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filterPrivacy="1" defaultThemeVersion="124226"/>
  <xr:revisionPtr revIDLastSave="0" documentId="13_ncr:1_{74262B4D-738F-47A0-B6B2-9693C624367A}" xr6:coauthVersionLast="36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电脑设备及其他IT部门资固资-SZ1" sheetId="6" r:id="rId1"/>
    <sheet name="电脑设备及其他IT部门资固资-SZ1-伍畅" sheetId="8" r:id="rId2"/>
    <sheet name="电脑设备及其他IT部门资固资-SZ2" sheetId="7" r:id="rId3"/>
    <sheet name="SZ1开头显示器" sheetId="10" r:id="rId4"/>
    <sheet name="SZ2开头显示器" sheetId="11" r:id="rId5"/>
  </sheets>
  <definedNames>
    <definedName name="_xlnm._FilterDatabase" localSheetId="0" hidden="1">'电脑设备及其他IT部门资固资-SZ1'!$A$6:$IU$978</definedName>
    <definedName name="_xlnm._FilterDatabase" localSheetId="1" hidden="1">'电脑设备及其他IT部门资固资-SZ1-伍畅'!$A$6:$IX$1015</definedName>
    <definedName name="_xlnm._FilterDatabase" localSheetId="2" hidden="1">'电脑设备及其他IT部门资固资-SZ2'!$A$6:$IZ$371</definedName>
    <definedName name="_xlnm.Print_Area" localSheetId="0">'电脑设备及其他IT部门资固资-SZ1'!$A$1:$P$113</definedName>
    <definedName name="_xlnm.Print_Area" localSheetId="1">'电脑设备及其他IT部门资固资-SZ1-伍畅'!$A$1:$S$113</definedName>
    <definedName name="_xlnm.Print_Titles" localSheetId="0">'电脑设备及其他IT部门资固资-SZ1'!$6:$6</definedName>
    <definedName name="_xlnm.Print_Titles" localSheetId="1">'电脑设备及其他IT部门资固资-SZ1-伍畅'!$6:$6</definedName>
  </definedNames>
  <calcPr calcId="191029"/>
</workbook>
</file>

<file path=xl/calcChain.xml><?xml version="1.0" encoding="utf-8"?>
<calcChain xmlns="http://schemas.openxmlformats.org/spreadsheetml/2006/main">
  <c r="O954" i="8" l="1"/>
  <c r="O955" i="8"/>
  <c r="O956" i="8"/>
  <c r="O957" i="8"/>
  <c r="O958" i="8"/>
  <c r="O953" i="8"/>
  <c r="N951" i="8"/>
  <c r="N952" i="8"/>
  <c r="N953" i="8"/>
  <c r="N954" i="8"/>
  <c r="N955" i="8"/>
  <c r="N956" i="8"/>
  <c r="N957" i="8"/>
  <c r="N958" i="8"/>
  <c r="N950" i="8"/>
  <c r="N133" i="8"/>
  <c r="N134" i="8"/>
  <c r="N135" i="8"/>
  <c r="N136" i="8"/>
  <c r="N137" i="8"/>
  <c r="N138" i="8"/>
  <c r="N139" i="8"/>
  <c r="N140" i="8"/>
  <c r="N141" i="8"/>
  <c r="N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42" i="8"/>
  <c r="O133" i="8"/>
  <c r="O134" i="8"/>
  <c r="O135" i="8"/>
  <c r="O136" i="8"/>
  <c r="O137" i="8"/>
  <c r="O138" i="8"/>
  <c r="O139" i="8"/>
  <c r="O140" i="8"/>
  <c r="O141" i="8"/>
  <c r="O132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43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O1021" i="8" l="1"/>
  <c r="N133" i="7"/>
  <c r="N8" i="7" l="1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7" i="7"/>
  <c r="L941" i="6"/>
  <c r="L938" i="6"/>
  <c r="L937" i="6"/>
  <c r="L412" i="6"/>
  <c r="L410" i="6"/>
  <c r="L409" i="6"/>
  <c r="L408" i="6"/>
  <c r="L407" i="6"/>
  <c r="L231" i="6"/>
  <c r="L921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9" i="6"/>
  <c r="L940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22" i="6"/>
  <c r="L723" i="6"/>
  <c r="L724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563" i="6"/>
  <c r="L532" i="6"/>
  <c r="L533" i="6"/>
  <c r="L454" i="6"/>
  <c r="L455" i="6"/>
  <c r="L456" i="6"/>
  <c r="L457" i="6"/>
  <c r="L458" i="6"/>
  <c r="L459" i="6"/>
  <c r="L460" i="6"/>
  <c r="L461" i="6"/>
  <c r="L462" i="6"/>
  <c r="L46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11" i="6"/>
  <c r="L301" i="6"/>
  <c r="L295" i="6"/>
  <c r="L296" i="6"/>
  <c r="L297" i="6"/>
  <c r="L298" i="6"/>
  <c r="L299" i="6"/>
  <c r="L300" i="6"/>
  <c r="L293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7" i="6"/>
  <c r="O384" i="7" l="1"/>
  <c r="M984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26" i="6"/>
  <c r="L725" i="6"/>
  <c r="L721" i="6"/>
  <c r="L720" i="6"/>
  <c r="L719" i="6"/>
  <c r="L718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294" i="6"/>
</calcChain>
</file>

<file path=xl/sharedStrings.xml><?xml version="1.0" encoding="utf-8"?>
<sst xmlns="http://schemas.openxmlformats.org/spreadsheetml/2006/main" count="19249" uniqueCount="2692">
  <si>
    <t>品名</t>
    <phoneticPr fontId="2" type="noConversion"/>
  </si>
  <si>
    <t>金额</t>
    <phoneticPr fontId="2" type="noConversion"/>
  </si>
  <si>
    <t>责任人</t>
    <phoneticPr fontId="3" type="noConversion"/>
  </si>
  <si>
    <t>规格/序列号</t>
    <phoneticPr fontId="2" type="noConversion"/>
  </si>
  <si>
    <t>厂商</t>
    <phoneticPr fontId="2" type="noConversion"/>
  </si>
  <si>
    <t>单位</t>
    <phoneticPr fontId="2" type="noConversion"/>
  </si>
  <si>
    <t>库存数量</t>
    <phoneticPr fontId="2" type="noConversion"/>
  </si>
  <si>
    <t>盘点数量</t>
    <phoneticPr fontId="2" type="noConversion"/>
  </si>
  <si>
    <t>盘盈(盘损)</t>
    <phoneticPr fontId="2" type="noConversion"/>
  </si>
  <si>
    <t>部门别</t>
    <phoneticPr fontId="2" type="noConversion"/>
  </si>
  <si>
    <t>配置</t>
    <phoneticPr fontId="3" type="noConversion"/>
  </si>
  <si>
    <t>存放地点</t>
    <phoneticPr fontId="2" type="noConversion"/>
  </si>
  <si>
    <t>差异</t>
    <phoneticPr fontId="2" type="noConversion"/>
  </si>
  <si>
    <t>类别</t>
    <phoneticPr fontId="3" type="noConversion"/>
  </si>
  <si>
    <t>备注</t>
    <phoneticPr fontId="2" type="noConversion"/>
  </si>
  <si>
    <t>敦泰科技(深圳)有限公司</t>
    <phoneticPr fontId="2" type="noConversion"/>
  </si>
  <si>
    <t>台</t>
    <phoneticPr fontId="2" type="noConversion"/>
  </si>
  <si>
    <t>设备小计</t>
  </si>
  <si>
    <t>序号</t>
    <phoneticPr fontId="2" type="noConversion"/>
  </si>
  <si>
    <t>固定资产编码</t>
    <phoneticPr fontId="3" type="noConversion"/>
  </si>
  <si>
    <t>0</t>
    <phoneticPr fontId="2" type="noConversion"/>
  </si>
  <si>
    <t>擎昊国际贸易（上海）有限公司</t>
    <phoneticPr fontId="2" type="noConversion"/>
  </si>
  <si>
    <t>盘点注意事项：盘点过程中落实设备保管人和固定资产标签、表中没有的请在空白行增加、盘亏的请在备注栏注明。</t>
    <phoneticPr fontId="2" type="noConversion"/>
  </si>
  <si>
    <t>深圳市弘商道科技有限公司</t>
    <phoneticPr fontId="2" type="noConversion"/>
  </si>
  <si>
    <r>
      <t>购</t>
    </r>
    <r>
      <rPr>
        <sz val="11"/>
        <color indexed="8"/>
        <rFont val="宋体"/>
        <family val="3"/>
        <charset val="134"/>
        <scheme val="minor"/>
      </rPr>
      <t>置日期</t>
    </r>
    <phoneticPr fontId="2" type="noConversion"/>
  </si>
  <si>
    <t>敦泰电子(深圳)有限公司</t>
    <phoneticPr fontId="2" type="noConversion"/>
  </si>
  <si>
    <t>IT</t>
    <phoneticPr fontId="2" type="noConversion"/>
  </si>
  <si>
    <t>固定资产-电脑设备</t>
    <phoneticPr fontId="3" type="noConversion"/>
  </si>
  <si>
    <t>SZ1YF0042</t>
    <phoneticPr fontId="3" type="noConversion"/>
  </si>
  <si>
    <t>DELL电脑_1</t>
    <phoneticPr fontId="2" type="noConversion"/>
  </si>
  <si>
    <t>BASE,MT,OPTI,9020，CTO,APFC,210-AATM</t>
    <phoneticPr fontId="2" type="noConversion"/>
  </si>
  <si>
    <t>SZ1YF0043</t>
    <phoneticPr fontId="3" type="noConversion"/>
  </si>
  <si>
    <t>DELL电脑_2</t>
    <phoneticPr fontId="2" type="noConversion"/>
  </si>
  <si>
    <t>SZ1YF0044</t>
    <phoneticPr fontId="3" type="noConversion"/>
  </si>
  <si>
    <t>DELL电脑</t>
    <phoneticPr fontId="2" type="noConversion"/>
  </si>
  <si>
    <t>SZ1YF0102</t>
    <phoneticPr fontId="3" type="noConversion"/>
  </si>
  <si>
    <t>网络存储设备</t>
    <phoneticPr fontId="2" type="noConversion"/>
  </si>
  <si>
    <t>NetApp FAS8200HA</t>
    <phoneticPr fontId="2" type="noConversion"/>
  </si>
  <si>
    <t>SZ1YF0104</t>
    <phoneticPr fontId="3" type="noConversion"/>
  </si>
  <si>
    <t>服务器</t>
    <phoneticPr fontId="2" type="noConversion"/>
  </si>
  <si>
    <t>HP DL380 Gen9</t>
    <phoneticPr fontId="2" type="noConversion"/>
  </si>
  <si>
    <t>SZ1YF0105</t>
    <phoneticPr fontId="3" type="noConversion"/>
  </si>
  <si>
    <t>SZ1YF0106</t>
    <phoneticPr fontId="3" type="noConversion"/>
  </si>
  <si>
    <t>SZ1YF0107</t>
    <phoneticPr fontId="3" type="noConversion"/>
  </si>
  <si>
    <t>HP DL360 Gen9</t>
    <phoneticPr fontId="2" type="noConversion"/>
  </si>
  <si>
    <t>SZ1YF0108</t>
    <phoneticPr fontId="3" type="noConversion"/>
  </si>
  <si>
    <t>擎昊国际贸易（上海)有限公司</t>
    <phoneticPr fontId="2" type="noConversion"/>
  </si>
  <si>
    <t>SZ1YF0109</t>
    <phoneticPr fontId="3" type="noConversion"/>
  </si>
  <si>
    <t>SZ1YF0120</t>
    <phoneticPr fontId="3" type="noConversion"/>
  </si>
  <si>
    <t>存储服务器</t>
    <phoneticPr fontId="2" type="noConversion"/>
  </si>
  <si>
    <t>Dell MD1200</t>
    <phoneticPr fontId="2" type="noConversion"/>
  </si>
  <si>
    <t>深圳市宏合思创科技有限公司</t>
    <phoneticPr fontId="2" type="noConversion"/>
  </si>
  <si>
    <t>SZ1YF0122</t>
    <phoneticPr fontId="3" type="noConversion"/>
  </si>
  <si>
    <t>Dell PowerEdge R730</t>
    <phoneticPr fontId="2" type="noConversion"/>
  </si>
  <si>
    <t>R730</t>
    <phoneticPr fontId="2" type="noConversion"/>
  </si>
  <si>
    <t>SZ1YF0137</t>
    <phoneticPr fontId="3" type="noConversion"/>
  </si>
  <si>
    <t>HP DL380 G10服务器</t>
    <phoneticPr fontId="2" type="noConversion"/>
  </si>
  <si>
    <t>HP DL380 G10</t>
    <phoneticPr fontId="2" type="noConversion"/>
  </si>
  <si>
    <t>深圳市赛威特实业有限公司</t>
    <phoneticPr fontId="2" type="noConversion"/>
  </si>
  <si>
    <t>SZ1YF0161</t>
    <phoneticPr fontId="3" type="noConversion"/>
  </si>
  <si>
    <t>HP DL380Gen10</t>
    <phoneticPr fontId="2" type="noConversion"/>
  </si>
  <si>
    <t>SZ1YF0162</t>
    <phoneticPr fontId="3" type="noConversion"/>
  </si>
  <si>
    <t>SZ1YF0110</t>
    <phoneticPr fontId="3" type="noConversion"/>
  </si>
  <si>
    <t>交换机</t>
    <phoneticPr fontId="2" type="noConversion"/>
  </si>
  <si>
    <t>Cisco Nexus 9516</t>
    <phoneticPr fontId="2" type="noConversion"/>
  </si>
  <si>
    <t>SZ1YF0123</t>
    <phoneticPr fontId="3" type="noConversion"/>
  </si>
  <si>
    <t>工作站</t>
    <phoneticPr fontId="2" type="noConversion"/>
  </si>
  <si>
    <t>联想 P330</t>
    <phoneticPr fontId="2" type="noConversion"/>
  </si>
  <si>
    <t>SZ1YF0139</t>
    <phoneticPr fontId="3" type="noConversion"/>
  </si>
  <si>
    <t>P720联想工作站</t>
    <phoneticPr fontId="2" type="noConversion"/>
  </si>
  <si>
    <t>P720</t>
    <phoneticPr fontId="2" type="noConversion"/>
  </si>
  <si>
    <t>SZ1JKDN0005</t>
    <phoneticPr fontId="3" type="noConversion"/>
  </si>
  <si>
    <t>以太网络交换器 1台</t>
    <phoneticPr fontId="2" type="noConversion"/>
  </si>
  <si>
    <t>SZ1DN0013</t>
    <phoneticPr fontId="3" type="noConversion"/>
  </si>
  <si>
    <t>税控票据打印机 1台</t>
    <phoneticPr fontId="2" type="noConversion"/>
  </si>
  <si>
    <t>SK800-2</t>
    <phoneticPr fontId="2" type="noConversion"/>
  </si>
  <si>
    <t>SZ1DN0076</t>
    <phoneticPr fontId="3" type="noConversion"/>
  </si>
  <si>
    <t>电脑机柜</t>
    <phoneticPr fontId="2" type="noConversion"/>
  </si>
  <si>
    <t>伟迅达 WE2000*800*1000</t>
    <phoneticPr fontId="2" type="noConversion"/>
  </si>
  <si>
    <t>SZ1DN0088</t>
    <phoneticPr fontId="3" type="noConversion"/>
  </si>
  <si>
    <t>HP 388G7 E5620 内存14G</t>
    <phoneticPr fontId="2" type="noConversion"/>
  </si>
  <si>
    <t>SZ1DN0089</t>
    <phoneticPr fontId="3" type="noConversion"/>
  </si>
  <si>
    <t>HP 388G7 E5620 内存24G</t>
    <phoneticPr fontId="2" type="noConversion"/>
  </si>
  <si>
    <t>SZ1DN0092</t>
    <phoneticPr fontId="3" type="noConversion"/>
  </si>
  <si>
    <t>海尔电脑主机_2</t>
    <phoneticPr fontId="2" type="noConversion"/>
  </si>
  <si>
    <t>轰天雷X6-C106 I3 CPU/4G内存/500G硬盘 SZ23</t>
    <phoneticPr fontId="2" type="noConversion"/>
  </si>
  <si>
    <t>SZ1DN0096</t>
    <phoneticPr fontId="3" type="noConversion"/>
  </si>
  <si>
    <t>海尔电脑主机_6</t>
    <phoneticPr fontId="2" type="noConversion"/>
  </si>
  <si>
    <t>SZ1DN0097</t>
    <phoneticPr fontId="3" type="noConversion"/>
  </si>
  <si>
    <t>海尔电脑主机_7</t>
    <phoneticPr fontId="2" type="noConversion"/>
  </si>
  <si>
    <t>SZ1DN0099</t>
    <phoneticPr fontId="3" type="noConversion"/>
  </si>
  <si>
    <t>海尔电脑主机_9</t>
    <phoneticPr fontId="2" type="noConversion"/>
  </si>
  <si>
    <t>SZ1DN0100</t>
    <phoneticPr fontId="3" type="noConversion"/>
  </si>
  <si>
    <t>机柜_4</t>
    <phoneticPr fontId="2" type="noConversion"/>
  </si>
  <si>
    <t>WE2000*800*1000</t>
    <phoneticPr fontId="2" type="noConversion"/>
  </si>
  <si>
    <t>SZ1DN0101</t>
    <phoneticPr fontId="3" type="noConversion"/>
  </si>
  <si>
    <t>机柜_1</t>
    <phoneticPr fontId="2" type="noConversion"/>
  </si>
  <si>
    <t>SZ1DN0102</t>
    <phoneticPr fontId="3" type="noConversion"/>
  </si>
  <si>
    <t>机柜_2</t>
    <phoneticPr fontId="2" type="noConversion"/>
  </si>
  <si>
    <t>SZ1DN0103</t>
    <phoneticPr fontId="3" type="noConversion"/>
  </si>
  <si>
    <t>机柜_3</t>
    <phoneticPr fontId="2" type="noConversion"/>
  </si>
  <si>
    <t>SZ1DN0104</t>
    <phoneticPr fontId="3" type="noConversion"/>
  </si>
  <si>
    <t>交换机_1</t>
    <phoneticPr fontId="2" type="noConversion"/>
  </si>
  <si>
    <t>TP-LINK 48口全千兆交换机</t>
    <phoneticPr fontId="2" type="noConversion"/>
  </si>
  <si>
    <t>SZ1DN0105</t>
    <phoneticPr fontId="3" type="noConversion"/>
  </si>
  <si>
    <t>交换机_2</t>
    <phoneticPr fontId="2" type="noConversion"/>
  </si>
  <si>
    <t>SZ1DN0106</t>
    <phoneticPr fontId="3" type="noConversion"/>
  </si>
  <si>
    <t>交换机_3</t>
    <phoneticPr fontId="2" type="noConversion"/>
  </si>
  <si>
    <t>SZ1DN0107</t>
    <phoneticPr fontId="3" type="noConversion"/>
  </si>
  <si>
    <t>交换机_4</t>
    <phoneticPr fontId="2" type="noConversion"/>
  </si>
  <si>
    <t>SZ1DN0108</t>
    <phoneticPr fontId="3" type="noConversion"/>
  </si>
  <si>
    <t>交换机_5</t>
    <phoneticPr fontId="2" type="noConversion"/>
  </si>
  <si>
    <t>SZ1DN0109</t>
    <phoneticPr fontId="3" type="noConversion"/>
  </si>
  <si>
    <t>交换机_6</t>
    <phoneticPr fontId="2" type="noConversion"/>
  </si>
  <si>
    <t>SZ1DN0110</t>
    <phoneticPr fontId="3" type="noConversion"/>
  </si>
  <si>
    <t>交换机_7</t>
    <phoneticPr fontId="2" type="noConversion"/>
  </si>
  <si>
    <t>SZ1DN0111</t>
    <phoneticPr fontId="3" type="noConversion"/>
  </si>
  <si>
    <t>路由器_1</t>
    <phoneticPr fontId="2" type="noConversion"/>
  </si>
  <si>
    <t>TP-LINK千兆</t>
    <phoneticPr fontId="2" type="noConversion"/>
  </si>
  <si>
    <t>SZ1DN0112</t>
    <phoneticPr fontId="3" type="noConversion"/>
  </si>
  <si>
    <t>路由器_2</t>
    <phoneticPr fontId="2" type="noConversion"/>
  </si>
  <si>
    <t>SZ1DN0126</t>
    <phoneticPr fontId="3" type="noConversion"/>
  </si>
  <si>
    <t>轰天雷X7-C803</t>
    <phoneticPr fontId="2" type="noConversion"/>
  </si>
  <si>
    <t>SZ1DN0129</t>
    <phoneticPr fontId="3" type="noConversion"/>
  </si>
  <si>
    <t>海尔电脑主机_5</t>
    <phoneticPr fontId="2" type="noConversion"/>
  </si>
  <si>
    <t>SZ1DN0130</t>
    <phoneticPr fontId="3" type="noConversion"/>
  </si>
  <si>
    <t>SZ1DN0132</t>
    <phoneticPr fontId="3" type="noConversion"/>
  </si>
  <si>
    <t>海尔电脑主机_8</t>
    <phoneticPr fontId="2" type="noConversion"/>
  </si>
  <si>
    <t>SZ1DN0133</t>
    <phoneticPr fontId="3" type="noConversion"/>
  </si>
  <si>
    <t>SZ1DN0134</t>
    <phoneticPr fontId="3" type="noConversion"/>
  </si>
  <si>
    <t>海尔计算机主机</t>
    <phoneticPr fontId="2" type="noConversion"/>
  </si>
  <si>
    <t>天龙A6-0167(HDP-8401)</t>
    <phoneticPr fontId="2" type="noConversion"/>
  </si>
  <si>
    <t>SZ1DN0156</t>
    <phoneticPr fontId="3" type="noConversion"/>
  </si>
  <si>
    <t>海尔电脑主机</t>
    <phoneticPr fontId="2" type="noConversion"/>
  </si>
  <si>
    <t>轰天雷X7-C803（HDP-9021）</t>
    <phoneticPr fontId="2" type="noConversion"/>
  </si>
  <si>
    <t>SZ1DN0157</t>
    <phoneticPr fontId="3" type="noConversion"/>
  </si>
  <si>
    <t>SZ1DN0158</t>
    <phoneticPr fontId="3" type="noConversion"/>
  </si>
  <si>
    <t>海尔电脑主机_3</t>
    <phoneticPr fontId="2" type="noConversion"/>
  </si>
  <si>
    <t>SZ1DN0159</t>
    <phoneticPr fontId="3" type="noConversion"/>
  </si>
  <si>
    <t>海尔电脑主机_4</t>
    <phoneticPr fontId="2" type="noConversion"/>
  </si>
  <si>
    <t>SZ1DN0160</t>
    <phoneticPr fontId="3" type="noConversion"/>
  </si>
  <si>
    <t>SZ1DN0161</t>
    <phoneticPr fontId="3" type="noConversion"/>
  </si>
  <si>
    <t>SZ1DN0162</t>
    <phoneticPr fontId="3" type="noConversion"/>
  </si>
  <si>
    <t>SZ1DN0163</t>
    <phoneticPr fontId="3" type="noConversion"/>
  </si>
  <si>
    <t>SZ1DN0164</t>
    <phoneticPr fontId="3" type="noConversion"/>
  </si>
  <si>
    <t>SZ1DN0165</t>
    <phoneticPr fontId="3" type="noConversion"/>
  </si>
  <si>
    <t>海尔电脑主机_1</t>
    <phoneticPr fontId="2" type="noConversion"/>
  </si>
  <si>
    <t>天龙A6-0167</t>
    <phoneticPr fontId="2" type="noConversion"/>
  </si>
  <si>
    <t>SZ1DN0166</t>
    <phoneticPr fontId="3" type="noConversion"/>
  </si>
  <si>
    <t>SZ1DN0167</t>
    <phoneticPr fontId="3" type="noConversion"/>
  </si>
  <si>
    <t>SZ1DN0168</t>
    <phoneticPr fontId="3" type="noConversion"/>
  </si>
  <si>
    <t>SZ1DN0169</t>
    <phoneticPr fontId="3" type="noConversion"/>
  </si>
  <si>
    <t>SZ1DN0170</t>
    <phoneticPr fontId="3" type="noConversion"/>
  </si>
  <si>
    <t>SZ1DN0171</t>
    <phoneticPr fontId="3" type="noConversion"/>
  </si>
  <si>
    <t>SZ1DN0172</t>
    <phoneticPr fontId="3" type="noConversion"/>
  </si>
  <si>
    <t>SZ1DN0173</t>
    <phoneticPr fontId="3" type="noConversion"/>
  </si>
  <si>
    <t>SZ1DN0174</t>
    <phoneticPr fontId="3" type="noConversion"/>
  </si>
  <si>
    <t>SZ1DN0175</t>
    <phoneticPr fontId="3" type="noConversion"/>
  </si>
  <si>
    <t>DELL显示器_1</t>
    <phoneticPr fontId="2" type="noConversion"/>
  </si>
  <si>
    <t>S24B750V</t>
    <phoneticPr fontId="2" type="noConversion"/>
  </si>
  <si>
    <t>SZ1DN0176</t>
    <phoneticPr fontId="3" type="noConversion"/>
  </si>
  <si>
    <t>DELL显示器_10</t>
    <phoneticPr fontId="2" type="noConversion"/>
  </si>
  <si>
    <t>SZ1DN0177</t>
    <phoneticPr fontId="3" type="noConversion"/>
  </si>
  <si>
    <t>DELL显示器_11</t>
    <phoneticPr fontId="2" type="noConversion"/>
  </si>
  <si>
    <t>SZ1DN0178</t>
    <phoneticPr fontId="3" type="noConversion"/>
  </si>
  <si>
    <t>DELL显示器_12</t>
    <phoneticPr fontId="2" type="noConversion"/>
  </si>
  <si>
    <t>SZ1DN0179</t>
    <phoneticPr fontId="3" type="noConversion"/>
  </si>
  <si>
    <t>DELL显示器_13</t>
    <phoneticPr fontId="2" type="noConversion"/>
  </si>
  <si>
    <t>SZ1DN0180</t>
    <phoneticPr fontId="3" type="noConversion"/>
  </si>
  <si>
    <t>DELL显示器_14</t>
    <phoneticPr fontId="2" type="noConversion"/>
  </si>
  <si>
    <t>SZ1DN0181</t>
    <phoneticPr fontId="3" type="noConversion"/>
  </si>
  <si>
    <t>DELL显示器_15</t>
    <phoneticPr fontId="2" type="noConversion"/>
  </si>
  <si>
    <t>SZ1DN0182</t>
    <phoneticPr fontId="3" type="noConversion"/>
  </si>
  <si>
    <t>DELL显示器_16</t>
    <phoneticPr fontId="2" type="noConversion"/>
  </si>
  <si>
    <t>SZ1DN0183</t>
    <phoneticPr fontId="3" type="noConversion"/>
  </si>
  <si>
    <t>DELL显示器_17</t>
    <phoneticPr fontId="2" type="noConversion"/>
  </si>
  <si>
    <t>SZ1DN0184</t>
    <phoneticPr fontId="3" type="noConversion"/>
  </si>
  <si>
    <t>DELL显示器_18</t>
    <phoneticPr fontId="2" type="noConversion"/>
  </si>
  <si>
    <t>SZ1DN0185</t>
    <phoneticPr fontId="3" type="noConversion"/>
  </si>
  <si>
    <t>DELL显示器_19</t>
    <phoneticPr fontId="2" type="noConversion"/>
  </si>
  <si>
    <t>SZ1DN0186</t>
    <phoneticPr fontId="3" type="noConversion"/>
  </si>
  <si>
    <t>DELL显示器_2</t>
    <phoneticPr fontId="2" type="noConversion"/>
  </si>
  <si>
    <t>SZ1DN0187</t>
    <phoneticPr fontId="3" type="noConversion"/>
  </si>
  <si>
    <t>DELL显示器</t>
    <phoneticPr fontId="2" type="noConversion"/>
  </si>
  <si>
    <t>SZ1DN0188</t>
    <phoneticPr fontId="3" type="noConversion"/>
  </si>
  <si>
    <t>DELL显示器_3</t>
    <phoneticPr fontId="2" type="noConversion"/>
  </si>
  <si>
    <t>SZ1DN0189</t>
    <phoneticPr fontId="3" type="noConversion"/>
  </si>
  <si>
    <t>DELL显示器_4</t>
    <phoneticPr fontId="2" type="noConversion"/>
  </si>
  <si>
    <t>SZ1DN0190</t>
    <phoneticPr fontId="3" type="noConversion"/>
  </si>
  <si>
    <t>DELL显示器_5</t>
    <phoneticPr fontId="2" type="noConversion"/>
  </si>
  <si>
    <t>SZ1DN0191</t>
    <phoneticPr fontId="3" type="noConversion"/>
  </si>
  <si>
    <t>DELL显示器_6</t>
    <phoneticPr fontId="2" type="noConversion"/>
  </si>
  <si>
    <t>SZ1DN0192</t>
    <phoneticPr fontId="3" type="noConversion"/>
  </si>
  <si>
    <t>DELL显示器_7</t>
    <phoneticPr fontId="2" type="noConversion"/>
  </si>
  <si>
    <t>SZ1DN0193</t>
    <phoneticPr fontId="3" type="noConversion"/>
  </si>
  <si>
    <t>DELL显示器_8</t>
    <phoneticPr fontId="2" type="noConversion"/>
  </si>
  <si>
    <t>SZ1DN0194</t>
    <phoneticPr fontId="3" type="noConversion"/>
  </si>
  <si>
    <t>DELL显示器_9</t>
    <phoneticPr fontId="2" type="noConversion"/>
  </si>
  <si>
    <t>SZ1DN0195</t>
    <phoneticPr fontId="3" type="noConversion"/>
  </si>
  <si>
    <t>Dell24寸专业制图显示器_1</t>
    <phoneticPr fontId="2" type="noConversion"/>
  </si>
  <si>
    <t>LS22B360HS/XF(S22B360H)</t>
    <phoneticPr fontId="2" type="noConversion"/>
  </si>
  <si>
    <t>SZ1DN0196</t>
    <phoneticPr fontId="3" type="noConversion"/>
  </si>
  <si>
    <t>Dell24寸专业制图显示器</t>
    <phoneticPr fontId="2" type="noConversion"/>
  </si>
  <si>
    <t>SZ1DN0197</t>
    <phoneticPr fontId="3" type="noConversion"/>
  </si>
  <si>
    <t>Dell24寸专业制图显示器_2</t>
    <phoneticPr fontId="2" type="noConversion"/>
  </si>
  <si>
    <t>SZ1DN0198</t>
    <phoneticPr fontId="3" type="noConversion"/>
  </si>
  <si>
    <t>Dell24寸专业制图显示器_3</t>
    <phoneticPr fontId="2" type="noConversion"/>
  </si>
  <si>
    <t>SZ1DN0199</t>
    <phoneticPr fontId="3" type="noConversion"/>
  </si>
  <si>
    <t>Dell24寸专业制图显示器_4</t>
    <phoneticPr fontId="2" type="noConversion"/>
  </si>
  <si>
    <t>SZ1DN0200</t>
    <phoneticPr fontId="3" type="noConversion"/>
  </si>
  <si>
    <t>Dell24寸专业制图显示器_5</t>
    <phoneticPr fontId="2" type="noConversion"/>
  </si>
  <si>
    <t>SZ1DN0201</t>
    <phoneticPr fontId="3" type="noConversion"/>
  </si>
  <si>
    <t>Dell24寸专业制图显示器_6</t>
    <phoneticPr fontId="2" type="noConversion"/>
  </si>
  <si>
    <t>SZ1DN0202</t>
    <phoneticPr fontId="3" type="noConversion"/>
  </si>
  <si>
    <t>Dell24寸专业制图显示器_7</t>
    <phoneticPr fontId="2" type="noConversion"/>
  </si>
  <si>
    <t>SZ1DN0203</t>
    <phoneticPr fontId="3" type="noConversion"/>
  </si>
  <si>
    <t>Dell24寸专业制图显示器_8</t>
    <phoneticPr fontId="2" type="noConversion"/>
  </si>
  <si>
    <t>SZ1DN0204</t>
    <phoneticPr fontId="3" type="noConversion"/>
  </si>
  <si>
    <t>Dell24寸专业制图显示器_9</t>
    <phoneticPr fontId="2" type="noConversion"/>
  </si>
  <si>
    <t>SZ1DN0205</t>
    <phoneticPr fontId="3" type="noConversion"/>
  </si>
  <si>
    <t>海尔主机_1</t>
    <phoneticPr fontId="2" type="noConversion"/>
  </si>
  <si>
    <t>SZ1DN0206</t>
    <phoneticPr fontId="3" type="noConversion"/>
  </si>
  <si>
    <t>海尔主机_10</t>
    <phoneticPr fontId="2" type="noConversion"/>
  </si>
  <si>
    <t>SZ1DN0207</t>
    <phoneticPr fontId="3" type="noConversion"/>
  </si>
  <si>
    <t>海尔主机_11</t>
    <phoneticPr fontId="2" type="noConversion"/>
  </si>
  <si>
    <t>SZ1DN0208</t>
    <phoneticPr fontId="3" type="noConversion"/>
  </si>
  <si>
    <t>海尔主机_12</t>
    <phoneticPr fontId="2" type="noConversion"/>
  </si>
  <si>
    <t>SZ1DN0209</t>
    <phoneticPr fontId="3" type="noConversion"/>
  </si>
  <si>
    <t>海尔主机_13</t>
    <phoneticPr fontId="2" type="noConversion"/>
  </si>
  <si>
    <t>SZ1DN0210</t>
    <phoneticPr fontId="3" type="noConversion"/>
  </si>
  <si>
    <t>海尔主机_14</t>
    <phoneticPr fontId="2" type="noConversion"/>
  </si>
  <si>
    <t>SZ1DN0211</t>
    <phoneticPr fontId="3" type="noConversion"/>
  </si>
  <si>
    <t>海尔主机_15</t>
    <phoneticPr fontId="2" type="noConversion"/>
  </si>
  <si>
    <t>SZ1DN0212</t>
    <phoneticPr fontId="3" type="noConversion"/>
  </si>
  <si>
    <t>海尔主机_16</t>
    <phoneticPr fontId="2" type="noConversion"/>
  </si>
  <si>
    <t>SZ1DN0213</t>
    <phoneticPr fontId="3" type="noConversion"/>
  </si>
  <si>
    <t>海尔主机_17</t>
    <phoneticPr fontId="2" type="noConversion"/>
  </si>
  <si>
    <t>SZ1DN0214</t>
    <phoneticPr fontId="3" type="noConversion"/>
  </si>
  <si>
    <t>海尔主机_18</t>
    <phoneticPr fontId="2" type="noConversion"/>
  </si>
  <si>
    <t>SZ1DN0215</t>
    <phoneticPr fontId="3" type="noConversion"/>
  </si>
  <si>
    <t>海尔主机_19</t>
    <phoneticPr fontId="2" type="noConversion"/>
  </si>
  <si>
    <t>SZ1DN0216</t>
    <phoneticPr fontId="3" type="noConversion"/>
  </si>
  <si>
    <t>海尔主机_2</t>
    <phoneticPr fontId="2" type="noConversion"/>
  </si>
  <si>
    <t>SZ1DN0217</t>
    <phoneticPr fontId="3" type="noConversion"/>
  </si>
  <si>
    <t>海尔主机</t>
    <phoneticPr fontId="2" type="noConversion"/>
  </si>
  <si>
    <t>SZ1DN0218</t>
    <phoneticPr fontId="3" type="noConversion"/>
  </si>
  <si>
    <t>海尔主机_3</t>
    <phoneticPr fontId="2" type="noConversion"/>
  </si>
  <si>
    <t>SZ1DN0219</t>
    <phoneticPr fontId="3" type="noConversion"/>
  </si>
  <si>
    <t>海尔主机_4</t>
    <phoneticPr fontId="2" type="noConversion"/>
  </si>
  <si>
    <t>SZ1DN0220</t>
    <phoneticPr fontId="3" type="noConversion"/>
  </si>
  <si>
    <t>海尔主机_5</t>
    <phoneticPr fontId="2" type="noConversion"/>
  </si>
  <si>
    <t>SZ1DN0221</t>
    <phoneticPr fontId="3" type="noConversion"/>
  </si>
  <si>
    <t>海尔主机_6</t>
    <phoneticPr fontId="2" type="noConversion"/>
  </si>
  <si>
    <t>SZ1DN0222</t>
    <phoneticPr fontId="3" type="noConversion"/>
  </si>
  <si>
    <t>海尔主机_7</t>
    <phoneticPr fontId="2" type="noConversion"/>
  </si>
  <si>
    <t>SZ1DN0223</t>
    <phoneticPr fontId="3" type="noConversion"/>
  </si>
  <si>
    <t>海尔主机_8</t>
    <phoneticPr fontId="2" type="noConversion"/>
  </si>
  <si>
    <t>SZ1DN0224</t>
    <phoneticPr fontId="3" type="noConversion"/>
  </si>
  <si>
    <t>海尔主机_9</t>
    <phoneticPr fontId="2" type="noConversion"/>
  </si>
  <si>
    <t>SZ1DN0225</t>
    <phoneticPr fontId="3" type="noConversion"/>
  </si>
  <si>
    <t>电脑主机_1</t>
    <phoneticPr fontId="2" type="noConversion"/>
  </si>
  <si>
    <t>海尔天龙A6-0167</t>
    <phoneticPr fontId="2" type="noConversion"/>
  </si>
  <si>
    <t>SZ1DN0226</t>
    <phoneticPr fontId="3" type="noConversion"/>
  </si>
  <si>
    <t>电脑主机</t>
    <phoneticPr fontId="2" type="noConversion"/>
  </si>
  <si>
    <t>SZ1DN0227</t>
    <phoneticPr fontId="3" type="noConversion"/>
  </si>
  <si>
    <t>电脑主机_2</t>
    <phoneticPr fontId="2" type="noConversion"/>
  </si>
  <si>
    <t>SZ1DN0228</t>
    <phoneticPr fontId="3" type="noConversion"/>
  </si>
  <si>
    <t>电脑主机_3</t>
    <phoneticPr fontId="2" type="noConversion"/>
  </si>
  <si>
    <t>SZ1DN0229</t>
    <phoneticPr fontId="3" type="noConversion"/>
  </si>
  <si>
    <t>电脑主机_4</t>
    <phoneticPr fontId="2" type="noConversion"/>
  </si>
  <si>
    <t>SZ1DN0230</t>
    <phoneticPr fontId="3" type="noConversion"/>
  </si>
  <si>
    <t>电脑主机_5</t>
    <phoneticPr fontId="2" type="noConversion"/>
  </si>
  <si>
    <t>SZ1DN0231</t>
    <phoneticPr fontId="3" type="noConversion"/>
  </si>
  <si>
    <t>电脑主机_6</t>
    <phoneticPr fontId="2" type="noConversion"/>
  </si>
  <si>
    <t>SZ1DN0232</t>
    <phoneticPr fontId="3" type="noConversion"/>
  </si>
  <si>
    <t>电脑主机_7</t>
    <phoneticPr fontId="2" type="noConversion"/>
  </si>
  <si>
    <t>SZ1DN0233</t>
    <phoneticPr fontId="3" type="noConversion"/>
  </si>
  <si>
    <t>电脑主机_8</t>
    <phoneticPr fontId="2" type="noConversion"/>
  </si>
  <si>
    <t>SZ1DN0234</t>
    <phoneticPr fontId="3" type="noConversion"/>
  </si>
  <si>
    <t>电脑主机_9</t>
    <phoneticPr fontId="2" type="noConversion"/>
  </si>
  <si>
    <t>SZ1DN0236</t>
    <phoneticPr fontId="3" type="noConversion"/>
  </si>
  <si>
    <t>计算机 轰天雷10台</t>
    <phoneticPr fontId="2" type="noConversion"/>
  </si>
  <si>
    <t>SZ1DN0239</t>
    <phoneticPr fontId="3" type="noConversion"/>
  </si>
  <si>
    <t>轰天雷20台</t>
    <phoneticPr fontId="2" type="noConversion"/>
  </si>
  <si>
    <t>SZ1DN0240</t>
    <phoneticPr fontId="3" type="noConversion"/>
  </si>
  <si>
    <t>Thinkpad 14寸笔记本电脑2台</t>
    <phoneticPr fontId="2" type="noConversion"/>
  </si>
  <si>
    <t>SZ1DN0241</t>
    <phoneticPr fontId="3" type="noConversion"/>
  </si>
  <si>
    <t>U2412M</t>
    <phoneticPr fontId="2" type="noConversion"/>
  </si>
  <si>
    <t>SZ1DN0242</t>
    <phoneticPr fontId="3" type="noConversion"/>
  </si>
  <si>
    <t>SZ1DN0243</t>
    <phoneticPr fontId="3" type="noConversion"/>
  </si>
  <si>
    <t>SZ1DN0244</t>
    <phoneticPr fontId="3" type="noConversion"/>
  </si>
  <si>
    <t>SZ1DN0245</t>
    <phoneticPr fontId="3" type="noConversion"/>
  </si>
  <si>
    <t>SZ1DN0246</t>
    <phoneticPr fontId="3" type="noConversion"/>
  </si>
  <si>
    <t>SZ1DN0247</t>
    <phoneticPr fontId="3" type="noConversion"/>
  </si>
  <si>
    <t>SZ1DN0248</t>
    <phoneticPr fontId="3" type="noConversion"/>
  </si>
  <si>
    <t>SZ1DN0249</t>
    <phoneticPr fontId="3" type="noConversion"/>
  </si>
  <si>
    <t>SZ1DN0250</t>
    <phoneticPr fontId="3" type="noConversion"/>
  </si>
  <si>
    <t>SZ1DN0251</t>
    <phoneticPr fontId="3" type="noConversion"/>
  </si>
  <si>
    <t>SZ1DN0252</t>
    <phoneticPr fontId="3" type="noConversion"/>
  </si>
  <si>
    <t>SZ1DN0253</t>
    <phoneticPr fontId="3" type="noConversion"/>
  </si>
  <si>
    <t>SZ1DN0254</t>
    <phoneticPr fontId="3" type="noConversion"/>
  </si>
  <si>
    <t>SZ1DN0255</t>
    <phoneticPr fontId="3" type="noConversion"/>
  </si>
  <si>
    <t>SZ1DN0256</t>
    <phoneticPr fontId="3" type="noConversion"/>
  </si>
  <si>
    <t>SZ1DN0257</t>
    <phoneticPr fontId="3" type="noConversion"/>
  </si>
  <si>
    <t>SZ1DN0258</t>
    <phoneticPr fontId="3" type="noConversion"/>
  </si>
  <si>
    <t>SZ1DN0259</t>
    <phoneticPr fontId="3" type="noConversion"/>
  </si>
  <si>
    <t>SZ1DN0260</t>
    <phoneticPr fontId="3" type="noConversion"/>
  </si>
  <si>
    <t>SZ1DN0261</t>
    <phoneticPr fontId="3" type="noConversion"/>
  </si>
  <si>
    <t>上海SVN服务电脑</t>
    <phoneticPr fontId="2" type="noConversion"/>
  </si>
  <si>
    <t>SZ1DN0262</t>
    <phoneticPr fontId="3" type="noConversion"/>
  </si>
  <si>
    <t>电脑_1</t>
    <phoneticPr fontId="2" type="noConversion"/>
  </si>
  <si>
    <t>轰天雷X6-C863</t>
    <phoneticPr fontId="2" type="noConversion"/>
  </si>
  <si>
    <t>SZ1DN0263</t>
    <phoneticPr fontId="3" type="noConversion"/>
  </si>
  <si>
    <t>电脑</t>
    <phoneticPr fontId="2" type="noConversion"/>
  </si>
  <si>
    <t>SZ1DN0264</t>
    <phoneticPr fontId="3" type="noConversion"/>
  </si>
  <si>
    <t>电脑_2</t>
    <phoneticPr fontId="2" type="noConversion"/>
  </si>
  <si>
    <t>SZ1DN0265</t>
    <phoneticPr fontId="3" type="noConversion"/>
  </si>
  <si>
    <t>电脑_3</t>
    <phoneticPr fontId="2" type="noConversion"/>
  </si>
  <si>
    <t>SZ1DN0266</t>
    <phoneticPr fontId="3" type="noConversion"/>
  </si>
  <si>
    <t>电脑_4</t>
    <phoneticPr fontId="2" type="noConversion"/>
  </si>
  <si>
    <t>SZ1DN0267</t>
    <phoneticPr fontId="3" type="noConversion"/>
  </si>
  <si>
    <t>电脑_5</t>
    <phoneticPr fontId="2" type="noConversion"/>
  </si>
  <si>
    <t>SZ1DN0268</t>
    <phoneticPr fontId="3" type="noConversion"/>
  </si>
  <si>
    <t>电脑_6</t>
    <phoneticPr fontId="2" type="noConversion"/>
  </si>
  <si>
    <t>SZ1DN0269</t>
    <phoneticPr fontId="3" type="noConversion"/>
  </si>
  <si>
    <t>电脑_7</t>
    <phoneticPr fontId="2" type="noConversion"/>
  </si>
  <si>
    <t>SZ1DN0272</t>
    <phoneticPr fontId="3" type="noConversion"/>
  </si>
  <si>
    <t>R3-B机房路由器</t>
    <phoneticPr fontId="2" type="noConversion"/>
  </si>
  <si>
    <t>Cisco  Router3945</t>
    <phoneticPr fontId="2" type="noConversion"/>
  </si>
  <si>
    <t>SZ1DN0273</t>
    <phoneticPr fontId="3" type="noConversion"/>
  </si>
  <si>
    <t>R3-B机房防火墙</t>
    <phoneticPr fontId="2" type="noConversion"/>
  </si>
  <si>
    <t>Cisco  ASA5510</t>
    <phoneticPr fontId="2" type="noConversion"/>
  </si>
  <si>
    <t>SZ1DN0274</t>
    <phoneticPr fontId="3" type="noConversion"/>
  </si>
  <si>
    <t>R3-B机房切换器</t>
    <phoneticPr fontId="2" type="noConversion"/>
  </si>
  <si>
    <t>ATEN CL5816</t>
    <phoneticPr fontId="2" type="noConversion"/>
  </si>
  <si>
    <t>SZ1DN0275</t>
    <phoneticPr fontId="3" type="noConversion"/>
  </si>
  <si>
    <t>R3-B机房软件</t>
    <phoneticPr fontId="2" type="noConversion"/>
  </si>
  <si>
    <t>Windows 2008 server 2</t>
    <phoneticPr fontId="2" type="noConversion"/>
  </si>
  <si>
    <t>SZ1DN0276</t>
    <phoneticPr fontId="3" type="noConversion"/>
  </si>
  <si>
    <t>R3-B机房交换机</t>
    <phoneticPr fontId="2" type="noConversion"/>
  </si>
  <si>
    <t>Cisco  4506E-Series</t>
    <phoneticPr fontId="2" type="noConversion"/>
  </si>
  <si>
    <t>SZ1DN0277</t>
    <phoneticPr fontId="3" type="noConversion"/>
  </si>
  <si>
    <t>R3-B机房服务器6台</t>
    <phoneticPr fontId="2" type="noConversion"/>
  </si>
  <si>
    <t>HP DL388P Gen8</t>
    <phoneticPr fontId="2" type="noConversion"/>
  </si>
  <si>
    <t>SZ1DN0278</t>
    <phoneticPr fontId="3" type="noConversion"/>
  </si>
  <si>
    <t>R3-B机房磁盘阵列1台</t>
    <phoneticPr fontId="2" type="noConversion"/>
  </si>
  <si>
    <t>Net App FAS3220A</t>
    <phoneticPr fontId="2" type="noConversion"/>
  </si>
  <si>
    <t>SZ1DN0279</t>
    <phoneticPr fontId="3" type="noConversion"/>
  </si>
  <si>
    <t>Dell显示器_1</t>
    <phoneticPr fontId="2" type="noConversion"/>
  </si>
  <si>
    <t>SZ1DN0280</t>
    <phoneticPr fontId="3" type="noConversion"/>
  </si>
  <si>
    <t>Dell显示器</t>
    <phoneticPr fontId="2" type="noConversion"/>
  </si>
  <si>
    <t>SZ1DN0281</t>
    <phoneticPr fontId="3" type="noConversion"/>
  </si>
  <si>
    <t>Dell显示器_2</t>
    <phoneticPr fontId="2" type="noConversion"/>
  </si>
  <si>
    <t>SZ1DN0282</t>
    <phoneticPr fontId="3" type="noConversion"/>
  </si>
  <si>
    <t>Dell显示器_3</t>
    <phoneticPr fontId="2" type="noConversion"/>
  </si>
  <si>
    <t>SZ1DN0283</t>
    <phoneticPr fontId="3" type="noConversion"/>
  </si>
  <si>
    <t>Dell显示器_4</t>
    <phoneticPr fontId="2" type="noConversion"/>
  </si>
  <si>
    <t>SZ1DN0284</t>
    <phoneticPr fontId="3" type="noConversion"/>
  </si>
  <si>
    <t>Dell显示器_5</t>
    <phoneticPr fontId="2" type="noConversion"/>
  </si>
  <si>
    <t>SZ1DN0285</t>
    <phoneticPr fontId="3" type="noConversion"/>
  </si>
  <si>
    <t>Dell显示器_6</t>
    <phoneticPr fontId="2" type="noConversion"/>
  </si>
  <si>
    <t>SZ1DN0286</t>
    <phoneticPr fontId="3" type="noConversion"/>
  </si>
  <si>
    <t>Dell显示器_7</t>
    <phoneticPr fontId="2" type="noConversion"/>
  </si>
  <si>
    <t>SZ1DN0287</t>
    <phoneticPr fontId="3" type="noConversion"/>
  </si>
  <si>
    <t>Dell显示器_8</t>
    <phoneticPr fontId="2" type="noConversion"/>
  </si>
  <si>
    <t>SZ1DN0288</t>
    <phoneticPr fontId="3" type="noConversion"/>
  </si>
  <si>
    <t>Dell显示器_9</t>
    <phoneticPr fontId="2" type="noConversion"/>
  </si>
  <si>
    <t>SZ1DN0289</t>
    <phoneticPr fontId="3" type="noConversion"/>
  </si>
  <si>
    <t>Dell显示器_10</t>
    <phoneticPr fontId="2" type="noConversion"/>
  </si>
  <si>
    <t>SZ1DN0290</t>
    <phoneticPr fontId="3" type="noConversion"/>
  </si>
  <si>
    <t>SZ1DN0291</t>
    <phoneticPr fontId="3" type="noConversion"/>
  </si>
  <si>
    <t>Dell显示器_11</t>
    <phoneticPr fontId="2" type="noConversion"/>
  </si>
  <si>
    <t>SZ1DN0292</t>
    <phoneticPr fontId="3" type="noConversion"/>
  </si>
  <si>
    <t>SZ1DN0293</t>
    <phoneticPr fontId="3" type="noConversion"/>
  </si>
  <si>
    <t>SZ1DN0294</t>
    <phoneticPr fontId="3" type="noConversion"/>
  </si>
  <si>
    <t>SZ1DN0295</t>
    <phoneticPr fontId="3" type="noConversion"/>
  </si>
  <si>
    <t>SZ1DN0296</t>
    <phoneticPr fontId="3" type="noConversion"/>
  </si>
  <si>
    <t>SZ1DN0297</t>
    <phoneticPr fontId="3" type="noConversion"/>
  </si>
  <si>
    <t>SZ1DN0298</t>
    <phoneticPr fontId="3" type="noConversion"/>
  </si>
  <si>
    <t>SZ1DN0300</t>
    <phoneticPr fontId="3" type="noConversion"/>
  </si>
  <si>
    <t>计算机_10</t>
    <phoneticPr fontId="2" type="noConversion"/>
  </si>
  <si>
    <t>轰天雷X6-C863(HDP-9021)</t>
    <phoneticPr fontId="2" type="noConversion"/>
  </si>
  <si>
    <t>SZ1DN0301</t>
    <phoneticPr fontId="3" type="noConversion"/>
  </si>
  <si>
    <t>计算机_11</t>
    <phoneticPr fontId="2" type="noConversion"/>
  </si>
  <si>
    <t>SZ1DN0302</t>
    <phoneticPr fontId="3" type="noConversion"/>
  </si>
  <si>
    <t>计算机_12</t>
    <phoneticPr fontId="2" type="noConversion"/>
  </si>
  <si>
    <t>SZ1DN0303</t>
    <phoneticPr fontId="3" type="noConversion"/>
  </si>
  <si>
    <t>计算机_13</t>
    <phoneticPr fontId="2" type="noConversion"/>
  </si>
  <si>
    <t>SZ1DN0304</t>
    <phoneticPr fontId="3" type="noConversion"/>
  </si>
  <si>
    <t>计算机_14</t>
    <phoneticPr fontId="2" type="noConversion"/>
  </si>
  <si>
    <t>SZ1DN0305</t>
    <phoneticPr fontId="3" type="noConversion"/>
  </si>
  <si>
    <t>计算机_15</t>
    <phoneticPr fontId="2" type="noConversion"/>
  </si>
  <si>
    <t>SZ1DN0306</t>
    <phoneticPr fontId="3" type="noConversion"/>
  </si>
  <si>
    <t>计算机_16</t>
    <phoneticPr fontId="2" type="noConversion"/>
  </si>
  <si>
    <t>SZ1DN0307</t>
    <phoneticPr fontId="3" type="noConversion"/>
  </si>
  <si>
    <t>计算机_17</t>
    <phoneticPr fontId="2" type="noConversion"/>
  </si>
  <si>
    <t>SZ1DN0309</t>
    <phoneticPr fontId="3" type="noConversion"/>
  </si>
  <si>
    <t>计算机_19</t>
    <phoneticPr fontId="2" type="noConversion"/>
  </si>
  <si>
    <t>SZ1DN0310</t>
    <phoneticPr fontId="3" type="noConversion"/>
  </si>
  <si>
    <t>计算机_2</t>
    <phoneticPr fontId="2" type="noConversion"/>
  </si>
  <si>
    <t>SZ1DN0311</t>
    <phoneticPr fontId="3" type="noConversion"/>
  </si>
  <si>
    <t>计算机</t>
    <phoneticPr fontId="2" type="noConversion"/>
  </si>
  <si>
    <t>SZ1DN0312</t>
    <phoneticPr fontId="3" type="noConversion"/>
  </si>
  <si>
    <t>计算机_3</t>
    <phoneticPr fontId="2" type="noConversion"/>
  </si>
  <si>
    <t>SZ1DN0313</t>
    <phoneticPr fontId="3" type="noConversion"/>
  </si>
  <si>
    <t>计算机_4</t>
    <phoneticPr fontId="2" type="noConversion"/>
  </si>
  <si>
    <t>SZ1DN0314</t>
    <phoneticPr fontId="3" type="noConversion"/>
  </si>
  <si>
    <t>计算机_5</t>
    <phoneticPr fontId="2" type="noConversion"/>
  </si>
  <si>
    <t>SZ1DN0315</t>
    <phoneticPr fontId="3" type="noConversion"/>
  </si>
  <si>
    <t>计算机_6</t>
    <phoneticPr fontId="2" type="noConversion"/>
  </si>
  <si>
    <t>SZ1DN0317</t>
    <phoneticPr fontId="3" type="noConversion"/>
  </si>
  <si>
    <t>计算机_8</t>
    <phoneticPr fontId="2" type="noConversion"/>
  </si>
  <si>
    <t>SZ1DN0318</t>
    <phoneticPr fontId="3" type="noConversion"/>
  </si>
  <si>
    <t>计算机_9</t>
    <phoneticPr fontId="2" type="noConversion"/>
  </si>
  <si>
    <t>SZ1DN0319</t>
    <phoneticPr fontId="3" type="noConversion"/>
  </si>
  <si>
    <t>台式电脑1台</t>
    <phoneticPr fontId="2" type="noConversion"/>
  </si>
  <si>
    <t>组装ASUS</t>
    <phoneticPr fontId="2" type="noConversion"/>
  </si>
  <si>
    <t>SZ1DN0320</t>
    <phoneticPr fontId="3" type="noConversion"/>
  </si>
  <si>
    <t>海尔20寸显示器_1</t>
    <phoneticPr fontId="2" type="noConversion"/>
  </si>
  <si>
    <t>HT-20668RS</t>
    <phoneticPr fontId="2" type="noConversion"/>
  </si>
  <si>
    <t>SZ1DN0321</t>
    <phoneticPr fontId="3" type="noConversion"/>
  </si>
  <si>
    <t>海尔20寸显示器</t>
    <phoneticPr fontId="2" type="noConversion"/>
  </si>
  <si>
    <t>SZ1DN0322</t>
    <phoneticPr fontId="3" type="noConversion"/>
  </si>
  <si>
    <t>海尔20寸显示器_2</t>
    <phoneticPr fontId="2" type="noConversion"/>
  </si>
  <si>
    <t>SZ1DN0323</t>
    <phoneticPr fontId="3" type="noConversion"/>
  </si>
  <si>
    <t>海尔20寸显示器_3</t>
    <phoneticPr fontId="2" type="noConversion"/>
  </si>
  <si>
    <t>SZ1DN0324</t>
    <phoneticPr fontId="3" type="noConversion"/>
  </si>
  <si>
    <t>海尔20寸显示器_4</t>
    <phoneticPr fontId="2" type="noConversion"/>
  </si>
  <si>
    <t>SZ1DN0325</t>
    <phoneticPr fontId="3" type="noConversion"/>
  </si>
  <si>
    <t>海尔20寸显示器_5</t>
    <phoneticPr fontId="2" type="noConversion"/>
  </si>
  <si>
    <t>SZ1DN0326</t>
    <phoneticPr fontId="3" type="noConversion"/>
  </si>
  <si>
    <t>海尔20寸显示器_6</t>
    <phoneticPr fontId="2" type="noConversion"/>
  </si>
  <si>
    <t>SZ1DN0327</t>
    <phoneticPr fontId="3" type="noConversion"/>
  </si>
  <si>
    <t>海尔20寸显示器_7</t>
    <phoneticPr fontId="2" type="noConversion"/>
  </si>
  <si>
    <t>SZ1DN0328</t>
    <phoneticPr fontId="3" type="noConversion"/>
  </si>
  <si>
    <t>海尔20寸显示器_8</t>
    <phoneticPr fontId="2" type="noConversion"/>
  </si>
  <si>
    <t>SZ1DN0329</t>
    <phoneticPr fontId="3" type="noConversion"/>
  </si>
  <si>
    <t>海尔20寸显示器_9</t>
    <phoneticPr fontId="2" type="noConversion"/>
  </si>
  <si>
    <t>SZ1DN0330</t>
    <phoneticPr fontId="3" type="noConversion"/>
  </si>
  <si>
    <t>SZ1DN0332</t>
    <phoneticPr fontId="3" type="noConversion"/>
  </si>
  <si>
    <t>SZ1DN0333</t>
    <phoneticPr fontId="3" type="noConversion"/>
  </si>
  <si>
    <t>SZ1DN0334</t>
    <phoneticPr fontId="3" type="noConversion"/>
  </si>
  <si>
    <t>SZ1DN0335</t>
    <phoneticPr fontId="3" type="noConversion"/>
  </si>
  <si>
    <t>SZ1DN0336</t>
    <phoneticPr fontId="3" type="noConversion"/>
  </si>
  <si>
    <t>SZ1DN0338</t>
    <phoneticPr fontId="3" type="noConversion"/>
  </si>
  <si>
    <t>SZ1DN0339</t>
    <phoneticPr fontId="3" type="noConversion"/>
  </si>
  <si>
    <t>SZ1DN0340</t>
    <phoneticPr fontId="3" type="noConversion"/>
  </si>
  <si>
    <t>R3-B机房磁盘阵列1台_1</t>
    <phoneticPr fontId="2" type="noConversion"/>
  </si>
  <si>
    <t>SZ1DN0341</t>
    <phoneticPr fontId="3" type="noConversion"/>
  </si>
  <si>
    <t>R3-B机房磁盘阵列1台_2</t>
    <phoneticPr fontId="2" type="noConversion"/>
  </si>
  <si>
    <t>SZ1DN0343</t>
    <phoneticPr fontId="3" type="noConversion"/>
  </si>
  <si>
    <t>海尔电脑显示器+主机_1</t>
    <phoneticPr fontId="2" type="noConversion"/>
  </si>
  <si>
    <t>HT-20668RS海尔20寸润眼液晶 轰天雷X6-C863(HDP-9021)</t>
    <phoneticPr fontId="2" type="noConversion"/>
  </si>
  <si>
    <t>SZ1DN0344</t>
    <phoneticPr fontId="3" type="noConversion"/>
  </si>
  <si>
    <t>海尔电脑显示器+主机_10</t>
    <phoneticPr fontId="2" type="noConversion"/>
  </si>
  <si>
    <t>SZ1DN0345</t>
    <phoneticPr fontId="3" type="noConversion"/>
  </si>
  <si>
    <t>海尔电脑显示器+主机_2</t>
    <phoneticPr fontId="2" type="noConversion"/>
  </si>
  <si>
    <t>SZ1DN0346</t>
    <phoneticPr fontId="3" type="noConversion"/>
  </si>
  <si>
    <t>海尔电脑显示器+主机_3</t>
    <phoneticPr fontId="2" type="noConversion"/>
  </si>
  <si>
    <t>SZ1DN0347</t>
    <phoneticPr fontId="3" type="noConversion"/>
  </si>
  <si>
    <t>海尔电脑显示器+主机_4</t>
    <phoneticPr fontId="2" type="noConversion"/>
  </si>
  <si>
    <t>SZ1DN0348</t>
    <phoneticPr fontId="3" type="noConversion"/>
  </si>
  <si>
    <t>海尔电脑显示器+主机_5</t>
    <phoneticPr fontId="2" type="noConversion"/>
  </si>
  <si>
    <t>SZ1DN0349</t>
    <phoneticPr fontId="3" type="noConversion"/>
  </si>
  <si>
    <t>海尔电脑显示器+主机_6</t>
    <phoneticPr fontId="2" type="noConversion"/>
  </si>
  <si>
    <t>SZ1DN0350</t>
    <phoneticPr fontId="3" type="noConversion"/>
  </si>
  <si>
    <t>海尔电脑显示器+主机_7</t>
    <phoneticPr fontId="2" type="noConversion"/>
  </si>
  <si>
    <t>SZ1DN0351</t>
    <phoneticPr fontId="3" type="noConversion"/>
  </si>
  <si>
    <t>海尔电脑显示器+主机_8</t>
    <phoneticPr fontId="2" type="noConversion"/>
  </si>
  <si>
    <t>SZ1DN0352</t>
    <phoneticPr fontId="3" type="noConversion"/>
  </si>
  <si>
    <t>海尔电脑显示器+主机_9</t>
    <phoneticPr fontId="2" type="noConversion"/>
  </si>
  <si>
    <t>SZ1DN0353</t>
    <phoneticPr fontId="3" type="noConversion"/>
  </si>
  <si>
    <t>海尔显示器_1</t>
    <phoneticPr fontId="2" type="noConversion"/>
  </si>
  <si>
    <t>HT-20668RS海尔20寸润眼液晶</t>
    <phoneticPr fontId="2" type="noConversion"/>
  </si>
  <si>
    <t>SZ1DN0354</t>
    <phoneticPr fontId="3" type="noConversion"/>
  </si>
  <si>
    <t>海尔显示器_10</t>
    <phoneticPr fontId="2" type="noConversion"/>
  </si>
  <si>
    <t>SZ1DN0355</t>
    <phoneticPr fontId="3" type="noConversion"/>
  </si>
  <si>
    <t>海尔显示器_2</t>
    <phoneticPr fontId="2" type="noConversion"/>
  </si>
  <si>
    <t>SZ1DN0356</t>
    <phoneticPr fontId="3" type="noConversion"/>
  </si>
  <si>
    <t>海尔显示器_3</t>
    <phoneticPr fontId="2" type="noConversion"/>
  </si>
  <si>
    <t>SZ1DN0357</t>
    <phoneticPr fontId="3" type="noConversion"/>
  </si>
  <si>
    <t>海尔显示器_4</t>
    <phoneticPr fontId="2" type="noConversion"/>
  </si>
  <si>
    <t>SZ1DN0358</t>
    <phoneticPr fontId="3" type="noConversion"/>
  </si>
  <si>
    <t>海尔显示器_5</t>
    <phoneticPr fontId="2" type="noConversion"/>
  </si>
  <si>
    <t>SZ1DN0359</t>
    <phoneticPr fontId="3" type="noConversion"/>
  </si>
  <si>
    <t>海尔显示器_6</t>
    <phoneticPr fontId="2" type="noConversion"/>
  </si>
  <si>
    <t>SZ1DN0360</t>
    <phoneticPr fontId="3" type="noConversion"/>
  </si>
  <si>
    <t>海尔显示器_7</t>
    <phoneticPr fontId="2" type="noConversion"/>
  </si>
  <si>
    <t>SZ1DN0361</t>
    <phoneticPr fontId="3" type="noConversion"/>
  </si>
  <si>
    <t>海尔显示器_8</t>
    <phoneticPr fontId="2" type="noConversion"/>
  </si>
  <si>
    <t>SZ1DN0362</t>
    <phoneticPr fontId="3" type="noConversion"/>
  </si>
  <si>
    <t>海尔显示器_9</t>
    <phoneticPr fontId="2" type="noConversion"/>
  </si>
  <si>
    <t>SZ1DN0364</t>
    <phoneticPr fontId="3" type="noConversion"/>
  </si>
  <si>
    <t>电脑显示器+主机</t>
    <phoneticPr fontId="2" type="noConversion"/>
  </si>
  <si>
    <t>HT-20968RB、X6-C863</t>
    <phoneticPr fontId="2" type="noConversion"/>
  </si>
  <si>
    <t>SZ1DN0365</t>
    <phoneticPr fontId="3" type="noConversion"/>
  </si>
  <si>
    <t>电脑显示器+主机_2</t>
    <phoneticPr fontId="2" type="noConversion"/>
  </si>
  <si>
    <t>SZ1DN0366</t>
    <phoneticPr fontId="3" type="noConversion"/>
  </si>
  <si>
    <t>电脑显示器+主机_3</t>
    <phoneticPr fontId="2" type="noConversion"/>
  </si>
  <si>
    <t>SZ1DN0367</t>
    <phoneticPr fontId="3" type="noConversion"/>
  </si>
  <si>
    <t>电脑显示器+主机_4</t>
    <phoneticPr fontId="2" type="noConversion"/>
  </si>
  <si>
    <t>SZ1DN0368</t>
    <phoneticPr fontId="3" type="noConversion"/>
  </si>
  <si>
    <t>电脑显示器+主机_5</t>
    <phoneticPr fontId="2" type="noConversion"/>
  </si>
  <si>
    <t>SZ1DN0372</t>
    <phoneticPr fontId="3" type="noConversion"/>
  </si>
  <si>
    <t>电脑显示器+主机_9</t>
    <phoneticPr fontId="2" type="noConversion"/>
  </si>
  <si>
    <t>SZ1DN0373</t>
    <phoneticPr fontId="3" type="noConversion"/>
  </si>
  <si>
    <t>DELL台式电脑</t>
    <phoneticPr fontId="2" type="noConversion"/>
  </si>
  <si>
    <t>210-AATM</t>
    <phoneticPr fontId="2" type="noConversion"/>
  </si>
  <si>
    <t>SZ1DN0374</t>
    <phoneticPr fontId="3" type="noConversion"/>
  </si>
  <si>
    <t>轰天雷X6-S557</t>
    <phoneticPr fontId="2" type="noConversion"/>
  </si>
  <si>
    <t>SZ1DN0375</t>
    <phoneticPr fontId="3" type="noConversion"/>
  </si>
  <si>
    <t>SZ1DN0376</t>
    <phoneticPr fontId="3" type="noConversion"/>
  </si>
  <si>
    <t>海尔电脑显示器+主机_11</t>
    <phoneticPr fontId="2" type="noConversion"/>
  </si>
  <si>
    <t>SZ1DN0378</t>
    <phoneticPr fontId="3" type="noConversion"/>
  </si>
  <si>
    <t>海尔电脑显示器+主机_13</t>
    <phoneticPr fontId="2" type="noConversion"/>
  </si>
  <si>
    <t>SZ1DN0379</t>
    <phoneticPr fontId="3" type="noConversion"/>
  </si>
  <si>
    <t>海尔电脑显示器+主机_14</t>
    <phoneticPr fontId="2" type="noConversion"/>
  </si>
  <si>
    <t>SZ1DN0380</t>
    <phoneticPr fontId="3" type="noConversion"/>
  </si>
  <si>
    <t>海尔电脑显示器+主机_15</t>
    <phoneticPr fontId="2" type="noConversion"/>
  </si>
  <si>
    <t>SZ1DN0381</t>
    <phoneticPr fontId="3" type="noConversion"/>
  </si>
  <si>
    <t>海尔电脑显示器+主机_16</t>
    <phoneticPr fontId="2" type="noConversion"/>
  </si>
  <si>
    <t>SZ1DN0382</t>
    <phoneticPr fontId="3" type="noConversion"/>
  </si>
  <si>
    <t>海尔电脑显示器+主机_17</t>
    <phoneticPr fontId="2" type="noConversion"/>
  </si>
  <si>
    <t>SZ1DN0383</t>
    <phoneticPr fontId="3" type="noConversion"/>
  </si>
  <si>
    <t>海尔电脑显示器+主机_18</t>
    <phoneticPr fontId="2" type="noConversion"/>
  </si>
  <si>
    <t>SZ1DN0384</t>
    <phoneticPr fontId="3" type="noConversion"/>
  </si>
  <si>
    <t>海尔电脑显示器+主机_19</t>
    <phoneticPr fontId="2" type="noConversion"/>
  </si>
  <si>
    <t>SZ1DN0385</t>
    <phoneticPr fontId="3" type="noConversion"/>
  </si>
  <si>
    <t>SZ1DN0386</t>
    <phoneticPr fontId="3" type="noConversion"/>
  </si>
  <si>
    <t>海尔电脑显示器+主机_20</t>
    <phoneticPr fontId="2" type="noConversion"/>
  </si>
  <si>
    <t>SZ1DN0387</t>
    <phoneticPr fontId="3" type="noConversion"/>
  </si>
  <si>
    <t>SZ1DN0388</t>
    <phoneticPr fontId="3" type="noConversion"/>
  </si>
  <si>
    <t>SZ1DN0389</t>
    <phoneticPr fontId="3" type="noConversion"/>
  </si>
  <si>
    <t>SZ1DN0390</t>
    <phoneticPr fontId="3" type="noConversion"/>
  </si>
  <si>
    <t>SZ1DN0391</t>
    <phoneticPr fontId="3" type="noConversion"/>
  </si>
  <si>
    <t>SZ1DN0392</t>
    <phoneticPr fontId="3" type="noConversion"/>
  </si>
  <si>
    <t>SZ1DN0394</t>
    <phoneticPr fontId="3" type="noConversion"/>
  </si>
  <si>
    <t>轰天雷X7-Z578</t>
    <phoneticPr fontId="2" type="noConversion"/>
  </si>
  <si>
    <t>SZ1DN0395</t>
    <phoneticPr fontId="3" type="noConversion"/>
  </si>
  <si>
    <t>海尔电脑主机_10</t>
    <phoneticPr fontId="2" type="noConversion"/>
  </si>
  <si>
    <t>SZ1DN0396</t>
    <phoneticPr fontId="3" type="noConversion"/>
  </si>
  <si>
    <t>海尔电脑主机_11</t>
    <phoneticPr fontId="2" type="noConversion"/>
  </si>
  <si>
    <t>SZ1DN0397</t>
    <phoneticPr fontId="3" type="noConversion"/>
  </si>
  <si>
    <t>海尔电脑主机_12</t>
    <phoneticPr fontId="2" type="noConversion"/>
  </si>
  <si>
    <t>SZ1DN0398</t>
    <phoneticPr fontId="3" type="noConversion"/>
  </si>
  <si>
    <t>海尔电脑主机_13</t>
    <phoneticPr fontId="2" type="noConversion"/>
  </si>
  <si>
    <t>SZ1DN0399</t>
    <phoneticPr fontId="3" type="noConversion"/>
  </si>
  <si>
    <t>海尔电脑主机_14</t>
    <phoneticPr fontId="2" type="noConversion"/>
  </si>
  <si>
    <t>SZ1DN0400</t>
    <phoneticPr fontId="3" type="noConversion"/>
  </si>
  <si>
    <t>海尔电脑主机_15</t>
    <phoneticPr fontId="2" type="noConversion"/>
  </si>
  <si>
    <t>SZ1DN0401</t>
    <phoneticPr fontId="3" type="noConversion"/>
  </si>
  <si>
    <t>海尔电脑主机_16</t>
    <phoneticPr fontId="2" type="noConversion"/>
  </si>
  <si>
    <t>SZ1DN0402</t>
    <phoneticPr fontId="3" type="noConversion"/>
  </si>
  <si>
    <t>海尔电脑主机_17</t>
    <phoneticPr fontId="2" type="noConversion"/>
  </si>
  <si>
    <t>SZ1DN0403</t>
    <phoneticPr fontId="3" type="noConversion"/>
  </si>
  <si>
    <t>海尔电脑主机_18</t>
    <phoneticPr fontId="2" type="noConversion"/>
  </si>
  <si>
    <t>SZ1DN0404</t>
    <phoneticPr fontId="3" type="noConversion"/>
  </si>
  <si>
    <t>海尔电脑主机_19</t>
    <phoneticPr fontId="2" type="noConversion"/>
  </si>
  <si>
    <t>SZ1DN0405</t>
    <phoneticPr fontId="3" type="noConversion"/>
  </si>
  <si>
    <t>SZ1DN0406</t>
    <phoneticPr fontId="3" type="noConversion"/>
  </si>
  <si>
    <t>海尔电脑主机_20</t>
    <phoneticPr fontId="2" type="noConversion"/>
  </si>
  <si>
    <t>SZ1DN0407</t>
    <phoneticPr fontId="3" type="noConversion"/>
  </si>
  <si>
    <t>SZ1DN0408</t>
    <phoneticPr fontId="3" type="noConversion"/>
  </si>
  <si>
    <t>SZ1DN0409</t>
    <phoneticPr fontId="3" type="noConversion"/>
  </si>
  <si>
    <t>SZ1DN0410</t>
    <phoneticPr fontId="3" type="noConversion"/>
  </si>
  <si>
    <t>SZ1DN0412</t>
    <phoneticPr fontId="3" type="noConversion"/>
  </si>
  <si>
    <t>SZ1DN0413</t>
    <phoneticPr fontId="3" type="noConversion"/>
  </si>
  <si>
    <t>SZ1DN0414</t>
    <phoneticPr fontId="3" type="noConversion"/>
  </si>
  <si>
    <t>擎昊国际交换机+模块</t>
    <phoneticPr fontId="2" type="noConversion"/>
  </si>
  <si>
    <t>Catalyst 3750X 24 Port Data IP Bas</t>
    <phoneticPr fontId="2" type="noConversion"/>
  </si>
  <si>
    <t>SZ1DN0415</t>
    <phoneticPr fontId="3" type="noConversion"/>
  </si>
  <si>
    <t>敦沪服务器</t>
    <phoneticPr fontId="2" type="noConversion"/>
  </si>
  <si>
    <t>HP DL380</t>
    <phoneticPr fontId="2" type="noConversion"/>
  </si>
  <si>
    <t>SZ1DN0418</t>
    <phoneticPr fontId="3" type="noConversion"/>
  </si>
  <si>
    <t>华硕笔记本电脑_3</t>
    <phoneticPr fontId="2" type="noConversion"/>
  </si>
  <si>
    <t>SZ1DN0419</t>
    <phoneticPr fontId="3" type="noConversion"/>
  </si>
  <si>
    <t>华硕笔记本电脑_4</t>
    <phoneticPr fontId="2" type="noConversion"/>
  </si>
  <si>
    <t>SZ1DN0420</t>
    <phoneticPr fontId="3" type="noConversion"/>
  </si>
  <si>
    <t>华硕笔记本电脑_5</t>
    <phoneticPr fontId="2" type="noConversion"/>
  </si>
  <si>
    <t>SZ1DN0421</t>
    <phoneticPr fontId="3" type="noConversion"/>
  </si>
  <si>
    <t>华硕笔记本电脑_6</t>
    <phoneticPr fontId="2" type="noConversion"/>
  </si>
  <si>
    <t>SZ1DN0422</t>
    <phoneticPr fontId="3" type="noConversion"/>
  </si>
  <si>
    <t>华硕笔记本电脑_7</t>
    <phoneticPr fontId="2" type="noConversion"/>
  </si>
  <si>
    <t>SZ1DN0423</t>
    <phoneticPr fontId="3" type="noConversion"/>
  </si>
  <si>
    <t>华硕笔记本电脑_8</t>
    <phoneticPr fontId="2" type="noConversion"/>
  </si>
  <si>
    <t>SZ1DN0426</t>
    <phoneticPr fontId="3" type="noConversion"/>
  </si>
  <si>
    <t>UPS智能监控管理卡1个</t>
    <phoneticPr fontId="2" type="noConversion"/>
  </si>
  <si>
    <t>SZ1DN0433</t>
    <phoneticPr fontId="3" type="noConversion"/>
  </si>
  <si>
    <t>海尔电脑</t>
    <phoneticPr fontId="2" type="noConversion"/>
  </si>
  <si>
    <t>T37D203 22显示器</t>
    <phoneticPr fontId="2" type="noConversion"/>
  </si>
  <si>
    <t>SZ1DN0434</t>
    <phoneticPr fontId="3" type="noConversion"/>
  </si>
  <si>
    <t>SZ1DN0435</t>
    <phoneticPr fontId="3" type="noConversion"/>
  </si>
  <si>
    <t>SZ1DN0436</t>
    <phoneticPr fontId="3" type="noConversion"/>
  </si>
  <si>
    <t>SZ1DN0438</t>
    <phoneticPr fontId="3" type="noConversion"/>
  </si>
  <si>
    <t>海尔电脑_1</t>
    <phoneticPr fontId="2" type="noConversion"/>
  </si>
  <si>
    <t>轰天雷X6-S557ia</t>
    <phoneticPr fontId="2" type="noConversion"/>
  </si>
  <si>
    <t>SZ1DN0439</t>
    <phoneticPr fontId="3" type="noConversion"/>
  </si>
  <si>
    <t>海尔电脑_10</t>
    <phoneticPr fontId="2" type="noConversion"/>
  </si>
  <si>
    <t>SZ1DN0440</t>
    <phoneticPr fontId="3" type="noConversion"/>
  </si>
  <si>
    <t>海尔电脑_2</t>
    <phoneticPr fontId="2" type="noConversion"/>
  </si>
  <si>
    <t>SZ1DN0441</t>
    <phoneticPr fontId="3" type="noConversion"/>
  </si>
  <si>
    <t>海尔电脑_3</t>
    <phoneticPr fontId="2" type="noConversion"/>
  </si>
  <si>
    <t>SZ1DN0443</t>
    <phoneticPr fontId="3" type="noConversion"/>
  </si>
  <si>
    <t>海尔电脑_5</t>
    <phoneticPr fontId="2" type="noConversion"/>
  </si>
  <si>
    <t>SZ1DN0445</t>
    <phoneticPr fontId="3" type="noConversion"/>
  </si>
  <si>
    <t>海尔电脑_7</t>
    <phoneticPr fontId="2" type="noConversion"/>
  </si>
  <si>
    <t>SZ1DN0446</t>
    <phoneticPr fontId="3" type="noConversion"/>
  </si>
  <si>
    <t>海尔电脑_8</t>
    <phoneticPr fontId="2" type="noConversion"/>
  </si>
  <si>
    <t>SZ1DN0447</t>
    <phoneticPr fontId="3" type="noConversion"/>
  </si>
  <si>
    <t>海尔电脑_9</t>
    <phoneticPr fontId="2" type="noConversion"/>
  </si>
  <si>
    <t>SZ1DN0448</t>
    <phoneticPr fontId="3" type="noConversion"/>
  </si>
  <si>
    <t>DELL 24寸显示器_1</t>
    <phoneticPr fontId="2" type="noConversion"/>
  </si>
  <si>
    <t>U2414H</t>
    <phoneticPr fontId="2" type="noConversion"/>
  </si>
  <si>
    <t>SZ1DN0449</t>
    <phoneticPr fontId="3" type="noConversion"/>
  </si>
  <si>
    <t>DELL 24寸显示器_10</t>
    <phoneticPr fontId="2" type="noConversion"/>
  </si>
  <si>
    <t>SZ1DN0450</t>
    <phoneticPr fontId="3" type="noConversion"/>
  </si>
  <si>
    <t>DELL 24寸显示器_2</t>
    <phoneticPr fontId="2" type="noConversion"/>
  </si>
  <si>
    <t>SZ1DN0451</t>
    <phoneticPr fontId="3" type="noConversion"/>
  </si>
  <si>
    <t>DELL 24寸显示器_3</t>
    <phoneticPr fontId="2" type="noConversion"/>
  </si>
  <si>
    <t>SZ1DN0452</t>
    <phoneticPr fontId="3" type="noConversion"/>
  </si>
  <si>
    <t>DELL 24寸显示器_4</t>
    <phoneticPr fontId="2" type="noConversion"/>
  </si>
  <si>
    <t>SZ1DN0454</t>
    <phoneticPr fontId="3" type="noConversion"/>
  </si>
  <si>
    <t>DELL 24寸显示器_6</t>
    <phoneticPr fontId="2" type="noConversion"/>
  </si>
  <si>
    <t>SZ1DN0455</t>
    <phoneticPr fontId="3" type="noConversion"/>
  </si>
  <si>
    <t>DELL 24寸显示器_7</t>
    <phoneticPr fontId="2" type="noConversion"/>
  </si>
  <si>
    <t>SZ1DN0456</t>
    <phoneticPr fontId="3" type="noConversion"/>
  </si>
  <si>
    <t>DELL 24寸显示器_8</t>
    <phoneticPr fontId="2" type="noConversion"/>
  </si>
  <si>
    <t>SZ1DN0457</t>
    <phoneticPr fontId="3" type="noConversion"/>
  </si>
  <si>
    <t>DELL 24寸显示器_9</t>
    <phoneticPr fontId="2" type="noConversion"/>
  </si>
  <si>
    <t>SZ1DN0458</t>
    <phoneticPr fontId="3" type="noConversion"/>
  </si>
  <si>
    <t>华为无线控制器&amp;无线AP一套</t>
    <phoneticPr fontId="2" type="noConversion"/>
  </si>
  <si>
    <t>SZ1DN0459</t>
    <phoneticPr fontId="3" type="noConversion"/>
  </si>
  <si>
    <t>海尔电脑主机+显示器_1</t>
    <phoneticPr fontId="2" type="noConversion"/>
  </si>
  <si>
    <t>轰天雷X7-S367ia、HT-20668RS</t>
    <phoneticPr fontId="2" type="noConversion"/>
  </si>
  <si>
    <t>SZ1DN0460</t>
    <phoneticPr fontId="3" type="noConversion"/>
  </si>
  <si>
    <t>海尔电脑主机+显示器_10</t>
    <phoneticPr fontId="2" type="noConversion"/>
  </si>
  <si>
    <t>SZ1DN0461</t>
    <phoneticPr fontId="3" type="noConversion"/>
  </si>
  <si>
    <t>海尔电脑主机+显示器_2</t>
    <phoneticPr fontId="2" type="noConversion"/>
  </si>
  <si>
    <t>SZ1DN0462</t>
    <phoneticPr fontId="3" type="noConversion"/>
  </si>
  <si>
    <t>海尔电脑主机+显示器_3</t>
    <phoneticPr fontId="2" type="noConversion"/>
  </si>
  <si>
    <t>SZ1DN0464</t>
    <phoneticPr fontId="3" type="noConversion"/>
  </si>
  <si>
    <t>海尔电脑主机+显示器_5</t>
    <phoneticPr fontId="2" type="noConversion"/>
  </si>
  <si>
    <t>SZ1DN0465</t>
    <phoneticPr fontId="3" type="noConversion"/>
  </si>
  <si>
    <t>海尔电脑主机+显示器_6</t>
    <phoneticPr fontId="2" type="noConversion"/>
  </si>
  <si>
    <t>SZ1DN0466</t>
    <phoneticPr fontId="3" type="noConversion"/>
  </si>
  <si>
    <t>海尔电脑主机+显示器_7</t>
    <phoneticPr fontId="2" type="noConversion"/>
  </si>
  <si>
    <t>SZ1DN0467</t>
    <phoneticPr fontId="3" type="noConversion"/>
  </si>
  <si>
    <t>海尔电脑主机+显示器_8</t>
    <phoneticPr fontId="2" type="noConversion"/>
  </si>
  <si>
    <t>SZ1DN0468</t>
    <phoneticPr fontId="3" type="noConversion"/>
  </si>
  <si>
    <t>海尔电脑主机+显示器_9</t>
    <phoneticPr fontId="2" type="noConversion"/>
  </si>
  <si>
    <t>SZ1DN0469</t>
    <phoneticPr fontId="3" type="noConversion"/>
  </si>
  <si>
    <t>SZ1DN0470</t>
    <phoneticPr fontId="3" type="noConversion"/>
  </si>
  <si>
    <t>SZ1DN0471</t>
    <phoneticPr fontId="3" type="noConversion"/>
  </si>
  <si>
    <t>海尔台式主机_11</t>
    <phoneticPr fontId="2" type="noConversion"/>
  </si>
  <si>
    <t>轰天雷T8</t>
    <phoneticPr fontId="2" type="noConversion"/>
  </si>
  <si>
    <t>SZ1DN0472</t>
    <phoneticPr fontId="3" type="noConversion"/>
  </si>
  <si>
    <t>海尔台式主机_12</t>
    <phoneticPr fontId="2" type="noConversion"/>
  </si>
  <si>
    <t>SZ1DN0473</t>
    <phoneticPr fontId="3" type="noConversion"/>
  </si>
  <si>
    <t>海尔台式主机_13</t>
    <phoneticPr fontId="2" type="noConversion"/>
  </si>
  <si>
    <t>SZ1DN0474</t>
    <phoneticPr fontId="3" type="noConversion"/>
  </si>
  <si>
    <t>海尔台式主机_14</t>
    <phoneticPr fontId="2" type="noConversion"/>
  </si>
  <si>
    <t>SZ1DN0475</t>
    <phoneticPr fontId="3" type="noConversion"/>
  </si>
  <si>
    <t>SZ1DN0476</t>
    <phoneticPr fontId="3" type="noConversion"/>
  </si>
  <si>
    <t>SZ1DN0477</t>
    <phoneticPr fontId="3" type="noConversion"/>
  </si>
  <si>
    <t>海尔电脑主机+显示器_4</t>
    <phoneticPr fontId="2" type="noConversion"/>
  </si>
  <si>
    <t>SZ1DN0478</t>
    <phoneticPr fontId="3" type="noConversion"/>
  </si>
  <si>
    <t>SZ1DN0479</t>
    <phoneticPr fontId="3" type="noConversion"/>
  </si>
  <si>
    <t>SZ1DN0480</t>
    <phoneticPr fontId="3" type="noConversion"/>
  </si>
  <si>
    <t>SZ1DN0481</t>
    <phoneticPr fontId="3" type="noConversion"/>
  </si>
  <si>
    <t>SZ1DN0482</t>
    <phoneticPr fontId="3" type="noConversion"/>
  </si>
  <si>
    <t>SZ1DN0483</t>
    <phoneticPr fontId="3" type="noConversion"/>
  </si>
  <si>
    <t>赛威特实业THINKPAD笔记本电脑_1</t>
    <phoneticPr fontId="2" type="noConversion"/>
  </si>
  <si>
    <t>X240</t>
    <phoneticPr fontId="2" type="noConversion"/>
  </si>
  <si>
    <t>SZ1DN0486</t>
    <phoneticPr fontId="3" type="noConversion"/>
  </si>
  <si>
    <t>赛威特实业THINKPAD笔记本电脑_3</t>
    <phoneticPr fontId="2" type="noConversion"/>
  </si>
  <si>
    <t>SZ1DN0487</t>
    <phoneticPr fontId="3" type="noConversion"/>
  </si>
  <si>
    <t>赛威特实业THINKPAD笔记本电脑_4</t>
    <phoneticPr fontId="2" type="noConversion"/>
  </si>
  <si>
    <t>SZ1DN0489</t>
    <phoneticPr fontId="3" type="noConversion"/>
  </si>
  <si>
    <t>赛威特实业THINKPAD笔记本电脑_6</t>
    <phoneticPr fontId="2" type="noConversion"/>
  </si>
  <si>
    <t>SZ1DN0490</t>
    <phoneticPr fontId="3" type="noConversion"/>
  </si>
  <si>
    <t>赛威特实业THINKPAD笔记本电脑_7</t>
    <phoneticPr fontId="2" type="noConversion"/>
  </si>
  <si>
    <t>SZ1DN0492</t>
    <phoneticPr fontId="3" type="noConversion"/>
  </si>
  <si>
    <t>赛威特实业THINKPAD笔记本电脑_9</t>
    <phoneticPr fontId="2" type="noConversion"/>
  </si>
  <si>
    <t>SZ1DN0494</t>
    <phoneticPr fontId="3" type="noConversion"/>
  </si>
  <si>
    <t>轰天雷X7</t>
    <phoneticPr fontId="2" type="noConversion"/>
  </si>
  <si>
    <t>SZ1DN0495</t>
    <phoneticPr fontId="3" type="noConversion"/>
  </si>
  <si>
    <t>轰天雷X8</t>
    <phoneticPr fontId="2" type="noConversion"/>
  </si>
  <si>
    <t>SZ1DN0496</t>
    <phoneticPr fontId="3" type="noConversion"/>
  </si>
  <si>
    <t>SZ1DN0497</t>
    <phoneticPr fontId="3" type="noConversion"/>
  </si>
  <si>
    <t>SZ1DN0498</t>
    <phoneticPr fontId="3" type="noConversion"/>
  </si>
  <si>
    <t>SZ1DN0499</t>
    <phoneticPr fontId="3" type="noConversion"/>
  </si>
  <si>
    <t>SZ1DN0500</t>
    <phoneticPr fontId="3" type="noConversion"/>
  </si>
  <si>
    <t>SZ1DN0501</t>
    <phoneticPr fontId="3" type="noConversion"/>
  </si>
  <si>
    <t>SZ1DN0502</t>
    <phoneticPr fontId="3" type="noConversion"/>
  </si>
  <si>
    <t>SZ1DN0503</t>
    <phoneticPr fontId="3" type="noConversion"/>
  </si>
  <si>
    <t>SZ1DN0504</t>
    <phoneticPr fontId="3" type="noConversion"/>
  </si>
  <si>
    <t>SZ1DN0505</t>
    <phoneticPr fontId="3" type="noConversion"/>
  </si>
  <si>
    <t>SZ1DN0506</t>
    <phoneticPr fontId="3" type="noConversion"/>
  </si>
  <si>
    <t>SZ1DN0507</t>
    <phoneticPr fontId="3" type="noConversion"/>
  </si>
  <si>
    <t>SZ1DN0508</t>
    <phoneticPr fontId="3" type="noConversion"/>
  </si>
  <si>
    <t>SZ1DN0509</t>
    <phoneticPr fontId="3" type="noConversion"/>
  </si>
  <si>
    <t>SZ1DN0510</t>
    <phoneticPr fontId="3" type="noConversion"/>
  </si>
  <si>
    <t>SZ1DN0511</t>
    <phoneticPr fontId="3" type="noConversion"/>
  </si>
  <si>
    <t>SZ1DN0512</t>
    <phoneticPr fontId="3" type="noConversion"/>
  </si>
  <si>
    <t>SZ1DN0513</t>
    <phoneticPr fontId="3" type="noConversion"/>
  </si>
  <si>
    <t>赛威特实业THINK笔记本电脑_1</t>
    <phoneticPr fontId="2" type="noConversion"/>
  </si>
  <si>
    <t>SZ1DN0516</t>
    <phoneticPr fontId="3" type="noConversion"/>
  </si>
  <si>
    <t>赛威特实业THINK笔记本电脑_12</t>
    <phoneticPr fontId="2" type="noConversion"/>
  </si>
  <si>
    <t>SZ1DN0517</t>
    <phoneticPr fontId="3" type="noConversion"/>
  </si>
  <si>
    <t>赛威特实业THINK笔记本电脑_13</t>
    <phoneticPr fontId="2" type="noConversion"/>
  </si>
  <si>
    <t>SZ1DN0518</t>
    <phoneticPr fontId="3" type="noConversion"/>
  </si>
  <si>
    <t>赛威特实业THINK笔记本电脑_14</t>
    <phoneticPr fontId="2" type="noConversion"/>
  </si>
  <si>
    <t>SZ1DN0522</t>
    <phoneticPr fontId="3" type="noConversion"/>
  </si>
  <si>
    <t>赛威特实业THINK笔记本电脑_4</t>
    <phoneticPr fontId="2" type="noConversion"/>
  </si>
  <si>
    <t>SZ1DN0523</t>
    <phoneticPr fontId="3" type="noConversion"/>
  </si>
  <si>
    <t>赛威特实业THINK笔记本电脑_5</t>
    <phoneticPr fontId="2" type="noConversion"/>
  </si>
  <si>
    <t>SZ1DN0524</t>
    <phoneticPr fontId="3" type="noConversion"/>
  </si>
  <si>
    <t>赛威特实业THINK笔记本电脑_6</t>
    <phoneticPr fontId="2" type="noConversion"/>
  </si>
  <si>
    <t>SZ1DN0525</t>
    <phoneticPr fontId="3" type="noConversion"/>
  </si>
  <si>
    <t>赛威特实业THINK笔记本电脑_7</t>
    <phoneticPr fontId="2" type="noConversion"/>
  </si>
  <si>
    <t>SZ1DN0526</t>
    <phoneticPr fontId="3" type="noConversion"/>
  </si>
  <si>
    <t>赛威特实业THINK笔记本电脑_8</t>
    <phoneticPr fontId="2" type="noConversion"/>
  </si>
  <si>
    <t>SZ1DN0527</t>
    <phoneticPr fontId="3" type="noConversion"/>
  </si>
  <si>
    <t>赛威特实业THINK笔记本电脑_9</t>
    <phoneticPr fontId="2" type="noConversion"/>
  </si>
  <si>
    <t>SZ1DN0528</t>
    <phoneticPr fontId="3" type="noConversion"/>
  </si>
  <si>
    <t>服务器_1</t>
    <phoneticPr fontId="2" type="noConversion"/>
  </si>
  <si>
    <t>HP DL380p Gen8</t>
    <phoneticPr fontId="2" type="noConversion"/>
  </si>
  <si>
    <t>SZ1DN0529</t>
    <phoneticPr fontId="3" type="noConversion"/>
  </si>
  <si>
    <t>服务器_2</t>
    <phoneticPr fontId="2" type="noConversion"/>
  </si>
  <si>
    <t>SZ1DN0530</t>
    <phoneticPr fontId="3" type="noConversion"/>
  </si>
  <si>
    <t>服务器_3</t>
    <phoneticPr fontId="2" type="noConversion"/>
  </si>
  <si>
    <t>SZ1DN0531</t>
    <phoneticPr fontId="3" type="noConversion"/>
  </si>
  <si>
    <t>服务器_4</t>
    <phoneticPr fontId="2" type="noConversion"/>
  </si>
  <si>
    <t>SZ1DN0533</t>
    <phoneticPr fontId="3" type="noConversion"/>
  </si>
  <si>
    <t>赛威特实业THINK笔记本电脑_10</t>
    <phoneticPr fontId="2" type="noConversion"/>
  </si>
  <si>
    <t>SZ1DN0534</t>
    <phoneticPr fontId="3" type="noConversion"/>
  </si>
  <si>
    <t>赛威特实业THINK笔记本电脑_11</t>
    <phoneticPr fontId="2" type="noConversion"/>
  </si>
  <si>
    <t>SZ1DN0535</t>
    <phoneticPr fontId="3" type="noConversion"/>
  </si>
  <si>
    <t>SZ1DN0536</t>
    <phoneticPr fontId="3" type="noConversion"/>
  </si>
  <si>
    <t>SZ1DN0541</t>
    <phoneticPr fontId="3" type="noConversion"/>
  </si>
  <si>
    <t>赛威特实业THINK笔记本电脑_2</t>
    <phoneticPr fontId="2" type="noConversion"/>
  </si>
  <si>
    <t>SZ1DN0542</t>
    <phoneticPr fontId="3" type="noConversion"/>
  </si>
  <si>
    <t>赛威特实业THINK笔记本电脑_3</t>
    <phoneticPr fontId="2" type="noConversion"/>
  </si>
  <si>
    <t>SZ1DN0543</t>
    <phoneticPr fontId="3" type="noConversion"/>
  </si>
  <si>
    <t>SZ1DN0544</t>
    <phoneticPr fontId="3" type="noConversion"/>
  </si>
  <si>
    <t>SZ1DN0545</t>
    <phoneticPr fontId="3" type="noConversion"/>
  </si>
  <si>
    <t>SZ1DN0546</t>
    <phoneticPr fontId="3" type="noConversion"/>
  </si>
  <si>
    <t>SZ1DN0547</t>
    <phoneticPr fontId="3" type="noConversion"/>
  </si>
  <si>
    <t>SZ1DN0548</t>
    <phoneticPr fontId="3" type="noConversion"/>
  </si>
  <si>
    <t>SZ1DN0549</t>
    <phoneticPr fontId="3" type="noConversion"/>
  </si>
  <si>
    <t>SZ1DN0550</t>
    <phoneticPr fontId="3" type="noConversion"/>
  </si>
  <si>
    <t>赛威特实业THINKPAD笔记本电脑_10</t>
    <phoneticPr fontId="2" type="noConversion"/>
  </si>
  <si>
    <t>SZ1DN0551</t>
    <phoneticPr fontId="3" type="noConversion"/>
  </si>
  <si>
    <t>赛威特实业THINKPAD笔记本电脑_11</t>
    <phoneticPr fontId="2" type="noConversion"/>
  </si>
  <si>
    <t>SZ1DN0552</t>
    <phoneticPr fontId="3" type="noConversion"/>
  </si>
  <si>
    <t>赛威特实业THINKPAD笔记本电脑_12</t>
    <phoneticPr fontId="2" type="noConversion"/>
  </si>
  <si>
    <t>SZ1DN0555</t>
    <phoneticPr fontId="3" type="noConversion"/>
  </si>
  <si>
    <t>赛威特实业THINKPAD笔记本电脑_15</t>
    <phoneticPr fontId="2" type="noConversion"/>
  </si>
  <si>
    <t>SZ1DN0557</t>
    <phoneticPr fontId="3" type="noConversion"/>
  </si>
  <si>
    <t>赛威特实业THINKPAD笔记本电脑_17</t>
    <phoneticPr fontId="2" type="noConversion"/>
  </si>
  <si>
    <t>SZ1DN0558</t>
    <phoneticPr fontId="3" type="noConversion"/>
  </si>
  <si>
    <t>赛威特实业THINKPAD笔记本电脑_18</t>
    <phoneticPr fontId="2" type="noConversion"/>
  </si>
  <si>
    <t>SZ1DN0560</t>
    <phoneticPr fontId="3" type="noConversion"/>
  </si>
  <si>
    <t>SZ1DN0561</t>
    <phoneticPr fontId="3" type="noConversion"/>
  </si>
  <si>
    <t>SZ1DN0562</t>
    <phoneticPr fontId="3" type="noConversion"/>
  </si>
  <si>
    <t>赛威特实业THINKPAD笔记本电脑_5</t>
    <phoneticPr fontId="2" type="noConversion"/>
  </si>
  <si>
    <t>SZ1DN0563</t>
    <phoneticPr fontId="3" type="noConversion"/>
  </si>
  <si>
    <t>SZ1DN0564</t>
    <phoneticPr fontId="3" type="noConversion"/>
  </si>
  <si>
    <t>SZ1DN0565</t>
    <phoneticPr fontId="3" type="noConversion"/>
  </si>
  <si>
    <t>赛威特实业THINKPAD笔记本电脑_8</t>
    <phoneticPr fontId="2" type="noConversion"/>
  </si>
  <si>
    <t>SZ1DN0567</t>
    <phoneticPr fontId="3" type="noConversion"/>
  </si>
  <si>
    <t>SZ1DN0568</t>
    <phoneticPr fontId="3" type="noConversion"/>
  </si>
  <si>
    <t>SZ1DN0569</t>
    <phoneticPr fontId="3" type="noConversion"/>
  </si>
  <si>
    <t>赛威特实业THINKPAD笔记本电脑_2</t>
    <phoneticPr fontId="2" type="noConversion"/>
  </si>
  <si>
    <t>SZ1DN0570</t>
    <phoneticPr fontId="3" type="noConversion"/>
  </si>
  <si>
    <t>SZ1DN0571</t>
    <phoneticPr fontId="3" type="noConversion"/>
  </si>
  <si>
    <t>SZ1DN0572</t>
    <phoneticPr fontId="3" type="noConversion"/>
  </si>
  <si>
    <t>SZ1DN0573</t>
    <phoneticPr fontId="3" type="noConversion"/>
  </si>
  <si>
    <t>SZ1DN0575</t>
    <phoneticPr fontId="3" type="noConversion"/>
  </si>
  <si>
    <t>SZ1DN0577</t>
    <phoneticPr fontId="3" type="noConversion"/>
  </si>
  <si>
    <t>擎昊国际服务器</t>
    <phoneticPr fontId="2" type="noConversion"/>
  </si>
  <si>
    <t>HP DL360p Gen9</t>
    <phoneticPr fontId="2" type="noConversion"/>
  </si>
  <si>
    <t>SZ1DN0578</t>
    <phoneticPr fontId="3" type="noConversion"/>
  </si>
  <si>
    <t>笔记本电脑_1</t>
    <phoneticPr fontId="2" type="noConversion"/>
  </si>
  <si>
    <t>thinkpad x240</t>
    <phoneticPr fontId="2" type="noConversion"/>
  </si>
  <si>
    <t>SZ1DN0579</t>
    <phoneticPr fontId="3" type="noConversion"/>
  </si>
  <si>
    <t>笔记本电脑_2</t>
    <phoneticPr fontId="2" type="noConversion"/>
  </si>
  <si>
    <t>SZ1DN0580</t>
    <phoneticPr fontId="3" type="noConversion"/>
  </si>
  <si>
    <t>笔记本电脑_3</t>
    <phoneticPr fontId="2" type="noConversion"/>
  </si>
  <si>
    <t>SZ1DN0582</t>
    <phoneticPr fontId="3" type="noConversion"/>
  </si>
  <si>
    <t>thinkpad E450</t>
    <phoneticPr fontId="2" type="noConversion"/>
  </si>
  <si>
    <t>SZ1DN0583</t>
    <phoneticPr fontId="3" type="noConversion"/>
  </si>
  <si>
    <t>台式电脑_1</t>
    <phoneticPr fontId="2" type="noConversion"/>
  </si>
  <si>
    <t>dell 9020MT</t>
    <phoneticPr fontId="2" type="noConversion"/>
  </si>
  <si>
    <t>SZ1DN0584</t>
    <phoneticPr fontId="3" type="noConversion"/>
  </si>
  <si>
    <t>台式电脑_2</t>
    <phoneticPr fontId="2" type="noConversion"/>
  </si>
  <si>
    <t>SZ1DN0585</t>
    <phoneticPr fontId="3" type="noConversion"/>
  </si>
  <si>
    <t>台式电脑_3</t>
    <phoneticPr fontId="2" type="noConversion"/>
  </si>
  <si>
    <t>SZ1DN0586</t>
    <phoneticPr fontId="3" type="noConversion"/>
  </si>
  <si>
    <t>SZ1DN0587</t>
    <phoneticPr fontId="3" type="noConversion"/>
  </si>
  <si>
    <t>SZ1DN0588</t>
    <phoneticPr fontId="3" type="noConversion"/>
  </si>
  <si>
    <t>SZ1DN0590</t>
    <phoneticPr fontId="3" type="noConversion"/>
  </si>
  <si>
    <t>笔记本电脑_5</t>
    <phoneticPr fontId="2" type="noConversion"/>
  </si>
  <si>
    <t>SZ1DN0596</t>
    <phoneticPr fontId="3" type="noConversion"/>
  </si>
  <si>
    <t>海尔电脑轰天雷X8-NX7S</t>
    <phoneticPr fontId="2" type="noConversion"/>
  </si>
  <si>
    <t>轰天雷X8-NX7S</t>
    <phoneticPr fontId="2" type="noConversion"/>
  </si>
  <si>
    <t>SZ1DN0597</t>
    <phoneticPr fontId="3" type="noConversion"/>
  </si>
  <si>
    <t>海尔电脑轰天雷X8-NX7S_10</t>
    <phoneticPr fontId="2" type="noConversion"/>
  </si>
  <si>
    <t>SZ1DN0598</t>
    <phoneticPr fontId="3" type="noConversion"/>
  </si>
  <si>
    <t>海尔电脑轰天雷X8-NX7S_11</t>
    <phoneticPr fontId="2" type="noConversion"/>
  </si>
  <si>
    <t>SZ1DN0599</t>
    <phoneticPr fontId="3" type="noConversion"/>
  </si>
  <si>
    <t>海尔电脑轰天雷X8-NX7S_12</t>
    <phoneticPr fontId="2" type="noConversion"/>
  </si>
  <si>
    <t>SZ1DN0600</t>
    <phoneticPr fontId="3" type="noConversion"/>
  </si>
  <si>
    <t>海尔电脑轰天雷X8-NX7S_13</t>
    <phoneticPr fontId="2" type="noConversion"/>
  </si>
  <si>
    <t>SZ1DN0601</t>
    <phoneticPr fontId="3" type="noConversion"/>
  </si>
  <si>
    <t>海尔电脑轰天雷X8-NX7S_14</t>
    <phoneticPr fontId="2" type="noConversion"/>
  </si>
  <si>
    <t>SZ1DN0602</t>
    <phoneticPr fontId="3" type="noConversion"/>
  </si>
  <si>
    <t>海尔电脑轰天雷X8-NX7S_15</t>
    <phoneticPr fontId="2" type="noConversion"/>
  </si>
  <si>
    <t>SZ1DN0603</t>
    <phoneticPr fontId="3" type="noConversion"/>
  </si>
  <si>
    <t>海尔电脑轰天雷X8-NX7S_16</t>
    <phoneticPr fontId="2" type="noConversion"/>
  </si>
  <si>
    <t>SZ1DN0604</t>
    <phoneticPr fontId="3" type="noConversion"/>
  </si>
  <si>
    <t>海尔电脑轰天雷X8-NX7S_17</t>
    <phoneticPr fontId="2" type="noConversion"/>
  </si>
  <si>
    <t>SZ1DN0605</t>
    <phoneticPr fontId="3" type="noConversion"/>
  </si>
  <si>
    <t>海尔电脑轰天雷X8-NX7S_18</t>
    <phoneticPr fontId="2" type="noConversion"/>
  </si>
  <si>
    <t>SZ1DN0606</t>
    <phoneticPr fontId="3" type="noConversion"/>
  </si>
  <si>
    <t>海尔电脑轰天雷X8-NX7S_19</t>
    <phoneticPr fontId="2" type="noConversion"/>
  </si>
  <si>
    <t>SZ1DN0607</t>
    <phoneticPr fontId="3" type="noConversion"/>
  </si>
  <si>
    <t>海尔电脑轰天雷X8-NX7S_2</t>
    <phoneticPr fontId="2" type="noConversion"/>
  </si>
  <si>
    <t>SZ1DN0608</t>
    <phoneticPr fontId="3" type="noConversion"/>
  </si>
  <si>
    <t>海尔电脑轰天雷X8-NX7S_20</t>
    <phoneticPr fontId="2" type="noConversion"/>
  </si>
  <si>
    <t>SZ1DN0609</t>
    <phoneticPr fontId="3" type="noConversion"/>
  </si>
  <si>
    <t>海尔电脑轰天雷X8-NX7S_3</t>
    <phoneticPr fontId="2" type="noConversion"/>
  </si>
  <si>
    <t>SZ1DN0610</t>
    <phoneticPr fontId="3" type="noConversion"/>
  </si>
  <si>
    <t>海尔电脑轰天雷X8-NX7S_4</t>
    <phoneticPr fontId="2" type="noConversion"/>
  </si>
  <si>
    <t>SZ1DN0611</t>
    <phoneticPr fontId="3" type="noConversion"/>
  </si>
  <si>
    <t>海尔电脑轰天雷X8-NX7S_5</t>
    <phoneticPr fontId="2" type="noConversion"/>
  </si>
  <si>
    <t>SZ1DN0612</t>
    <phoneticPr fontId="3" type="noConversion"/>
  </si>
  <si>
    <t>海尔电脑轰天雷X8-NX7S_6</t>
    <phoneticPr fontId="2" type="noConversion"/>
  </si>
  <si>
    <t>SZ1DN0613</t>
    <phoneticPr fontId="3" type="noConversion"/>
  </si>
  <si>
    <t>海尔电脑轰天雷X8-NX7S_7</t>
    <phoneticPr fontId="2" type="noConversion"/>
  </si>
  <si>
    <t>SZ1DN0614</t>
    <phoneticPr fontId="3" type="noConversion"/>
  </si>
  <si>
    <t>海尔电脑轰天雷X8-NX7S_8</t>
    <phoneticPr fontId="2" type="noConversion"/>
  </si>
  <si>
    <t>SZ1DN0615</t>
    <phoneticPr fontId="3" type="noConversion"/>
  </si>
  <si>
    <t>海尔电脑轰天雷X8-NX7S_9</t>
    <phoneticPr fontId="2" type="noConversion"/>
  </si>
  <si>
    <t>SZ1DN0616</t>
    <phoneticPr fontId="3" type="noConversion"/>
  </si>
  <si>
    <t>thinkpad笔记本电脑_1</t>
    <phoneticPr fontId="2" type="noConversion"/>
  </si>
  <si>
    <t>thinkpad笔记本电脑X250</t>
    <phoneticPr fontId="2" type="noConversion"/>
  </si>
  <si>
    <t>SZ1DN0621</t>
    <phoneticPr fontId="3" type="noConversion"/>
  </si>
  <si>
    <t>thinkpad x250笔记本电脑_2</t>
    <phoneticPr fontId="2" type="noConversion"/>
  </si>
  <si>
    <t>thinkpad x250</t>
    <phoneticPr fontId="2" type="noConversion"/>
  </si>
  <si>
    <t>SZ1DN0622</t>
    <phoneticPr fontId="3" type="noConversion"/>
  </si>
  <si>
    <t>thinkpad x250笔记本电脑_3</t>
    <phoneticPr fontId="2" type="noConversion"/>
  </si>
  <si>
    <t>SZ1DN0625</t>
    <phoneticPr fontId="3" type="noConversion"/>
  </si>
  <si>
    <t>Dell 24寸显示器</t>
    <phoneticPr fontId="2" type="noConversion"/>
  </si>
  <si>
    <t>SZ1DN0626</t>
    <phoneticPr fontId="3" type="noConversion"/>
  </si>
  <si>
    <t>Dell 24寸显示器_10</t>
    <phoneticPr fontId="2" type="noConversion"/>
  </si>
  <si>
    <t>SZ1DN0627</t>
    <phoneticPr fontId="3" type="noConversion"/>
  </si>
  <si>
    <t>Dell 24寸显示器_2</t>
    <phoneticPr fontId="2" type="noConversion"/>
  </si>
  <si>
    <t>SZ1DN0628</t>
    <phoneticPr fontId="3" type="noConversion"/>
  </si>
  <si>
    <t>Dell 24寸显示器_3</t>
    <phoneticPr fontId="2" type="noConversion"/>
  </si>
  <si>
    <t>SZ1DN0629</t>
    <phoneticPr fontId="3" type="noConversion"/>
  </si>
  <si>
    <t>Dell 24寸显示器_4</t>
    <phoneticPr fontId="2" type="noConversion"/>
  </si>
  <si>
    <t>SZ1DN0630</t>
    <phoneticPr fontId="3" type="noConversion"/>
  </si>
  <si>
    <t>Dell 24寸显示器_5</t>
    <phoneticPr fontId="2" type="noConversion"/>
  </si>
  <si>
    <t>SZ1DN0631</t>
    <phoneticPr fontId="3" type="noConversion"/>
  </si>
  <si>
    <t>Dell 24寸显示器_6</t>
    <phoneticPr fontId="2" type="noConversion"/>
  </si>
  <si>
    <t>SZ1DN0632</t>
    <phoneticPr fontId="3" type="noConversion"/>
  </si>
  <si>
    <t>Dell 24寸显示器_7</t>
    <phoneticPr fontId="2" type="noConversion"/>
  </si>
  <si>
    <t>SZ1DN0633</t>
    <phoneticPr fontId="3" type="noConversion"/>
  </si>
  <si>
    <t>Dell 24寸显示器_8</t>
    <phoneticPr fontId="2" type="noConversion"/>
  </si>
  <si>
    <t>SZ1DN0634</t>
    <phoneticPr fontId="3" type="noConversion"/>
  </si>
  <si>
    <t>Dell 24寸显示器_9</t>
    <phoneticPr fontId="2" type="noConversion"/>
  </si>
  <si>
    <t>SZ1DN0635</t>
    <phoneticPr fontId="3" type="noConversion"/>
  </si>
  <si>
    <t>thinkpad 笔记本电脑_1</t>
    <phoneticPr fontId="2" type="noConversion"/>
  </si>
  <si>
    <t>thinkpad X250</t>
    <phoneticPr fontId="2" type="noConversion"/>
  </si>
  <si>
    <t>SZ1DN0636</t>
    <phoneticPr fontId="3" type="noConversion"/>
  </si>
  <si>
    <t>thinkpad 笔记本电脑_2</t>
    <phoneticPr fontId="2" type="noConversion"/>
  </si>
  <si>
    <t>SZ1DN0637</t>
    <phoneticPr fontId="3" type="noConversion"/>
  </si>
  <si>
    <t>thinkpad 笔记本电脑_3</t>
    <phoneticPr fontId="2" type="noConversion"/>
  </si>
  <si>
    <t>SZ1DN0638</t>
    <phoneticPr fontId="3" type="noConversion"/>
  </si>
  <si>
    <t>thinkpad 笔记本电脑_4</t>
    <phoneticPr fontId="2" type="noConversion"/>
  </si>
  <si>
    <t>SZ1DN0639</t>
    <phoneticPr fontId="3" type="noConversion"/>
  </si>
  <si>
    <t>thinkpad 笔记本电脑_5</t>
    <phoneticPr fontId="2" type="noConversion"/>
  </si>
  <si>
    <t>SZ1DN0640</t>
    <phoneticPr fontId="3" type="noConversion"/>
  </si>
  <si>
    <t>Dell T7810电脑</t>
    <phoneticPr fontId="2" type="noConversion"/>
  </si>
  <si>
    <t>Dell T7810</t>
    <phoneticPr fontId="2" type="noConversion"/>
  </si>
  <si>
    <t>SZ1DN0642</t>
    <phoneticPr fontId="3" type="noConversion"/>
  </si>
  <si>
    <t>thinkpad X250-61CD</t>
    <phoneticPr fontId="2" type="noConversion"/>
  </si>
  <si>
    <t>SZ1DN0643</t>
    <phoneticPr fontId="3" type="noConversion"/>
  </si>
  <si>
    <t>thinkpad X250-6BCD</t>
    <phoneticPr fontId="2" type="noConversion"/>
  </si>
  <si>
    <t>SZ1DN0644</t>
    <phoneticPr fontId="3" type="noConversion"/>
  </si>
  <si>
    <t>SZ1DN0645</t>
    <phoneticPr fontId="3" type="noConversion"/>
  </si>
  <si>
    <t>SZ1DN0646</t>
    <phoneticPr fontId="3" type="noConversion"/>
  </si>
  <si>
    <t>SZ1DN0648</t>
    <phoneticPr fontId="3" type="noConversion"/>
  </si>
  <si>
    <t>SZ1DN0649</t>
    <phoneticPr fontId="3" type="noConversion"/>
  </si>
  <si>
    <t>thinkpad笔记本电脑_2</t>
    <phoneticPr fontId="2" type="noConversion"/>
  </si>
  <si>
    <t>SZ1DN0650</t>
    <phoneticPr fontId="3" type="noConversion"/>
  </si>
  <si>
    <t>thinkpad笔记本电脑_3</t>
    <phoneticPr fontId="2" type="noConversion"/>
  </si>
  <si>
    <t>SZ1DN0651</t>
    <phoneticPr fontId="3" type="noConversion"/>
  </si>
  <si>
    <t>thinkpad笔记本电脑_4</t>
    <phoneticPr fontId="2" type="noConversion"/>
  </si>
  <si>
    <t>SZ1DN0652</t>
    <phoneticPr fontId="3" type="noConversion"/>
  </si>
  <si>
    <t>thinkpad笔记本电脑_5</t>
    <phoneticPr fontId="2" type="noConversion"/>
  </si>
  <si>
    <t>SZ1DN0653</t>
    <phoneticPr fontId="3" type="noConversion"/>
  </si>
  <si>
    <t>联想扬天T4900_1</t>
    <phoneticPr fontId="2" type="noConversion"/>
  </si>
  <si>
    <t>联想扬天T4900+20寸显示屏</t>
    <phoneticPr fontId="2" type="noConversion"/>
  </si>
  <si>
    <t>SZ1DN0654</t>
    <phoneticPr fontId="3" type="noConversion"/>
  </si>
  <si>
    <t>联想扬天T4900_10</t>
    <phoneticPr fontId="2" type="noConversion"/>
  </si>
  <si>
    <t>SZ1DN0655</t>
    <phoneticPr fontId="3" type="noConversion"/>
  </si>
  <si>
    <t>联想扬天T4900_11</t>
    <phoneticPr fontId="2" type="noConversion"/>
  </si>
  <si>
    <t>SZ1DN0656</t>
    <phoneticPr fontId="3" type="noConversion"/>
  </si>
  <si>
    <t>联想扬天T4900_12</t>
    <phoneticPr fontId="2" type="noConversion"/>
  </si>
  <si>
    <t>SZ1DN0657</t>
    <phoneticPr fontId="3" type="noConversion"/>
  </si>
  <si>
    <t>联想扬天T4900_13</t>
    <phoneticPr fontId="2" type="noConversion"/>
  </si>
  <si>
    <t>SZ1DN0658</t>
    <phoneticPr fontId="3" type="noConversion"/>
  </si>
  <si>
    <t>联想扬天T4900_14</t>
    <phoneticPr fontId="2" type="noConversion"/>
  </si>
  <si>
    <t>SZ1DN0659</t>
    <phoneticPr fontId="3" type="noConversion"/>
  </si>
  <si>
    <t>联想扬天T4900_15</t>
    <phoneticPr fontId="2" type="noConversion"/>
  </si>
  <si>
    <t>SZ1DN0660</t>
    <phoneticPr fontId="3" type="noConversion"/>
  </si>
  <si>
    <t>联想扬天T4900_16</t>
    <phoneticPr fontId="2" type="noConversion"/>
  </si>
  <si>
    <t>SZ1DN0661</t>
    <phoneticPr fontId="3" type="noConversion"/>
  </si>
  <si>
    <t>联想扬天T4900_17</t>
    <phoneticPr fontId="2" type="noConversion"/>
  </si>
  <si>
    <t>SZ1DN0662</t>
    <phoneticPr fontId="3" type="noConversion"/>
  </si>
  <si>
    <t>联想扬天T4900_18</t>
    <phoneticPr fontId="2" type="noConversion"/>
  </si>
  <si>
    <t>SZ1DN0663</t>
    <phoneticPr fontId="3" type="noConversion"/>
  </si>
  <si>
    <t>联想扬天T4900_19</t>
    <phoneticPr fontId="2" type="noConversion"/>
  </si>
  <si>
    <t>SZ1DN0664</t>
    <phoneticPr fontId="3" type="noConversion"/>
  </si>
  <si>
    <t>联想扬天T4900_2</t>
    <phoneticPr fontId="2" type="noConversion"/>
  </si>
  <si>
    <t>SZ1DN0665</t>
    <phoneticPr fontId="3" type="noConversion"/>
  </si>
  <si>
    <t>联想扬天T4900_20</t>
    <phoneticPr fontId="2" type="noConversion"/>
  </si>
  <si>
    <t>SZ1DN0666</t>
    <phoneticPr fontId="3" type="noConversion"/>
  </si>
  <si>
    <t>联想扬天T4900_3</t>
    <phoneticPr fontId="2" type="noConversion"/>
  </si>
  <si>
    <t>SZ1DN0667</t>
    <phoneticPr fontId="3" type="noConversion"/>
  </si>
  <si>
    <t>联想扬天T4900_4</t>
    <phoneticPr fontId="2" type="noConversion"/>
  </si>
  <si>
    <t>SZ1DN0668</t>
    <phoneticPr fontId="3" type="noConversion"/>
  </si>
  <si>
    <t>联想扬天T4900_5</t>
    <phoneticPr fontId="2" type="noConversion"/>
  </si>
  <si>
    <t>SZ1DN0669</t>
    <phoneticPr fontId="3" type="noConversion"/>
  </si>
  <si>
    <t>联想扬天T4900_6</t>
    <phoneticPr fontId="2" type="noConversion"/>
  </si>
  <si>
    <t>SZ1DN0670</t>
    <phoneticPr fontId="3" type="noConversion"/>
  </si>
  <si>
    <t>联想扬天T4900_7</t>
    <phoneticPr fontId="2" type="noConversion"/>
  </si>
  <si>
    <t>SZ1DN0671</t>
    <phoneticPr fontId="3" type="noConversion"/>
  </si>
  <si>
    <t>联想扬天T4900_8</t>
    <phoneticPr fontId="2" type="noConversion"/>
  </si>
  <si>
    <t>SZ1DN0672</t>
    <phoneticPr fontId="3" type="noConversion"/>
  </si>
  <si>
    <t>联想扬天T4900_9</t>
    <phoneticPr fontId="2" type="noConversion"/>
  </si>
  <si>
    <t>SZ1DN0673</t>
    <phoneticPr fontId="3" type="noConversion"/>
  </si>
  <si>
    <t>Dell工作站</t>
    <phoneticPr fontId="2" type="noConversion"/>
  </si>
  <si>
    <t>T7810 128G</t>
    <phoneticPr fontId="2" type="noConversion"/>
  </si>
  <si>
    <t>SZ1DN0674</t>
    <phoneticPr fontId="3" type="noConversion"/>
  </si>
  <si>
    <t>thinkpad X250笔记本电脑</t>
    <phoneticPr fontId="2" type="noConversion"/>
  </si>
  <si>
    <t>SZ1DN0675</t>
    <phoneticPr fontId="3" type="noConversion"/>
  </si>
  <si>
    <t>thinkpad X250笔记本电脑_2</t>
    <phoneticPr fontId="2" type="noConversion"/>
  </si>
  <si>
    <t>SZ1DN0676</t>
    <phoneticPr fontId="3" type="noConversion"/>
  </si>
  <si>
    <t>thinkpad X250笔记本电脑_3</t>
    <phoneticPr fontId="2" type="noConversion"/>
  </si>
  <si>
    <t>SZ1DN0677</t>
    <phoneticPr fontId="3" type="noConversion"/>
  </si>
  <si>
    <t>thinkpad X250笔记本电脑_4</t>
    <phoneticPr fontId="2" type="noConversion"/>
  </si>
  <si>
    <t>SZ1DN0678</t>
    <phoneticPr fontId="3" type="noConversion"/>
  </si>
  <si>
    <t>thinkpad X250笔记本电脑_5</t>
    <phoneticPr fontId="2" type="noConversion"/>
  </si>
  <si>
    <t>SZ1DN0679</t>
    <phoneticPr fontId="3" type="noConversion"/>
  </si>
  <si>
    <t>thinkpad X250笔记本电脑_6</t>
    <phoneticPr fontId="2" type="noConversion"/>
  </si>
  <si>
    <t>SZ1DN0681</t>
    <phoneticPr fontId="3" type="noConversion"/>
  </si>
  <si>
    <t>Dell工作站一台</t>
    <phoneticPr fontId="2" type="noConversion"/>
  </si>
  <si>
    <t>T7810</t>
    <phoneticPr fontId="2" type="noConversion"/>
  </si>
  <si>
    <t>SZ1DN0682</t>
    <phoneticPr fontId="3" type="noConversion"/>
  </si>
  <si>
    <t>thinkpad x250笔记本电脑_1</t>
    <phoneticPr fontId="2" type="noConversion"/>
  </si>
  <si>
    <t>SZ1DN0683</t>
    <phoneticPr fontId="3" type="noConversion"/>
  </si>
  <si>
    <t>SZ1DN0684</t>
    <phoneticPr fontId="3" type="noConversion"/>
  </si>
  <si>
    <t>SZ1DN0685</t>
    <phoneticPr fontId="3" type="noConversion"/>
  </si>
  <si>
    <t>thinkpad x250笔记本电脑_4</t>
    <phoneticPr fontId="2" type="noConversion"/>
  </si>
  <si>
    <t>SZ1DN0686</t>
    <phoneticPr fontId="3" type="noConversion"/>
  </si>
  <si>
    <t>thinkpad x250笔记本电脑_5</t>
    <phoneticPr fontId="2" type="noConversion"/>
  </si>
  <si>
    <t>SZ1DN0687</t>
    <phoneticPr fontId="3" type="noConversion"/>
  </si>
  <si>
    <t>thinkpad x250笔记本电脑_6</t>
    <phoneticPr fontId="2" type="noConversion"/>
  </si>
  <si>
    <t>SZ1DN0688</t>
    <phoneticPr fontId="3" type="noConversion"/>
  </si>
  <si>
    <t>SZ1DN0689</t>
    <phoneticPr fontId="3" type="noConversion"/>
  </si>
  <si>
    <t>SZ1DN0691</t>
    <phoneticPr fontId="3" type="noConversion"/>
  </si>
  <si>
    <t>thinkpad笔记本电脑</t>
    <phoneticPr fontId="2" type="noConversion"/>
  </si>
  <si>
    <t>X250</t>
    <phoneticPr fontId="2" type="noConversion"/>
  </si>
  <si>
    <t>SZ1DN0692</t>
    <phoneticPr fontId="3" type="noConversion"/>
  </si>
  <si>
    <t>SZ1DN0693</t>
    <phoneticPr fontId="3" type="noConversion"/>
  </si>
  <si>
    <t>SZ1DN0694</t>
    <phoneticPr fontId="3" type="noConversion"/>
  </si>
  <si>
    <t>SZ1DN0695</t>
    <phoneticPr fontId="3" type="noConversion"/>
  </si>
  <si>
    <t>SZ1DN0696</t>
    <phoneticPr fontId="3" type="noConversion"/>
  </si>
  <si>
    <t>thinkpad笔记本电脑_6</t>
    <phoneticPr fontId="2" type="noConversion"/>
  </si>
  <si>
    <t>SZ1DN0697</t>
    <phoneticPr fontId="3" type="noConversion"/>
  </si>
  <si>
    <t>thinkpad笔记本电脑_7</t>
    <phoneticPr fontId="2" type="noConversion"/>
  </si>
  <si>
    <t>SZ1DN0698</t>
    <phoneticPr fontId="3" type="noConversion"/>
  </si>
  <si>
    <t>笔记本电脑一台</t>
    <phoneticPr fontId="2" type="noConversion"/>
  </si>
  <si>
    <t>SZ1DN0699</t>
    <phoneticPr fontId="3" type="noConversion"/>
  </si>
  <si>
    <t>SZ1DN0700</t>
    <phoneticPr fontId="3" type="noConversion"/>
  </si>
  <si>
    <t>SZ1DN0703</t>
    <phoneticPr fontId="3" type="noConversion"/>
  </si>
  <si>
    <t>SZ1DN0704</t>
    <phoneticPr fontId="3" type="noConversion"/>
  </si>
  <si>
    <t>SZ1DN0705</t>
    <phoneticPr fontId="3" type="noConversion"/>
  </si>
  <si>
    <t>SZ1DN0706</t>
    <phoneticPr fontId="3" type="noConversion"/>
  </si>
  <si>
    <t>SZ1DN0707</t>
    <phoneticPr fontId="3" type="noConversion"/>
  </si>
  <si>
    <t>SZ1DN0708</t>
    <phoneticPr fontId="3" type="noConversion"/>
  </si>
  <si>
    <t>SZ1DN0709</t>
    <phoneticPr fontId="3" type="noConversion"/>
  </si>
  <si>
    <t>外网数据备份存储器</t>
    <phoneticPr fontId="2" type="noConversion"/>
  </si>
  <si>
    <t>群晖RS815</t>
    <phoneticPr fontId="2" type="noConversion"/>
  </si>
  <si>
    <t>SZ1DN0710</t>
    <phoneticPr fontId="3" type="noConversion"/>
  </si>
  <si>
    <t>机房磁盘阵列扩容用硬盘12块</t>
    <phoneticPr fontId="2" type="noConversion"/>
  </si>
  <si>
    <t>netapp x306A 2TB</t>
    <phoneticPr fontId="2" type="noConversion"/>
  </si>
  <si>
    <t>SZ1DN0711</t>
    <phoneticPr fontId="3" type="noConversion"/>
  </si>
  <si>
    <t>台式电脑</t>
    <phoneticPr fontId="2" type="noConversion"/>
  </si>
  <si>
    <t>戴尔9020MT</t>
    <phoneticPr fontId="2" type="noConversion"/>
  </si>
  <si>
    <t>SZ1DN0712</t>
    <phoneticPr fontId="3" type="noConversion"/>
  </si>
  <si>
    <t>笔记本电脑</t>
    <phoneticPr fontId="2" type="noConversion"/>
  </si>
  <si>
    <t>thinkpad X260</t>
    <phoneticPr fontId="2" type="noConversion"/>
  </si>
  <si>
    <t>SZ1DN0713</t>
    <phoneticPr fontId="3" type="noConversion"/>
  </si>
  <si>
    <t>SZ1DN0715</t>
    <phoneticPr fontId="3" type="noConversion"/>
  </si>
  <si>
    <t>SZ1DN0719</t>
    <phoneticPr fontId="3" type="noConversion"/>
  </si>
  <si>
    <t>SZ1DN0720</t>
    <phoneticPr fontId="3" type="noConversion"/>
  </si>
  <si>
    <t>SZ1DN0721</t>
    <phoneticPr fontId="3" type="noConversion"/>
  </si>
  <si>
    <t>SZ1DN0722</t>
    <phoneticPr fontId="3" type="noConversion"/>
  </si>
  <si>
    <t>联想台式电脑</t>
    <phoneticPr fontId="2" type="noConversion"/>
  </si>
  <si>
    <t>M4900C</t>
    <phoneticPr fontId="2" type="noConversion"/>
  </si>
  <si>
    <t>SZ1DN0723</t>
    <phoneticPr fontId="3" type="noConversion"/>
  </si>
  <si>
    <t>SZ1DN0724</t>
    <phoneticPr fontId="3" type="noConversion"/>
  </si>
  <si>
    <t>SZ1DN0725</t>
    <phoneticPr fontId="3" type="noConversion"/>
  </si>
  <si>
    <t>SZ1DN0726</t>
    <phoneticPr fontId="3" type="noConversion"/>
  </si>
  <si>
    <t>SZ1DN0727</t>
    <phoneticPr fontId="3" type="noConversion"/>
  </si>
  <si>
    <t>SZ1DN0728</t>
    <phoneticPr fontId="3" type="noConversion"/>
  </si>
  <si>
    <t>SZ1DN0729</t>
    <phoneticPr fontId="3" type="noConversion"/>
  </si>
  <si>
    <t>SZ1DN0730</t>
    <phoneticPr fontId="3" type="noConversion"/>
  </si>
  <si>
    <t>SZ1DN0731</t>
    <phoneticPr fontId="3" type="noConversion"/>
  </si>
  <si>
    <t>SZ1DN0732</t>
    <phoneticPr fontId="3" type="noConversion"/>
  </si>
  <si>
    <t>SZ1DN0733</t>
    <phoneticPr fontId="3" type="noConversion"/>
  </si>
  <si>
    <t>SZ1DN0734</t>
    <phoneticPr fontId="3" type="noConversion"/>
  </si>
  <si>
    <t>SZ1DN0735</t>
    <phoneticPr fontId="3" type="noConversion"/>
  </si>
  <si>
    <t>SZ1DN0736</t>
    <phoneticPr fontId="3" type="noConversion"/>
  </si>
  <si>
    <t>SZ1DN0737</t>
    <phoneticPr fontId="3" type="noConversion"/>
  </si>
  <si>
    <t>SZ1DN0738</t>
    <phoneticPr fontId="3" type="noConversion"/>
  </si>
  <si>
    <t>SZ1DN0739</t>
    <phoneticPr fontId="3" type="noConversion"/>
  </si>
  <si>
    <t>SZ1DN0740</t>
    <phoneticPr fontId="3" type="noConversion"/>
  </si>
  <si>
    <t>SZ1DN0741</t>
    <phoneticPr fontId="3" type="noConversion"/>
  </si>
  <si>
    <t>SZ1DN0743</t>
    <phoneticPr fontId="3" type="noConversion"/>
  </si>
  <si>
    <t>SZ1DN0744</t>
    <phoneticPr fontId="3" type="noConversion"/>
  </si>
  <si>
    <t>SZ1DN0748</t>
    <phoneticPr fontId="3" type="noConversion"/>
  </si>
  <si>
    <t>TP-Link48口</t>
    <phoneticPr fontId="2" type="noConversion"/>
  </si>
  <si>
    <t>SZ1DN0750</t>
    <phoneticPr fontId="3" type="noConversion"/>
  </si>
  <si>
    <t>SZ1DN0751</t>
    <phoneticPr fontId="3" type="noConversion"/>
  </si>
  <si>
    <t>SZ1DN0755</t>
    <phoneticPr fontId="3" type="noConversion"/>
  </si>
  <si>
    <t>SZ1DN0756</t>
    <phoneticPr fontId="3" type="noConversion"/>
  </si>
  <si>
    <t>华硕AS FX-PRO6700</t>
    <phoneticPr fontId="2" type="noConversion"/>
  </si>
  <si>
    <t>SZ1DN0759</t>
    <phoneticPr fontId="3" type="noConversion"/>
  </si>
  <si>
    <t>SZ1DN0760</t>
    <phoneticPr fontId="3" type="noConversion"/>
  </si>
  <si>
    <t>SZ1DN0761</t>
    <phoneticPr fontId="3" type="noConversion"/>
  </si>
  <si>
    <t>SZ1DN0762</t>
    <phoneticPr fontId="3" type="noConversion"/>
  </si>
  <si>
    <t>SZ1DN0763</t>
    <phoneticPr fontId="3" type="noConversion"/>
  </si>
  <si>
    <t>SZ1DN0764</t>
    <phoneticPr fontId="3" type="noConversion"/>
  </si>
  <si>
    <t>SZ1DN0765</t>
    <phoneticPr fontId="3" type="noConversion"/>
  </si>
  <si>
    <t>SZ1DN0766</t>
    <phoneticPr fontId="3" type="noConversion"/>
  </si>
  <si>
    <t>SZ1DN0768</t>
    <phoneticPr fontId="3" type="noConversion"/>
  </si>
  <si>
    <t>SZ1DN0769</t>
    <phoneticPr fontId="3" type="noConversion"/>
  </si>
  <si>
    <t>SZ1DN0770</t>
    <phoneticPr fontId="3" type="noConversion"/>
  </si>
  <si>
    <t>SZ1DN0773</t>
    <phoneticPr fontId="3" type="noConversion"/>
  </si>
  <si>
    <t>SZ1DN0774</t>
    <phoneticPr fontId="3" type="noConversion"/>
  </si>
  <si>
    <t>SZ1DN0775</t>
    <phoneticPr fontId="3" type="noConversion"/>
  </si>
  <si>
    <t>SZ1DN0776</t>
    <phoneticPr fontId="3" type="noConversion"/>
  </si>
  <si>
    <t>SZ1DN0778</t>
    <phoneticPr fontId="3" type="noConversion"/>
  </si>
  <si>
    <t>SZ1DN0779</t>
    <phoneticPr fontId="3" type="noConversion"/>
  </si>
  <si>
    <t>SZ1DN0780</t>
    <phoneticPr fontId="3" type="noConversion"/>
  </si>
  <si>
    <t>SZ1DN0781</t>
    <phoneticPr fontId="3" type="noConversion"/>
  </si>
  <si>
    <t>SZ1DN0782</t>
    <phoneticPr fontId="3" type="noConversion"/>
  </si>
  <si>
    <t>深圳市宏威腾飞网络有限公司</t>
    <phoneticPr fontId="2" type="noConversion"/>
  </si>
  <si>
    <t>SZ1DN0783</t>
    <phoneticPr fontId="3" type="noConversion"/>
  </si>
  <si>
    <t>SZ1DN0784</t>
    <phoneticPr fontId="3" type="noConversion"/>
  </si>
  <si>
    <t>SZ1DN0785</t>
    <phoneticPr fontId="3" type="noConversion"/>
  </si>
  <si>
    <t>SZ1DN0786</t>
    <phoneticPr fontId="3" type="noConversion"/>
  </si>
  <si>
    <t>SZ1DN0787</t>
    <phoneticPr fontId="3" type="noConversion"/>
  </si>
  <si>
    <t>SZ1DN0788</t>
    <phoneticPr fontId="3" type="noConversion"/>
  </si>
  <si>
    <t>SZ1DN0789</t>
    <phoneticPr fontId="3" type="noConversion"/>
  </si>
  <si>
    <t>SZ1DN0790</t>
    <phoneticPr fontId="3" type="noConversion"/>
  </si>
  <si>
    <t>SZ1DN0791</t>
    <phoneticPr fontId="3" type="noConversion"/>
  </si>
  <si>
    <t>SZ1DN0792</t>
    <phoneticPr fontId="3" type="noConversion"/>
  </si>
  <si>
    <t>SZ1DN0793</t>
    <phoneticPr fontId="3" type="noConversion"/>
  </si>
  <si>
    <t>SZ1DN0794</t>
    <phoneticPr fontId="3" type="noConversion"/>
  </si>
  <si>
    <t>SZ1DN0795</t>
    <phoneticPr fontId="3" type="noConversion"/>
  </si>
  <si>
    <t>SZ1DN0796</t>
    <phoneticPr fontId="3" type="noConversion"/>
  </si>
  <si>
    <t>SZ1DN0797</t>
    <phoneticPr fontId="3" type="noConversion"/>
  </si>
  <si>
    <t>SZ1DN0798</t>
    <phoneticPr fontId="3" type="noConversion"/>
  </si>
  <si>
    <t>显示器</t>
    <phoneticPr fontId="2" type="noConversion"/>
  </si>
  <si>
    <t>Dell U2412M</t>
    <phoneticPr fontId="2" type="noConversion"/>
  </si>
  <si>
    <t>深圳市日诚鑫科技有限公司</t>
    <phoneticPr fontId="2" type="noConversion"/>
  </si>
  <si>
    <t>SZ1DN0799</t>
    <phoneticPr fontId="3" type="noConversion"/>
  </si>
  <si>
    <t>SZ1DN0800</t>
    <phoneticPr fontId="3" type="noConversion"/>
  </si>
  <si>
    <t>SZ1DN0801</t>
    <phoneticPr fontId="3" type="noConversion"/>
  </si>
  <si>
    <t>SZ1DN0802</t>
    <phoneticPr fontId="3" type="noConversion"/>
  </si>
  <si>
    <t>SZ1DN0803</t>
    <phoneticPr fontId="3" type="noConversion"/>
  </si>
  <si>
    <t>SZ1DN0804</t>
    <phoneticPr fontId="3" type="noConversion"/>
  </si>
  <si>
    <t>SZ1DN0805</t>
    <phoneticPr fontId="3" type="noConversion"/>
  </si>
  <si>
    <t>SZ1DN0806</t>
    <phoneticPr fontId="3" type="noConversion"/>
  </si>
  <si>
    <t>SZ1DN0807</t>
    <phoneticPr fontId="3" type="noConversion"/>
  </si>
  <si>
    <t>SZ1DN0808</t>
    <phoneticPr fontId="3" type="noConversion"/>
  </si>
  <si>
    <t>SZ1DN0809</t>
    <phoneticPr fontId="3" type="noConversion"/>
  </si>
  <si>
    <t>SZ1DN0810</t>
    <phoneticPr fontId="3" type="noConversion"/>
  </si>
  <si>
    <t>SZ1DN0811</t>
    <phoneticPr fontId="3" type="noConversion"/>
  </si>
  <si>
    <t>SZ1DN0812</t>
    <phoneticPr fontId="3" type="noConversion"/>
  </si>
  <si>
    <t>SZ1DN0813</t>
    <phoneticPr fontId="3" type="noConversion"/>
  </si>
  <si>
    <t>Dell DL380G9</t>
    <phoneticPr fontId="2" type="noConversion"/>
  </si>
  <si>
    <t>SZ1DN0814</t>
    <phoneticPr fontId="3" type="noConversion"/>
  </si>
  <si>
    <t>联想M4900C</t>
    <phoneticPr fontId="2" type="noConversion"/>
  </si>
  <si>
    <t>SZ1DN0815</t>
    <phoneticPr fontId="3" type="noConversion"/>
  </si>
  <si>
    <t>SZ1DN0816</t>
    <phoneticPr fontId="3" type="noConversion"/>
  </si>
  <si>
    <t>SZ1DN0817</t>
    <phoneticPr fontId="3" type="noConversion"/>
  </si>
  <si>
    <t>SZ1DN0818</t>
    <phoneticPr fontId="3" type="noConversion"/>
  </si>
  <si>
    <t>SZ1DN0819</t>
    <phoneticPr fontId="3" type="noConversion"/>
  </si>
  <si>
    <t>SZ1DN0820</t>
    <phoneticPr fontId="3" type="noConversion"/>
  </si>
  <si>
    <t>SZ1DN0821</t>
    <phoneticPr fontId="3" type="noConversion"/>
  </si>
  <si>
    <t>SZ1DN0822</t>
    <phoneticPr fontId="3" type="noConversion"/>
  </si>
  <si>
    <t>SZ1DN0823</t>
    <phoneticPr fontId="3" type="noConversion"/>
  </si>
  <si>
    <t>SZ1DN0824</t>
    <phoneticPr fontId="3" type="noConversion"/>
  </si>
  <si>
    <t>SZ1DN0825</t>
    <phoneticPr fontId="3" type="noConversion"/>
  </si>
  <si>
    <t>SZ1DN0826</t>
    <phoneticPr fontId="3" type="noConversion"/>
  </si>
  <si>
    <t>SZ1DN0827</t>
    <phoneticPr fontId="3" type="noConversion"/>
  </si>
  <si>
    <t>SZ1DN0828</t>
    <phoneticPr fontId="3" type="noConversion"/>
  </si>
  <si>
    <t>SZ1DN0829</t>
    <phoneticPr fontId="3" type="noConversion"/>
  </si>
  <si>
    <t>SZ1DN0830</t>
    <phoneticPr fontId="3" type="noConversion"/>
  </si>
  <si>
    <t>SZ1DN0831</t>
    <phoneticPr fontId="3" type="noConversion"/>
  </si>
  <si>
    <t>SZ1DN0832</t>
    <phoneticPr fontId="3" type="noConversion"/>
  </si>
  <si>
    <t>SZ1DN0833</t>
    <phoneticPr fontId="3" type="noConversion"/>
  </si>
  <si>
    <t>SZ1DN0834</t>
    <phoneticPr fontId="3" type="noConversion"/>
  </si>
  <si>
    <t>联想拯救者笔记本Rescuer-14</t>
    <phoneticPr fontId="2" type="noConversion"/>
  </si>
  <si>
    <t>SZ1DN0835</t>
    <phoneticPr fontId="3" type="noConversion"/>
  </si>
  <si>
    <t>SZ1DN0836</t>
    <phoneticPr fontId="3" type="noConversion"/>
  </si>
  <si>
    <t>联想M4980k</t>
    <phoneticPr fontId="2" type="noConversion"/>
  </si>
  <si>
    <t>SZ1DN0837</t>
    <phoneticPr fontId="3" type="noConversion"/>
  </si>
  <si>
    <t>SZ1DN0838</t>
    <phoneticPr fontId="3" type="noConversion"/>
  </si>
  <si>
    <t>SZ1DN0839</t>
    <phoneticPr fontId="3" type="noConversion"/>
  </si>
  <si>
    <t>SZ1DN0840</t>
    <phoneticPr fontId="3" type="noConversion"/>
  </si>
  <si>
    <t>SZ1DN0841</t>
    <phoneticPr fontId="3" type="noConversion"/>
  </si>
  <si>
    <t>SZ1DN0842</t>
    <phoneticPr fontId="3" type="noConversion"/>
  </si>
  <si>
    <t>SZ1DN0843</t>
    <phoneticPr fontId="3" type="noConversion"/>
  </si>
  <si>
    <t>SZ1DN0844</t>
    <phoneticPr fontId="3" type="noConversion"/>
  </si>
  <si>
    <t>SZ1DN0845</t>
    <phoneticPr fontId="3" type="noConversion"/>
  </si>
  <si>
    <t>SZ1DN0846</t>
    <phoneticPr fontId="3" type="noConversion"/>
  </si>
  <si>
    <t>SZ1DN0847</t>
    <phoneticPr fontId="3" type="noConversion"/>
  </si>
  <si>
    <t>SZ1DN0848</t>
    <phoneticPr fontId="3" type="noConversion"/>
  </si>
  <si>
    <t>SZ1DN0849</t>
    <phoneticPr fontId="3" type="noConversion"/>
  </si>
  <si>
    <t>SZ1DN0850</t>
    <phoneticPr fontId="3" type="noConversion"/>
  </si>
  <si>
    <t>SZ1DN0851</t>
    <phoneticPr fontId="3" type="noConversion"/>
  </si>
  <si>
    <t>SZ1DN0852</t>
    <phoneticPr fontId="3" type="noConversion"/>
  </si>
  <si>
    <t>SZ1DN0853</t>
    <phoneticPr fontId="3" type="noConversion"/>
  </si>
  <si>
    <t>SZ1DN0854</t>
    <phoneticPr fontId="3" type="noConversion"/>
  </si>
  <si>
    <t>SZ1DN0855</t>
    <phoneticPr fontId="3" type="noConversion"/>
  </si>
  <si>
    <t>SZ1DN0856</t>
    <phoneticPr fontId="3" type="noConversion"/>
  </si>
  <si>
    <t>SZ1DN0857</t>
    <phoneticPr fontId="3" type="noConversion"/>
  </si>
  <si>
    <t>SZ1DN0858</t>
    <phoneticPr fontId="3" type="noConversion"/>
  </si>
  <si>
    <t>SZ1DN0859</t>
    <phoneticPr fontId="3" type="noConversion"/>
  </si>
  <si>
    <t>SZ1DN0860</t>
    <phoneticPr fontId="3" type="noConversion"/>
  </si>
  <si>
    <t>SZ1DN0861</t>
    <phoneticPr fontId="3" type="noConversion"/>
  </si>
  <si>
    <t>SZ1DN0862</t>
    <phoneticPr fontId="3" type="noConversion"/>
  </si>
  <si>
    <t>SZ1DN0863</t>
    <phoneticPr fontId="3" type="noConversion"/>
  </si>
  <si>
    <t>SZ1DN0864</t>
    <phoneticPr fontId="3" type="noConversion"/>
  </si>
  <si>
    <t>SZ1DN0865</t>
    <phoneticPr fontId="3" type="noConversion"/>
  </si>
  <si>
    <t>SZ1DN0866</t>
    <phoneticPr fontId="3" type="noConversion"/>
  </si>
  <si>
    <t>SZ1DN0867</t>
    <phoneticPr fontId="3" type="noConversion"/>
  </si>
  <si>
    <t>SZ1DN0868</t>
    <phoneticPr fontId="3" type="noConversion"/>
  </si>
  <si>
    <t>SZ1DN0869</t>
    <phoneticPr fontId="3" type="noConversion"/>
  </si>
  <si>
    <t>SZ1DN0870</t>
    <phoneticPr fontId="3" type="noConversion"/>
  </si>
  <si>
    <t>SZ1DN0871</t>
    <phoneticPr fontId="3" type="noConversion"/>
  </si>
  <si>
    <t>thinkpad X270</t>
    <phoneticPr fontId="2" type="noConversion"/>
  </si>
  <si>
    <t>SZ1DN0872</t>
    <phoneticPr fontId="3" type="noConversion"/>
  </si>
  <si>
    <t>SZ1DN0873</t>
    <phoneticPr fontId="3" type="noConversion"/>
  </si>
  <si>
    <t>SZ1DN0874</t>
    <phoneticPr fontId="3" type="noConversion"/>
  </si>
  <si>
    <t>SZ1DN0875</t>
    <phoneticPr fontId="3" type="noConversion"/>
  </si>
  <si>
    <t>SZ1DN0876</t>
    <phoneticPr fontId="3" type="noConversion"/>
  </si>
  <si>
    <t>SZ1DN0877</t>
    <phoneticPr fontId="3" type="noConversion"/>
  </si>
  <si>
    <t>SZ1DN0878</t>
    <phoneticPr fontId="3" type="noConversion"/>
  </si>
  <si>
    <t>SZ1DN0879</t>
    <phoneticPr fontId="3" type="noConversion"/>
  </si>
  <si>
    <t>SZ1DN0880</t>
    <phoneticPr fontId="3" type="noConversion"/>
  </si>
  <si>
    <t>SZ1DN0881</t>
    <phoneticPr fontId="3" type="noConversion"/>
  </si>
  <si>
    <t>SZ1DN0882</t>
    <phoneticPr fontId="3" type="noConversion"/>
  </si>
  <si>
    <t>SZ1DN0883</t>
    <phoneticPr fontId="3" type="noConversion"/>
  </si>
  <si>
    <t>SZ1DN0884</t>
    <phoneticPr fontId="3" type="noConversion"/>
  </si>
  <si>
    <t>SZ1DN0885</t>
    <phoneticPr fontId="3" type="noConversion"/>
  </si>
  <si>
    <t>SZ1DN0886</t>
    <phoneticPr fontId="3" type="noConversion"/>
  </si>
  <si>
    <t>SZ1DN0887</t>
    <phoneticPr fontId="3" type="noConversion"/>
  </si>
  <si>
    <t>SZ1DN0888</t>
    <phoneticPr fontId="3" type="noConversion"/>
  </si>
  <si>
    <t>SZ1DN0889</t>
    <phoneticPr fontId="3" type="noConversion"/>
  </si>
  <si>
    <t>SZ1DN0890</t>
    <phoneticPr fontId="3" type="noConversion"/>
  </si>
  <si>
    <t>SZ1DN0891</t>
    <phoneticPr fontId="3" type="noConversion"/>
  </si>
  <si>
    <t>SZ1DN0892</t>
    <phoneticPr fontId="3" type="noConversion"/>
  </si>
  <si>
    <t>SZ1DN0893</t>
    <phoneticPr fontId="3" type="noConversion"/>
  </si>
  <si>
    <t>SZ1DN0894</t>
    <phoneticPr fontId="3" type="noConversion"/>
  </si>
  <si>
    <t>SZ1DN0895</t>
    <phoneticPr fontId="3" type="noConversion"/>
  </si>
  <si>
    <t>SZ1DN0896</t>
    <phoneticPr fontId="3" type="noConversion"/>
  </si>
  <si>
    <t>SZ1DN0897</t>
    <phoneticPr fontId="3" type="noConversion"/>
  </si>
  <si>
    <t>SZ1DN0898</t>
    <phoneticPr fontId="3" type="noConversion"/>
  </si>
  <si>
    <t>SZ1DN0899</t>
    <phoneticPr fontId="3" type="noConversion"/>
  </si>
  <si>
    <t>SZ1DN0900</t>
    <phoneticPr fontId="3" type="noConversion"/>
  </si>
  <si>
    <t>SZ1DN0901</t>
    <phoneticPr fontId="3" type="noConversion"/>
  </si>
  <si>
    <t>SZ1DN0902</t>
    <phoneticPr fontId="3" type="noConversion"/>
  </si>
  <si>
    <t>SZ1DN0903</t>
    <phoneticPr fontId="3" type="noConversion"/>
  </si>
  <si>
    <t>SZ1DN0904</t>
    <phoneticPr fontId="3" type="noConversion"/>
  </si>
  <si>
    <t>SZ1DN0905</t>
    <phoneticPr fontId="3" type="noConversion"/>
  </si>
  <si>
    <t>SZ1DN0906</t>
    <phoneticPr fontId="3" type="noConversion"/>
  </si>
  <si>
    <t>SZ1DN0907</t>
    <phoneticPr fontId="3" type="noConversion"/>
  </si>
  <si>
    <t>SZ1DN0908</t>
    <phoneticPr fontId="3" type="noConversion"/>
  </si>
  <si>
    <t>SZ1DN0909</t>
    <phoneticPr fontId="3" type="noConversion"/>
  </si>
  <si>
    <t>SZ1DN0910</t>
    <phoneticPr fontId="3" type="noConversion"/>
  </si>
  <si>
    <t>SZ1DN0911</t>
    <phoneticPr fontId="3" type="noConversion"/>
  </si>
  <si>
    <t>SZ1DN0912</t>
    <phoneticPr fontId="3" type="noConversion"/>
  </si>
  <si>
    <t>SZ1DN0913</t>
    <phoneticPr fontId="3" type="noConversion"/>
  </si>
  <si>
    <t>thinkpad E470</t>
    <phoneticPr fontId="2" type="noConversion"/>
  </si>
  <si>
    <t>赛威特</t>
    <phoneticPr fontId="2" type="noConversion"/>
  </si>
  <si>
    <t>SZ1DN0914</t>
    <phoneticPr fontId="3" type="noConversion"/>
  </si>
  <si>
    <t>Dell T330</t>
    <phoneticPr fontId="2" type="noConversion"/>
  </si>
  <si>
    <t>戴尔中国</t>
    <phoneticPr fontId="2" type="noConversion"/>
  </si>
  <si>
    <t>SZ1DN0915</t>
    <phoneticPr fontId="3" type="noConversion"/>
  </si>
  <si>
    <t>SZ1DN0916</t>
    <phoneticPr fontId="3" type="noConversion"/>
  </si>
  <si>
    <t>SZ1DN0917</t>
    <phoneticPr fontId="3" type="noConversion"/>
  </si>
  <si>
    <t>SZ1DN0918</t>
    <phoneticPr fontId="3" type="noConversion"/>
  </si>
  <si>
    <t>SZ1DN0919</t>
    <phoneticPr fontId="3" type="noConversion"/>
  </si>
  <si>
    <t>SZ1DN0920</t>
    <phoneticPr fontId="3" type="noConversion"/>
  </si>
  <si>
    <t>SZ1DN0921</t>
    <phoneticPr fontId="3" type="noConversion"/>
  </si>
  <si>
    <t>SZ1DN0922</t>
    <phoneticPr fontId="3" type="noConversion"/>
  </si>
  <si>
    <t>SZ1DN0923</t>
    <phoneticPr fontId="3" type="noConversion"/>
  </si>
  <si>
    <t>SZ1DN0924</t>
    <phoneticPr fontId="3" type="noConversion"/>
  </si>
  <si>
    <t>SZ1DN0925</t>
    <phoneticPr fontId="3" type="noConversion"/>
  </si>
  <si>
    <t>SZ1DN0926</t>
    <phoneticPr fontId="3" type="noConversion"/>
  </si>
  <si>
    <t>SZ1DN0927</t>
    <phoneticPr fontId="3" type="noConversion"/>
  </si>
  <si>
    <t>SZ1DN0928</t>
    <phoneticPr fontId="3" type="noConversion"/>
  </si>
  <si>
    <t>SZ1DN0929</t>
    <phoneticPr fontId="3" type="noConversion"/>
  </si>
  <si>
    <t>SZ1DN0930</t>
    <phoneticPr fontId="3" type="noConversion"/>
  </si>
  <si>
    <t>SZ1DN0931</t>
    <phoneticPr fontId="3" type="noConversion"/>
  </si>
  <si>
    <t>SZ1DN0932</t>
    <phoneticPr fontId="3" type="noConversion"/>
  </si>
  <si>
    <t>SZ1DN0933</t>
    <phoneticPr fontId="3" type="noConversion"/>
  </si>
  <si>
    <t>SZ1DN0934</t>
    <phoneticPr fontId="3" type="noConversion"/>
  </si>
  <si>
    <t>SZ1DN0935</t>
    <phoneticPr fontId="3" type="noConversion"/>
  </si>
  <si>
    <t>SZ1DN0936</t>
    <phoneticPr fontId="3" type="noConversion"/>
  </si>
  <si>
    <t>SZ1DN0937</t>
    <phoneticPr fontId="3" type="noConversion"/>
  </si>
  <si>
    <t>SZ1DN0938</t>
    <phoneticPr fontId="3" type="noConversion"/>
  </si>
  <si>
    <t>SZ1DN0939</t>
    <phoneticPr fontId="3" type="noConversion"/>
  </si>
  <si>
    <t>SZ1DN0941</t>
    <phoneticPr fontId="3" type="noConversion"/>
  </si>
  <si>
    <t>SZ1DN0942</t>
    <phoneticPr fontId="3" type="noConversion"/>
  </si>
  <si>
    <t>SZ1DN0943</t>
    <phoneticPr fontId="3" type="noConversion"/>
  </si>
  <si>
    <t>SZ1DN0944</t>
    <phoneticPr fontId="3" type="noConversion"/>
  </si>
  <si>
    <t>SZ1DN0945</t>
    <phoneticPr fontId="3" type="noConversion"/>
  </si>
  <si>
    <t>SZ1DN0946</t>
    <phoneticPr fontId="3" type="noConversion"/>
  </si>
  <si>
    <t>SZ1DN0947</t>
    <phoneticPr fontId="3" type="noConversion"/>
  </si>
  <si>
    <t>SZ1DN0948</t>
    <phoneticPr fontId="3" type="noConversion"/>
  </si>
  <si>
    <t>SZ1DN0949</t>
    <phoneticPr fontId="3" type="noConversion"/>
  </si>
  <si>
    <t>SZ1DN0950</t>
    <phoneticPr fontId="3" type="noConversion"/>
  </si>
  <si>
    <t>SZ1DN0951</t>
    <phoneticPr fontId="3" type="noConversion"/>
  </si>
  <si>
    <t>SZ1DN0952</t>
    <phoneticPr fontId="3" type="noConversion"/>
  </si>
  <si>
    <t>SZ1DN0953</t>
    <phoneticPr fontId="3" type="noConversion"/>
  </si>
  <si>
    <t>SZ1DN0954</t>
    <phoneticPr fontId="3" type="noConversion"/>
  </si>
  <si>
    <t>SZ1DN0955</t>
    <phoneticPr fontId="3" type="noConversion"/>
  </si>
  <si>
    <t>SZ1DN0956</t>
    <phoneticPr fontId="3" type="noConversion"/>
  </si>
  <si>
    <t>SZ1DN0957</t>
    <phoneticPr fontId="3" type="noConversion"/>
  </si>
  <si>
    <t>SZ1DN0958</t>
    <phoneticPr fontId="3" type="noConversion"/>
  </si>
  <si>
    <t>SZ1DN0959</t>
    <phoneticPr fontId="3" type="noConversion"/>
  </si>
  <si>
    <t>SZ1DN0960</t>
    <phoneticPr fontId="3" type="noConversion"/>
  </si>
  <si>
    <t>SZ1DN0961</t>
    <phoneticPr fontId="3" type="noConversion"/>
  </si>
  <si>
    <t>SZ1DN0962</t>
    <phoneticPr fontId="3" type="noConversion"/>
  </si>
  <si>
    <t>SZ1DN0963</t>
    <phoneticPr fontId="3" type="noConversion"/>
  </si>
  <si>
    <t>SZ1DN0964</t>
    <phoneticPr fontId="3" type="noConversion"/>
  </si>
  <si>
    <t>SZ1DN0965</t>
    <phoneticPr fontId="3" type="noConversion"/>
  </si>
  <si>
    <t>SZ1DN0966</t>
    <phoneticPr fontId="3" type="noConversion"/>
  </si>
  <si>
    <t>SZ1DN0967</t>
    <phoneticPr fontId="3" type="noConversion"/>
  </si>
  <si>
    <t>SZ1DN0968</t>
    <phoneticPr fontId="3" type="noConversion"/>
  </si>
  <si>
    <t>SZ1DN0969</t>
    <phoneticPr fontId="3" type="noConversion"/>
  </si>
  <si>
    <t>SZ1DN0970</t>
    <phoneticPr fontId="3" type="noConversion"/>
  </si>
  <si>
    <t>SZ1DN0971</t>
    <phoneticPr fontId="3" type="noConversion"/>
  </si>
  <si>
    <t>SZ1DN0972</t>
    <phoneticPr fontId="3" type="noConversion"/>
  </si>
  <si>
    <t>SZ1DN0973</t>
    <phoneticPr fontId="3" type="noConversion"/>
  </si>
  <si>
    <t>SZ1DN0974</t>
    <phoneticPr fontId="3" type="noConversion"/>
  </si>
  <si>
    <t>SZ1DN0975</t>
    <phoneticPr fontId="3" type="noConversion"/>
  </si>
  <si>
    <t>SZ1DN0976</t>
    <phoneticPr fontId="3" type="noConversion"/>
  </si>
  <si>
    <t>SZ1DN0977</t>
    <phoneticPr fontId="3" type="noConversion"/>
  </si>
  <si>
    <t>SZ1DN0978</t>
    <phoneticPr fontId="3" type="noConversion"/>
  </si>
  <si>
    <t>SZ1DN0979</t>
    <phoneticPr fontId="3" type="noConversion"/>
  </si>
  <si>
    <t>SZ1DN0980</t>
    <phoneticPr fontId="3" type="noConversion"/>
  </si>
  <si>
    <t>SZ1DN0981</t>
    <phoneticPr fontId="3" type="noConversion"/>
  </si>
  <si>
    <t>SZ1DN0982</t>
    <phoneticPr fontId="3" type="noConversion"/>
  </si>
  <si>
    <t>华为MateBook</t>
    <phoneticPr fontId="2" type="noConversion"/>
  </si>
  <si>
    <t>05-7200U 8G 256G</t>
    <phoneticPr fontId="2" type="noConversion"/>
  </si>
  <si>
    <t>北京和丰永讯金融信息服务有限公司</t>
    <phoneticPr fontId="2" type="noConversion"/>
  </si>
  <si>
    <t>SZ1DN0983</t>
    <phoneticPr fontId="3" type="noConversion"/>
  </si>
  <si>
    <t>Dell 灵越MAX.战5675-R2GN9L R yzen7 1700X 32G 256G</t>
    <phoneticPr fontId="2" type="noConversion"/>
  </si>
  <si>
    <t>SZ1DN0984</t>
    <phoneticPr fontId="3" type="noConversion"/>
  </si>
  <si>
    <t>U2412M Dell</t>
    <phoneticPr fontId="2" type="noConversion"/>
  </si>
  <si>
    <t>SZ1DN0985</t>
    <phoneticPr fontId="3" type="noConversion"/>
  </si>
  <si>
    <t>SZ1DN0986</t>
    <phoneticPr fontId="3" type="noConversion"/>
  </si>
  <si>
    <t>SZ1DN0987</t>
    <phoneticPr fontId="3" type="noConversion"/>
  </si>
  <si>
    <t>SZ1DN0988</t>
    <phoneticPr fontId="3" type="noConversion"/>
  </si>
  <si>
    <t>SZ1DN0989</t>
    <phoneticPr fontId="3" type="noConversion"/>
  </si>
  <si>
    <t>SZ1DN0990</t>
    <phoneticPr fontId="3" type="noConversion"/>
  </si>
  <si>
    <t>SZ1DN0991</t>
    <phoneticPr fontId="3" type="noConversion"/>
  </si>
  <si>
    <t>SZ1DN0992</t>
    <phoneticPr fontId="3" type="noConversion"/>
  </si>
  <si>
    <t>SZ1DN0993</t>
    <phoneticPr fontId="3" type="noConversion"/>
  </si>
  <si>
    <t>SZ1DN0994</t>
    <phoneticPr fontId="3" type="noConversion"/>
  </si>
  <si>
    <t>SZ1DN0995</t>
    <phoneticPr fontId="3" type="noConversion"/>
  </si>
  <si>
    <t>SZ1DN0996</t>
    <phoneticPr fontId="3" type="noConversion"/>
  </si>
  <si>
    <t>SZ1DN0997</t>
    <phoneticPr fontId="3" type="noConversion"/>
  </si>
  <si>
    <t>SZ1DN0998</t>
    <phoneticPr fontId="3" type="noConversion"/>
  </si>
  <si>
    <t>指纹台式电脑（深度学习训练机器）</t>
    <phoneticPr fontId="2" type="noConversion"/>
  </si>
  <si>
    <t>宏合思创</t>
    <phoneticPr fontId="2" type="noConversion"/>
  </si>
  <si>
    <t>SZ1DN0999</t>
    <phoneticPr fontId="3" type="noConversion"/>
  </si>
  <si>
    <t>M4900K</t>
    <phoneticPr fontId="2" type="noConversion"/>
  </si>
  <si>
    <t>SZ1DN1000</t>
    <phoneticPr fontId="3" type="noConversion"/>
  </si>
  <si>
    <t>SZ1DN1001</t>
    <phoneticPr fontId="3" type="noConversion"/>
  </si>
  <si>
    <t>SZ1DN1002</t>
    <phoneticPr fontId="3" type="noConversion"/>
  </si>
  <si>
    <t>SZ1DN1003</t>
    <phoneticPr fontId="3" type="noConversion"/>
  </si>
  <si>
    <t>SZ1DN1004</t>
    <phoneticPr fontId="3" type="noConversion"/>
  </si>
  <si>
    <t>SZ1DN1005</t>
    <phoneticPr fontId="3" type="noConversion"/>
  </si>
  <si>
    <t>SZ1DN1006</t>
    <phoneticPr fontId="3" type="noConversion"/>
  </si>
  <si>
    <t>SZ1DN1007</t>
    <phoneticPr fontId="3" type="noConversion"/>
  </si>
  <si>
    <t>SZ1DN1008</t>
    <phoneticPr fontId="3" type="noConversion"/>
  </si>
  <si>
    <t>SZ1DN1009</t>
    <phoneticPr fontId="3" type="noConversion"/>
  </si>
  <si>
    <t>SZ1DN1010</t>
    <phoneticPr fontId="3" type="noConversion"/>
  </si>
  <si>
    <t>SZ1DN1011</t>
    <phoneticPr fontId="3" type="noConversion"/>
  </si>
  <si>
    <t>SZ1DN1012</t>
    <phoneticPr fontId="3" type="noConversion"/>
  </si>
  <si>
    <t>SZ1DN1013</t>
    <phoneticPr fontId="3" type="noConversion"/>
  </si>
  <si>
    <t>SZ1DN1014</t>
    <phoneticPr fontId="3" type="noConversion"/>
  </si>
  <si>
    <t>SZ1DN1015</t>
    <phoneticPr fontId="3" type="noConversion"/>
  </si>
  <si>
    <t>SZ1DN1016</t>
    <phoneticPr fontId="3" type="noConversion"/>
  </si>
  <si>
    <t>SZ1DN1017</t>
    <phoneticPr fontId="3" type="noConversion"/>
  </si>
  <si>
    <t>SZ1DN1018</t>
    <phoneticPr fontId="3" type="noConversion"/>
  </si>
  <si>
    <t>SZ1DN1019</t>
    <phoneticPr fontId="3" type="noConversion"/>
  </si>
  <si>
    <t>笔记本</t>
    <phoneticPr fontId="2" type="noConversion"/>
  </si>
  <si>
    <t>荣耀M agicBook 14英寸</t>
    <phoneticPr fontId="2" type="noConversion"/>
  </si>
  <si>
    <t>SZ1DN1020</t>
    <phoneticPr fontId="3" type="noConversion"/>
  </si>
  <si>
    <t>SZ1DN1021</t>
    <phoneticPr fontId="3" type="noConversion"/>
  </si>
  <si>
    <t>SZ1DN1022</t>
    <phoneticPr fontId="3" type="noConversion"/>
  </si>
  <si>
    <t>SZ1DN1023</t>
    <phoneticPr fontId="3" type="noConversion"/>
  </si>
  <si>
    <t>SZ1DN1024</t>
    <phoneticPr fontId="3" type="noConversion"/>
  </si>
  <si>
    <t>SZ1DN1025</t>
    <phoneticPr fontId="3" type="noConversion"/>
  </si>
  <si>
    <t>thinkpad X270 8G</t>
    <phoneticPr fontId="2" type="noConversion"/>
  </si>
  <si>
    <t>SZ1DN1026</t>
    <phoneticPr fontId="3" type="noConversion"/>
  </si>
  <si>
    <t>SZ1DN1027</t>
    <phoneticPr fontId="3" type="noConversion"/>
  </si>
  <si>
    <t>thinkpad X280 8G</t>
    <phoneticPr fontId="2" type="noConversion"/>
  </si>
  <si>
    <t>SZ1DN1028</t>
    <phoneticPr fontId="3" type="noConversion"/>
  </si>
  <si>
    <t>SZ1DN1029</t>
    <phoneticPr fontId="3" type="noConversion"/>
  </si>
  <si>
    <t>thinkpad X280 16G</t>
    <phoneticPr fontId="2" type="noConversion"/>
  </si>
  <si>
    <t>SZ1DN1030</t>
    <phoneticPr fontId="3" type="noConversion"/>
  </si>
  <si>
    <t>DELL U2414H</t>
    <phoneticPr fontId="2" type="noConversion"/>
  </si>
  <si>
    <t>SZ1DN1031</t>
    <phoneticPr fontId="3" type="noConversion"/>
  </si>
  <si>
    <t>SZ1DN1032</t>
    <phoneticPr fontId="3" type="noConversion"/>
  </si>
  <si>
    <t>SZ1DN1033</t>
    <phoneticPr fontId="3" type="noConversion"/>
  </si>
  <si>
    <t>SZ1DN1034</t>
    <phoneticPr fontId="3" type="noConversion"/>
  </si>
  <si>
    <t>SZ1DN1035</t>
    <phoneticPr fontId="3" type="noConversion"/>
  </si>
  <si>
    <t>SZ1DN1036</t>
    <phoneticPr fontId="3" type="noConversion"/>
  </si>
  <si>
    <t>SZ1DN1037</t>
    <phoneticPr fontId="3" type="noConversion"/>
  </si>
  <si>
    <t>SZ1DN1038</t>
    <phoneticPr fontId="3" type="noConversion"/>
  </si>
  <si>
    <t>SZ1DN1039</t>
    <phoneticPr fontId="3" type="noConversion"/>
  </si>
  <si>
    <t>SZ1DN1040</t>
    <phoneticPr fontId="3" type="noConversion"/>
  </si>
  <si>
    <t>T尽快Station P520C</t>
    <phoneticPr fontId="2" type="noConversion"/>
  </si>
  <si>
    <t>SZ1DN1041</t>
    <phoneticPr fontId="3" type="noConversion"/>
  </si>
  <si>
    <t>P520</t>
    <phoneticPr fontId="2" type="noConversion"/>
  </si>
  <si>
    <t>SZ1DN1042</t>
    <phoneticPr fontId="3" type="noConversion"/>
  </si>
  <si>
    <t>Huawei MateBook E2019</t>
    <phoneticPr fontId="2" type="noConversion"/>
  </si>
  <si>
    <t>SZ1DN1043</t>
    <phoneticPr fontId="3" type="noConversion"/>
  </si>
  <si>
    <t>DELL U2414M-RH</t>
    <phoneticPr fontId="2" type="noConversion"/>
  </si>
  <si>
    <t>SZ1DN1044</t>
    <phoneticPr fontId="3" type="noConversion"/>
  </si>
  <si>
    <t>SZ1DN1045</t>
    <phoneticPr fontId="3" type="noConversion"/>
  </si>
  <si>
    <t>SZ1DN1046</t>
    <phoneticPr fontId="3" type="noConversion"/>
  </si>
  <si>
    <t>SZ1DN1047</t>
    <phoneticPr fontId="3" type="noConversion"/>
  </si>
  <si>
    <t>SZ1DN1048</t>
    <phoneticPr fontId="3" type="noConversion"/>
  </si>
  <si>
    <t>SZ1DN1049</t>
    <phoneticPr fontId="3" type="noConversion"/>
  </si>
  <si>
    <t>SZ1DN1050</t>
    <phoneticPr fontId="3" type="noConversion"/>
  </si>
  <si>
    <t>SZ1DN1051</t>
    <phoneticPr fontId="3" type="noConversion"/>
  </si>
  <si>
    <t>SZ1DN1052</t>
    <phoneticPr fontId="3" type="noConversion"/>
  </si>
  <si>
    <t>SZ1DN1054</t>
    <phoneticPr fontId="3" type="noConversion"/>
  </si>
  <si>
    <t>ThinkPad X280 I58250</t>
    <phoneticPr fontId="2" type="noConversion"/>
  </si>
  <si>
    <t>SZ1DN1063</t>
    <phoneticPr fontId="3" type="noConversion"/>
  </si>
  <si>
    <t>SZ1DN1055</t>
    <phoneticPr fontId="3" type="noConversion"/>
  </si>
  <si>
    <t>SZ1DN1056</t>
    <phoneticPr fontId="3" type="noConversion"/>
  </si>
  <si>
    <t>SZ1DN1064</t>
    <phoneticPr fontId="3" type="noConversion"/>
  </si>
  <si>
    <t>主机</t>
    <phoneticPr fontId="2" type="noConversion"/>
  </si>
  <si>
    <t>联想 启天M425-N000</t>
    <phoneticPr fontId="2" type="noConversion"/>
  </si>
  <si>
    <t>SZ1DN1057</t>
    <phoneticPr fontId="3" type="noConversion"/>
  </si>
  <si>
    <t>SZ1DN1058</t>
    <phoneticPr fontId="3" type="noConversion"/>
  </si>
  <si>
    <t>SZ1DN1065</t>
    <phoneticPr fontId="3" type="noConversion"/>
  </si>
  <si>
    <t>SZ1DN1059</t>
    <phoneticPr fontId="3" type="noConversion"/>
  </si>
  <si>
    <t>SZ1DN1060</t>
    <phoneticPr fontId="3" type="noConversion"/>
  </si>
  <si>
    <t>SZ1DN1066</t>
    <phoneticPr fontId="3" type="noConversion"/>
  </si>
  <si>
    <t>SZ1DN1061</t>
    <phoneticPr fontId="3" type="noConversion"/>
  </si>
  <si>
    <t>SZ1DN1062</t>
    <phoneticPr fontId="3" type="noConversion"/>
  </si>
  <si>
    <t>SZ1DN1053</t>
    <phoneticPr fontId="3" type="noConversion"/>
  </si>
  <si>
    <t>SZ1DN1067</t>
    <phoneticPr fontId="3" type="noConversion"/>
  </si>
  <si>
    <t>X280-2FCD</t>
    <phoneticPr fontId="2" type="noConversion"/>
  </si>
  <si>
    <t>SZ1DN1068</t>
    <phoneticPr fontId="3" type="noConversion"/>
  </si>
  <si>
    <t>SZ1DN1069</t>
    <phoneticPr fontId="3" type="noConversion"/>
  </si>
  <si>
    <t>SZ1DN1070</t>
    <phoneticPr fontId="3" type="noConversion"/>
  </si>
  <si>
    <t>SZ1DN1071</t>
    <phoneticPr fontId="3" type="noConversion"/>
  </si>
  <si>
    <t>SZ1DN1072</t>
    <phoneticPr fontId="3" type="noConversion"/>
  </si>
  <si>
    <t>SZ1DN1073</t>
    <phoneticPr fontId="3" type="noConversion"/>
  </si>
  <si>
    <t>SZ1DN1074</t>
    <phoneticPr fontId="3" type="noConversion"/>
  </si>
  <si>
    <t>SZ1DN1075</t>
    <phoneticPr fontId="3" type="noConversion"/>
  </si>
  <si>
    <t>SZ1DN1076</t>
    <phoneticPr fontId="3" type="noConversion"/>
  </si>
  <si>
    <t>SZ1DN1077</t>
    <phoneticPr fontId="3" type="noConversion"/>
  </si>
  <si>
    <t>SZ1DN1078</t>
    <phoneticPr fontId="3" type="noConversion"/>
  </si>
  <si>
    <t>SZ1DN1079</t>
    <phoneticPr fontId="3" type="noConversion"/>
  </si>
  <si>
    <t>SZ1DN1080</t>
    <phoneticPr fontId="3" type="noConversion"/>
  </si>
  <si>
    <t>SZ1DN1081</t>
    <phoneticPr fontId="3" type="noConversion"/>
  </si>
  <si>
    <t>SZ1DN1082</t>
    <phoneticPr fontId="3" type="noConversion"/>
  </si>
  <si>
    <t>SZ1DN1083</t>
    <phoneticPr fontId="3" type="noConversion"/>
  </si>
  <si>
    <t>SZ1DN1084</t>
    <phoneticPr fontId="3" type="noConversion"/>
  </si>
  <si>
    <t>DELL U2415</t>
    <phoneticPr fontId="2" type="noConversion"/>
  </si>
  <si>
    <t>SZ1DN1085</t>
    <phoneticPr fontId="3" type="noConversion"/>
  </si>
  <si>
    <t>SZ1DN1086</t>
    <phoneticPr fontId="3" type="noConversion"/>
  </si>
  <si>
    <t>SZ1DN1087</t>
    <phoneticPr fontId="3" type="noConversion"/>
  </si>
  <si>
    <t>SZ1DN1088</t>
    <phoneticPr fontId="3" type="noConversion"/>
  </si>
  <si>
    <t>SZ1DN1089</t>
    <phoneticPr fontId="3" type="noConversion"/>
  </si>
  <si>
    <t>SZ1DN1090</t>
    <phoneticPr fontId="3" type="noConversion"/>
  </si>
  <si>
    <t>SZ1DN1091</t>
    <phoneticPr fontId="3" type="noConversion"/>
  </si>
  <si>
    <t>SZ1DN1092</t>
    <phoneticPr fontId="3" type="noConversion"/>
  </si>
  <si>
    <t>SZ1DN1093</t>
    <phoneticPr fontId="3" type="noConversion"/>
  </si>
  <si>
    <t>SZ1DN1094</t>
    <phoneticPr fontId="3" type="noConversion"/>
  </si>
  <si>
    <t>X390 （i5-8265U8G256GSSD FHD）</t>
    <phoneticPr fontId="2" type="noConversion"/>
  </si>
  <si>
    <t>SZ1DN1095</t>
    <phoneticPr fontId="3" type="noConversion"/>
  </si>
  <si>
    <t>SZ1DN1096</t>
    <phoneticPr fontId="3" type="noConversion"/>
  </si>
  <si>
    <t>SZ1DN1097</t>
    <phoneticPr fontId="3" type="noConversion"/>
  </si>
  <si>
    <t>SZ1DN1098</t>
    <phoneticPr fontId="3" type="noConversion"/>
  </si>
  <si>
    <t>SZ1DN1099</t>
    <phoneticPr fontId="3" type="noConversion"/>
  </si>
  <si>
    <t>SZ1DN1100</t>
    <phoneticPr fontId="3" type="noConversion"/>
  </si>
  <si>
    <t>SZ1DN1101</t>
    <phoneticPr fontId="3" type="noConversion"/>
  </si>
  <si>
    <t>SZ1DN1102</t>
    <phoneticPr fontId="3" type="noConversion"/>
  </si>
  <si>
    <t>SZ1DN1103</t>
    <phoneticPr fontId="3" type="noConversion"/>
  </si>
  <si>
    <t>SZ1DN1104</t>
    <phoneticPr fontId="3" type="noConversion"/>
  </si>
  <si>
    <t>华硕（ASUS）飞行堡垒7</t>
    <phoneticPr fontId="2" type="noConversion"/>
  </si>
  <si>
    <t>i7-9750H 16G 512SSD GTX1662Ti</t>
    <phoneticPr fontId="2" type="noConversion"/>
  </si>
  <si>
    <t>SZ1DN1105</t>
    <phoneticPr fontId="3" type="noConversion"/>
  </si>
  <si>
    <t>X390-26CD</t>
    <phoneticPr fontId="2" type="noConversion"/>
  </si>
  <si>
    <t>深圳市弘商道科技中心</t>
    <phoneticPr fontId="2" type="noConversion"/>
  </si>
  <si>
    <t>SZ1DN1106</t>
    <phoneticPr fontId="3" type="noConversion"/>
  </si>
  <si>
    <t>SZ1DN1107</t>
    <phoneticPr fontId="3" type="noConversion"/>
  </si>
  <si>
    <t>SZ1DN1108</t>
    <phoneticPr fontId="3" type="noConversion"/>
  </si>
  <si>
    <t>SZ1DN1109</t>
    <phoneticPr fontId="3" type="noConversion"/>
  </si>
  <si>
    <t>SZ1DN1110</t>
    <phoneticPr fontId="3" type="noConversion"/>
  </si>
  <si>
    <t>暗影精灵GTX</t>
    <phoneticPr fontId="2" type="noConversion"/>
  </si>
  <si>
    <t>SZ1DN1111</t>
    <phoneticPr fontId="3" type="noConversion"/>
  </si>
  <si>
    <t>SZ1DN1112</t>
    <phoneticPr fontId="3" type="noConversion"/>
  </si>
  <si>
    <t>戴尔Dell P2719H</t>
    <phoneticPr fontId="2" type="noConversion"/>
  </si>
  <si>
    <t>SZ1DN1113</t>
    <phoneticPr fontId="3" type="noConversion"/>
  </si>
  <si>
    <t>华硕 MG248Q</t>
    <phoneticPr fontId="2" type="noConversion"/>
  </si>
  <si>
    <t>SZ1DN1114</t>
    <phoneticPr fontId="3" type="noConversion"/>
  </si>
  <si>
    <t>戴尔DellSE2719H</t>
    <phoneticPr fontId="2" type="noConversion"/>
  </si>
  <si>
    <t>SZ1DN1115</t>
    <phoneticPr fontId="3" type="noConversion"/>
  </si>
  <si>
    <t>Tinkpad 14slim</t>
    <phoneticPr fontId="2" type="noConversion"/>
  </si>
  <si>
    <t>SZ1BG0042</t>
    <phoneticPr fontId="3" type="noConversion"/>
  </si>
  <si>
    <t>DELL 24寸专业制图显示器</t>
    <phoneticPr fontId="2" type="noConversion"/>
  </si>
  <si>
    <t>SZ1BG0045</t>
    <phoneticPr fontId="3" type="noConversion"/>
  </si>
  <si>
    <t>计算机10台</t>
    <phoneticPr fontId="2" type="noConversion"/>
  </si>
  <si>
    <t>SZ1BG0135</t>
    <phoneticPr fontId="3" type="noConversion"/>
  </si>
  <si>
    <t>SIU2412MRF-1-24WL</t>
    <phoneticPr fontId="2" type="noConversion"/>
  </si>
  <si>
    <t>SZ1BG0136</t>
    <phoneticPr fontId="3" type="noConversion"/>
  </si>
  <si>
    <t>SZ1BG0137</t>
    <phoneticPr fontId="3" type="noConversion"/>
  </si>
  <si>
    <t>SZ1BG0138</t>
    <phoneticPr fontId="3" type="noConversion"/>
  </si>
  <si>
    <t>SZ1BG0139</t>
    <phoneticPr fontId="3" type="noConversion"/>
  </si>
  <si>
    <t>SZ1BG0140</t>
    <phoneticPr fontId="3" type="noConversion"/>
  </si>
  <si>
    <t>SZ1BG0141</t>
    <phoneticPr fontId="3" type="noConversion"/>
  </si>
  <si>
    <t>SZ1BG0142</t>
    <phoneticPr fontId="3" type="noConversion"/>
  </si>
  <si>
    <t>SZ1BG0143</t>
    <phoneticPr fontId="3" type="noConversion"/>
  </si>
  <si>
    <t>SZ1BG0144</t>
    <phoneticPr fontId="3" type="noConversion"/>
  </si>
  <si>
    <t>SZ1BG0145</t>
    <phoneticPr fontId="3" type="noConversion"/>
  </si>
  <si>
    <t>ThinkPad X270</t>
    <phoneticPr fontId="2" type="noConversion"/>
  </si>
  <si>
    <t>SZ1BG0146</t>
    <phoneticPr fontId="3" type="noConversion"/>
  </si>
  <si>
    <t>SZ1BG0147</t>
    <phoneticPr fontId="3" type="noConversion"/>
  </si>
  <si>
    <t>SZ1BG0148</t>
    <phoneticPr fontId="3" type="noConversion"/>
  </si>
  <si>
    <t>SZ1BG0149</t>
    <phoneticPr fontId="3" type="noConversion"/>
  </si>
  <si>
    <t>SZ1BG0150</t>
    <phoneticPr fontId="3" type="noConversion"/>
  </si>
  <si>
    <t>SZ1BG0151</t>
    <phoneticPr fontId="3" type="noConversion"/>
  </si>
  <si>
    <t>SZ1BG0152</t>
    <phoneticPr fontId="3" type="noConversion"/>
  </si>
  <si>
    <t>SZ1BG0153</t>
    <phoneticPr fontId="3" type="noConversion"/>
  </si>
  <si>
    <t>SZ1BG0154</t>
    <phoneticPr fontId="3" type="noConversion"/>
  </si>
  <si>
    <t>SZ1BG0155</t>
    <phoneticPr fontId="3" type="noConversion"/>
  </si>
  <si>
    <t>深圳市赛威特技有限公司</t>
    <phoneticPr fontId="2" type="noConversion"/>
  </si>
  <si>
    <t>SZ1BG0156</t>
    <phoneticPr fontId="3" type="noConversion"/>
  </si>
  <si>
    <t>SZ1BG0157</t>
    <phoneticPr fontId="3" type="noConversion"/>
  </si>
  <si>
    <t>SZ1BG0158</t>
    <phoneticPr fontId="3" type="noConversion"/>
  </si>
  <si>
    <t>SZ1BG0159</t>
    <phoneticPr fontId="3" type="noConversion"/>
  </si>
  <si>
    <t>SZ1BG0160</t>
    <phoneticPr fontId="3" type="noConversion"/>
  </si>
  <si>
    <t>SZ1BG0161</t>
    <phoneticPr fontId="3" type="noConversion"/>
  </si>
  <si>
    <t>SZ1BG0162</t>
    <phoneticPr fontId="3" type="noConversion"/>
  </si>
  <si>
    <t>SZ1BG0163</t>
    <phoneticPr fontId="3" type="noConversion"/>
  </si>
  <si>
    <t>SZ1BG0164</t>
    <phoneticPr fontId="3" type="noConversion"/>
  </si>
  <si>
    <t>SZ2YF0010</t>
    <phoneticPr fontId="3" type="noConversion"/>
  </si>
  <si>
    <t>i9-10980XE</t>
    <phoneticPr fontId="2" type="noConversion"/>
  </si>
  <si>
    <t>SZ2YF0058</t>
    <phoneticPr fontId="3" type="noConversion"/>
  </si>
  <si>
    <t>HPE DL360服务器</t>
    <phoneticPr fontId="2" type="noConversion"/>
  </si>
  <si>
    <t>SZ2YF0066</t>
    <phoneticPr fontId="3" type="noConversion"/>
  </si>
  <si>
    <t>HPE DL380 GEn10服务器</t>
    <phoneticPr fontId="2" type="noConversion"/>
  </si>
  <si>
    <t>弘商道</t>
    <phoneticPr fontId="2" type="noConversion"/>
  </si>
  <si>
    <t>SZ2DN0001</t>
    <phoneticPr fontId="3" type="noConversion"/>
  </si>
  <si>
    <t>P2419H</t>
    <phoneticPr fontId="2" type="noConversion"/>
  </si>
  <si>
    <t>宏合</t>
    <phoneticPr fontId="2" type="noConversion"/>
  </si>
  <si>
    <t>SZ2DN0002</t>
    <phoneticPr fontId="3" type="noConversion"/>
  </si>
  <si>
    <t>SZ2DN0003</t>
    <phoneticPr fontId="3" type="noConversion"/>
  </si>
  <si>
    <t>SZ2DN0004</t>
    <phoneticPr fontId="3" type="noConversion"/>
  </si>
  <si>
    <t>SZ2DN0005</t>
    <phoneticPr fontId="3" type="noConversion"/>
  </si>
  <si>
    <t>SZ2DN0006</t>
    <phoneticPr fontId="3" type="noConversion"/>
  </si>
  <si>
    <t>SZ2DN0007</t>
    <phoneticPr fontId="3" type="noConversion"/>
  </si>
  <si>
    <t>SZ2DN0008</t>
    <phoneticPr fontId="3" type="noConversion"/>
  </si>
  <si>
    <t>SZ2DN0009</t>
    <phoneticPr fontId="3" type="noConversion"/>
  </si>
  <si>
    <t>SZ2DN0010</t>
    <phoneticPr fontId="3" type="noConversion"/>
  </si>
  <si>
    <t>SZ2DN0011</t>
    <phoneticPr fontId="3" type="noConversion"/>
  </si>
  <si>
    <t>SZ2DN0012</t>
    <phoneticPr fontId="3" type="noConversion"/>
  </si>
  <si>
    <t>SZ2DN0013</t>
    <phoneticPr fontId="3" type="noConversion"/>
  </si>
  <si>
    <t>SZ2DN0014</t>
    <phoneticPr fontId="3" type="noConversion"/>
  </si>
  <si>
    <t>SZ2DN0015</t>
    <phoneticPr fontId="3" type="noConversion"/>
  </si>
  <si>
    <t>SZ2DN0016</t>
    <phoneticPr fontId="3" type="noConversion"/>
  </si>
  <si>
    <t>SZ2DN0017</t>
    <phoneticPr fontId="3" type="noConversion"/>
  </si>
  <si>
    <t>SZ2DN0018</t>
    <phoneticPr fontId="3" type="noConversion"/>
  </si>
  <si>
    <t>SZ2DN0019</t>
    <phoneticPr fontId="3" type="noConversion"/>
  </si>
  <si>
    <t>SZ2DN0020</t>
    <phoneticPr fontId="3" type="noConversion"/>
  </si>
  <si>
    <t>SZ2DN0021</t>
    <phoneticPr fontId="3" type="noConversion"/>
  </si>
  <si>
    <t>T3630</t>
    <phoneticPr fontId="2" type="noConversion"/>
  </si>
  <si>
    <t>SZ2DN0022</t>
    <phoneticPr fontId="3" type="noConversion"/>
  </si>
  <si>
    <t>SZ2DN0023</t>
    <phoneticPr fontId="3" type="noConversion"/>
  </si>
  <si>
    <t>SZ2DN0024</t>
    <phoneticPr fontId="3" type="noConversion"/>
  </si>
  <si>
    <t>SZ2DN0025</t>
    <phoneticPr fontId="3" type="noConversion"/>
  </si>
  <si>
    <t>SZ2DN0026</t>
    <phoneticPr fontId="3" type="noConversion"/>
  </si>
  <si>
    <t>SZ2DN0027</t>
    <phoneticPr fontId="3" type="noConversion"/>
  </si>
  <si>
    <t>SZ2DN0028</t>
    <phoneticPr fontId="3" type="noConversion"/>
  </si>
  <si>
    <t>SZ2DN0029</t>
    <phoneticPr fontId="3" type="noConversion"/>
  </si>
  <si>
    <t>SZ2DN0030</t>
    <phoneticPr fontId="3" type="noConversion"/>
  </si>
  <si>
    <t>SZ2DN0031</t>
    <phoneticPr fontId="3" type="noConversion"/>
  </si>
  <si>
    <t>SZ2DN0032</t>
    <phoneticPr fontId="3" type="noConversion"/>
  </si>
  <si>
    <t>SZ2DN0033</t>
    <phoneticPr fontId="3" type="noConversion"/>
  </si>
  <si>
    <t>SZ2DN0034</t>
    <phoneticPr fontId="3" type="noConversion"/>
  </si>
  <si>
    <t>SZ2DN0035</t>
    <phoneticPr fontId="3" type="noConversion"/>
  </si>
  <si>
    <t>SZ2DN0036</t>
    <phoneticPr fontId="3" type="noConversion"/>
  </si>
  <si>
    <t>SZ2DN0037</t>
    <phoneticPr fontId="3" type="noConversion"/>
  </si>
  <si>
    <t>SZ2DN0038</t>
    <phoneticPr fontId="3" type="noConversion"/>
  </si>
  <si>
    <t>SZ2DN0039</t>
    <phoneticPr fontId="3" type="noConversion"/>
  </si>
  <si>
    <t>SZ2DN0040</t>
    <phoneticPr fontId="3" type="noConversion"/>
  </si>
  <si>
    <t>THINK笔记本</t>
    <phoneticPr fontId="2" type="noConversion"/>
  </si>
  <si>
    <t>X390-20Q0A02MCD</t>
    <phoneticPr fontId="2" type="noConversion"/>
  </si>
  <si>
    <t>SZ2DN0041</t>
    <phoneticPr fontId="3" type="noConversion"/>
  </si>
  <si>
    <t>SZ2DN0042</t>
    <phoneticPr fontId="3" type="noConversion"/>
  </si>
  <si>
    <t>SZ2DN0043</t>
    <phoneticPr fontId="3" type="noConversion"/>
  </si>
  <si>
    <t>SZ2DN0044</t>
    <phoneticPr fontId="3" type="noConversion"/>
  </si>
  <si>
    <t>SZ2DN0045</t>
    <phoneticPr fontId="3" type="noConversion"/>
  </si>
  <si>
    <t>SZ2DN0046</t>
    <phoneticPr fontId="3" type="noConversion"/>
  </si>
  <si>
    <t>SZ2DN0047</t>
    <phoneticPr fontId="3" type="noConversion"/>
  </si>
  <si>
    <t>SZ2DN0048</t>
    <phoneticPr fontId="3" type="noConversion"/>
  </si>
  <si>
    <t>SZ2DN0049</t>
    <phoneticPr fontId="3" type="noConversion"/>
  </si>
  <si>
    <t>SZ2DN0050</t>
    <phoneticPr fontId="3" type="noConversion"/>
  </si>
  <si>
    <t>网络服务器</t>
    <phoneticPr fontId="2" type="noConversion"/>
  </si>
  <si>
    <t>RS820+</t>
    <phoneticPr fontId="2" type="noConversion"/>
  </si>
  <si>
    <t>SZ2DN0051</t>
    <phoneticPr fontId="3" type="noConversion"/>
  </si>
  <si>
    <t>SZ2DN0052</t>
    <phoneticPr fontId="3" type="noConversion"/>
  </si>
  <si>
    <t>SZ2DN0053</t>
    <phoneticPr fontId="3" type="noConversion"/>
  </si>
  <si>
    <t>联想workstation</t>
    <phoneticPr fontId="2" type="noConversion"/>
  </si>
  <si>
    <t>P330</t>
    <phoneticPr fontId="2" type="noConversion"/>
  </si>
  <si>
    <t>宏商道</t>
    <phoneticPr fontId="2" type="noConversion"/>
  </si>
  <si>
    <t>SZ2DN0054</t>
    <phoneticPr fontId="3" type="noConversion"/>
  </si>
  <si>
    <t>SZ2DN0055</t>
    <phoneticPr fontId="3" type="noConversion"/>
  </si>
  <si>
    <t>SZ2DN0056</t>
    <phoneticPr fontId="3" type="noConversion"/>
  </si>
  <si>
    <t>SZ2DN0057</t>
    <phoneticPr fontId="3" type="noConversion"/>
  </si>
  <si>
    <t>SZ2DN0058</t>
    <phoneticPr fontId="3" type="noConversion"/>
  </si>
  <si>
    <t>SZ2DN0059</t>
    <phoneticPr fontId="3" type="noConversion"/>
  </si>
  <si>
    <t>SZ2DN0060</t>
    <phoneticPr fontId="3" type="noConversion"/>
  </si>
  <si>
    <t>SZ2DN0061</t>
    <phoneticPr fontId="3" type="noConversion"/>
  </si>
  <si>
    <t>SZ2DN0062</t>
    <phoneticPr fontId="3" type="noConversion"/>
  </si>
  <si>
    <t>SZ2DN0063</t>
    <phoneticPr fontId="3" type="noConversion"/>
  </si>
  <si>
    <t>SZ2DN0064</t>
    <phoneticPr fontId="3" type="noConversion"/>
  </si>
  <si>
    <t>SZ2DN0065</t>
    <phoneticPr fontId="3" type="noConversion"/>
  </si>
  <si>
    <t>SZ2DN0066</t>
    <phoneticPr fontId="3" type="noConversion"/>
  </si>
  <si>
    <t>SZ2DN0067</t>
    <phoneticPr fontId="3" type="noConversion"/>
  </si>
  <si>
    <t>SZ2DN0068</t>
    <phoneticPr fontId="3" type="noConversion"/>
  </si>
  <si>
    <t>SZ2DN0069</t>
    <phoneticPr fontId="3" type="noConversion"/>
  </si>
  <si>
    <t>SZ2DN0070</t>
    <phoneticPr fontId="3" type="noConversion"/>
  </si>
  <si>
    <t>SZ2DN0071</t>
    <phoneticPr fontId="3" type="noConversion"/>
  </si>
  <si>
    <t>SZ2DN0072</t>
    <phoneticPr fontId="3" type="noConversion"/>
  </si>
  <si>
    <t>SZ2DN0073</t>
    <phoneticPr fontId="3" type="noConversion"/>
  </si>
  <si>
    <t>SZ2DN0074</t>
    <phoneticPr fontId="3" type="noConversion"/>
  </si>
  <si>
    <t>HP VR电脑</t>
    <phoneticPr fontId="2" type="noConversion"/>
  </si>
  <si>
    <t>Z4</t>
    <phoneticPr fontId="2" type="noConversion"/>
  </si>
  <si>
    <t>SZ2DN0075</t>
    <phoneticPr fontId="3" type="noConversion"/>
  </si>
  <si>
    <t>Thinkpad x13笔记本</t>
    <phoneticPr fontId="2" type="noConversion"/>
  </si>
  <si>
    <t>20T2A002CD</t>
    <phoneticPr fontId="2" type="noConversion"/>
  </si>
  <si>
    <t>SZ2DN0076</t>
    <phoneticPr fontId="3" type="noConversion"/>
  </si>
  <si>
    <t>SZ2DN0077</t>
    <phoneticPr fontId="3" type="noConversion"/>
  </si>
  <si>
    <t>SZ2DN0078</t>
    <phoneticPr fontId="3" type="noConversion"/>
  </si>
  <si>
    <t>SZ2DN0079</t>
    <phoneticPr fontId="3" type="noConversion"/>
  </si>
  <si>
    <t>SZ2DN0080</t>
    <phoneticPr fontId="3" type="noConversion"/>
  </si>
  <si>
    <t>SZ2DN0081</t>
    <phoneticPr fontId="3" type="noConversion"/>
  </si>
  <si>
    <t>Cisco WS-C2960X-48TS-LL</t>
    <phoneticPr fontId="2" type="noConversion"/>
  </si>
  <si>
    <t>万诚达</t>
    <phoneticPr fontId="2" type="noConversion"/>
  </si>
  <si>
    <t>SZ2DN0082</t>
    <phoneticPr fontId="3" type="noConversion"/>
  </si>
  <si>
    <t>显示器-DELL 24</t>
    <phoneticPr fontId="2" type="noConversion"/>
  </si>
  <si>
    <t>日诚鑫</t>
    <phoneticPr fontId="2" type="noConversion"/>
  </si>
  <si>
    <t>SZ2DN0083</t>
    <phoneticPr fontId="3" type="noConversion"/>
  </si>
  <si>
    <t>SZ2DN0084</t>
    <phoneticPr fontId="3" type="noConversion"/>
  </si>
  <si>
    <t>SZ2DN0085</t>
    <phoneticPr fontId="3" type="noConversion"/>
  </si>
  <si>
    <t>SZ2DN0086</t>
    <phoneticPr fontId="3" type="noConversion"/>
  </si>
  <si>
    <t>SZ2DN0087</t>
    <phoneticPr fontId="3" type="noConversion"/>
  </si>
  <si>
    <t>SZ2DN0088</t>
    <phoneticPr fontId="3" type="noConversion"/>
  </si>
  <si>
    <t>SZ2DN0089</t>
    <phoneticPr fontId="3" type="noConversion"/>
  </si>
  <si>
    <t>SZ2DN0090</t>
    <phoneticPr fontId="3" type="noConversion"/>
  </si>
  <si>
    <t>SZ2DN0091</t>
    <phoneticPr fontId="3" type="noConversion"/>
  </si>
  <si>
    <t>SZ2DN0092</t>
    <phoneticPr fontId="3" type="noConversion"/>
  </si>
  <si>
    <t>DELL工作站</t>
    <phoneticPr fontId="2" type="noConversion"/>
  </si>
  <si>
    <t>T3640</t>
    <phoneticPr fontId="2" type="noConversion"/>
  </si>
  <si>
    <t>SZ2DN0093</t>
    <phoneticPr fontId="3" type="noConversion"/>
  </si>
  <si>
    <t>SZ2DN0094</t>
    <phoneticPr fontId="3" type="noConversion"/>
  </si>
  <si>
    <t>SZ2DN0095</t>
    <phoneticPr fontId="3" type="noConversion"/>
  </si>
  <si>
    <t>SZ2DN0096</t>
    <phoneticPr fontId="3" type="noConversion"/>
  </si>
  <si>
    <t>SZ2DN0097</t>
    <phoneticPr fontId="3" type="noConversion"/>
  </si>
  <si>
    <t>SZ2DN0098</t>
    <phoneticPr fontId="3" type="noConversion"/>
  </si>
  <si>
    <t>SZ2DN0099</t>
    <phoneticPr fontId="3" type="noConversion"/>
  </si>
  <si>
    <t>SZ2DN0100</t>
    <phoneticPr fontId="3" type="noConversion"/>
  </si>
  <si>
    <t>SZ2DN0101</t>
    <phoneticPr fontId="3" type="noConversion"/>
  </si>
  <si>
    <t>SZ2DN0102</t>
    <phoneticPr fontId="3" type="noConversion"/>
  </si>
  <si>
    <t>Tinkpad笔记本</t>
    <phoneticPr fontId="2" type="noConversion"/>
  </si>
  <si>
    <t>X13</t>
    <phoneticPr fontId="2" type="noConversion"/>
  </si>
  <si>
    <t>SZ2DN0103</t>
    <phoneticPr fontId="3" type="noConversion"/>
  </si>
  <si>
    <t>SZ2DN0104</t>
    <phoneticPr fontId="3" type="noConversion"/>
  </si>
  <si>
    <t>SZ2DN0105</t>
    <phoneticPr fontId="3" type="noConversion"/>
  </si>
  <si>
    <t>SZ2DN0106</t>
    <phoneticPr fontId="3" type="noConversion"/>
  </si>
  <si>
    <t>SZ2DN0107</t>
    <phoneticPr fontId="3" type="noConversion"/>
  </si>
  <si>
    <t>SZ2DN0108</t>
    <phoneticPr fontId="3" type="noConversion"/>
  </si>
  <si>
    <t>SZ2DN0109</t>
    <phoneticPr fontId="3" type="noConversion"/>
  </si>
  <si>
    <t>SZ2DN0110</t>
    <phoneticPr fontId="3" type="noConversion"/>
  </si>
  <si>
    <t>惠普笔记本电脑</t>
    <phoneticPr fontId="2" type="noConversion"/>
  </si>
  <si>
    <t>ZHAN66PROl4G4</t>
    <phoneticPr fontId="2" type="noConversion"/>
  </si>
  <si>
    <t>晶东贸易</t>
    <phoneticPr fontId="2" type="noConversion"/>
  </si>
  <si>
    <t>SZ2DN0111</t>
    <phoneticPr fontId="3" type="noConversion"/>
  </si>
  <si>
    <t>ThinkPad笔记本</t>
    <phoneticPr fontId="2" type="noConversion"/>
  </si>
  <si>
    <t>X13 20T2005SCD</t>
    <phoneticPr fontId="2" type="noConversion"/>
  </si>
  <si>
    <t>SZ2DN0112</t>
    <phoneticPr fontId="3" type="noConversion"/>
  </si>
  <si>
    <t>SZ2DN0113</t>
    <phoneticPr fontId="3" type="noConversion"/>
  </si>
  <si>
    <t>SZ2DN0114</t>
    <phoneticPr fontId="3" type="noConversion"/>
  </si>
  <si>
    <t>SZ2DN0115</t>
    <phoneticPr fontId="3" type="noConversion"/>
  </si>
  <si>
    <t>SZ2DN0116</t>
    <phoneticPr fontId="3" type="noConversion"/>
  </si>
  <si>
    <t>SZ2DN0117</t>
    <phoneticPr fontId="3" type="noConversion"/>
  </si>
  <si>
    <t>SZ2DN0118</t>
    <phoneticPr fontId="3" type="noConversion"/>
  </si>
  <si>
    <t>SZ2DN0119</t>
    <phoneticPr fontId="3" type="noConversion"/>
  </si>
  <si>
    <t>SZ2DN0120</t>
    <phoneticPr fontId="3" type="noConversion"/>
  </si>
  <si>
    <t>SZ2DN0121</t>
    <phoneticPr fontId="3" type="noConversion"/>
  </si>
  <si>
    <t>SZ2DN0122</t>
    <phoneticPr fontId="3" type="noConversion"/>
  </si>
  <si>
    <t>SZ2DN0123</t>
    <phoneticPr fontId="3" type="noConversion"/>
  </si>
  <si>
    <t>SZ2DN0124</t>
    <phoneticPr fontId="3" type="noConversion"/>
  </si>
  <si>
    <t>SZ2DN0125</t>
    <phoneticPr fontId="3" type="noConversion"/>
  </si>
  <si>
    <t>SZ2DN0126</t>
    <phoneticPr fontId="3" type="noConversion"/>
  </si>
  <si>
    <t>SZ2DN0127</t>
    <phoneticPr fontId="3" type="noConversion"/>
  </si>
  <si>
    <t>SZ2DN0128</t>
    <phoneticPr fontId="3" type="noConversion"/>
  </si>
  <si>
    <t>SZ2DN0129</t>
    <phoneticPr fontId="3" type="noConversion"/>
  </si>
  <si>
    <t>SZ2DN0130</t>
    <phoneticPr fontId="3" type="noConversion"/>
  </si>
  <si>
    <t>SZ2DN0131</t>
    <phoneticPr fontId="3" type="noConversion"/>
  </si>
  <si>
    <t>X13 20T3A0RECD</t>
    <phoneticPr fontId="2" type="noConversion"/>
  </si>
  <si>
    <t>SZ2DN0132</t>
    <phoneticPr fontId="3" type="noConversion"/>
  </si>
  <si>
    <t>SZ2DN0133</t>
    <phoneticPr fontId="3" type="noConversion"/>
  </si>
  <si>
    <t>SZ2DN0134</t>
    <phoneticPr fontId="3" type="noConversion"/>
  </si>
  <si>
    <t>SZ2DN0135</t>
    <phoneticPr fontId="3" type="noConversion"/>
  </si>
  <si>
    <t>SZ2DN0136</t>
    <phoneticPr fontId="3" type="noConversion"/>
  </si>
  <si>
    <t>SZ2DN0137</t>
    <phoneticPr fontId="3" type="noConversion"/>
  </si>
  <si>
    <t>SZ2DN0138</t>
    <phoneticPr fontId="3" type="noConversion"/>
  </si>
  <si>
    <t>SZ2DN0139</t>
    <phoneticPr fontId="3" type="noConversion"/>
  </si>
  <si>
    <t>SZ2DN0140</t>
    <phoneticPr fontId="3" type="noConversion"/>
  </si>
  <si>
    <t>SZ2DN0141</t>
    <phoneticPr fontId="3" type="noConversion"/>
  </si>
  <si>
    <t>SZ2DN0142</t>
    <phoneticPr fontId="3" type="noConversion"/>
  </si>
  <si>
    <t>SZ2DN0143</t>
    <phoneticPr fontId="3" type="noConversion"/>
  </si>
  <si>
    <t>SZ2DN0144</t>
    <phoneticPr fontId="3" type="noConversion"/>
  </si>
  <si>
    <t>X13 20T2A00FCD</t>
    <phoneticPr fontId="2" type="noConversion"/>
  </si>
  <si>
    <t>SZ2DN0145</t>
    <phoneticPr fontId="3" type="noConversion"/>
  </si>
  <si>
    <t>联想电脑</t>
    <phoneticPr fontId="2" type="noConversion"/>
  </si>
  <si>
    <t>扬天M6600t</t>
    <phoneticPr fontId="2" type="noConversion"/>
  </si>
  <si>
    <t>SZ2DN0146</t>
    <phoneticPr fontId="3" type="noConversion"/>
  </si>
  <si>
    <t>SZ2DN0147</t>
    <phoneticPr fontId="3" type="noConversion"/>
  </si>
  <si>
    <t>SZ2DN0148</t>
    <phoneticPr fontId="3" type="noConversion"/>
  </si>
  <si>
    <t>SZ2DN0149</t>
    <phoneticPr fontId="3" type="noConversion"/>
  </si>
  <si>
    <t>SZ2DN0150</t>
    <phoneticPr fontId="3" type="noConversion"/>
  </si>
  <si>
    <t>SZ2DN0151</t>
    <phoneticPr fontId="3" type="noConversion"/>
  </si>
  <si>
    <t>SZ2DN0152</t>
    <phoneticPr fontId="3" type="noConversion"/>
  </si>
  <si>
    <t>SZ2DN0153</t>
    <phoneticPr fontId="3" type="noConversion"/>
  </si>
  <si>
    <t>SZ2DN0154</t>
    <phoneticPr fontId="3" type="noConversion"/>
  </si>
  <si>
    <t>SZ2DN0155</t>
    <phoneticPr fontId="3" type="noConversion"/>
  </si>
  <si>
    <t>SZ2DN0156</t>
    <phoneticPr fontId="3" type="noConversion"/>
  </si>
  <si>
    <t>SZ2DN0157</t>
    <phoneticPr fontId="3" type="noConversion"/>
  </si>
  <si>
    <t>SZ2DN0158</t>
    <phoneticPr fontId="3" type="noConversion"/>
  </si>
  <si>
    <t>SZ2DN0159</t>
    <phoneticPr fontId="3" type="noConversion"/>
  </si>
  <si>
    <t>SZ2DN0160</t>
    <phoneticPr fontId="3" type="noConversion"/>
  </si>
  <si>
    <t>SZ2DN0161</t>
    <phoneticPr fontId="3" type="noConversion"/>
  </si>
  <si>
    <t>SZ2DN0162</t>
    <phoneticPr fontId="3" type="noConversion"/>
  </si>
  <si>
    <t>SZ2DN0163</t>
    <phoneticPr fontId="3" type="noConversion"/>
  </si>
  <si>
    <t>SZ2DN0164</t>
    <phoneticPr fontId="3" type="noConversion"/>
  </si>
  <si>
    <t>SZ2DN0165</t>
    <phoneticPr fontId="3" type="noConversion"/>
  </si>
  <si>
    <t>SZ2DN0166</t>
    <phoneticPr fontId="3" type="noConversion"/>
  </si>
  <si>
    <t>ThinkVision显示器</t>
    <phoneticPr fontId="2" type="noConversion"/>
  </si>
  <si>
    <t>S24e-20</t>
    <phoneticPr fontId="2" type="noConversion"/>
  </si>
  <si>
    <t>SZ2DN0167</t>
    <phoneticPr fontId="3" type="noConversion"/>
  </si>
  <si>
    <t>SZ2DN0168</t>
    <phoneticPr fontId="3" type="noConversion"/>
  </si>
  <si>
    <t>SZ2DN0169</t>
    <phoneticPr fontId="3" type="noConversion"/>
  </si>
  <si>
    <t>SZ2DN0170</t>
    <phoneticPr fontId="3" type="noConversion"/>
  </si>
  <si>
    <t>SZ2DN0171</t>
    <phoneticPr fontId="3" type="noConversion"/>
  </si>
  <si>
    <t>SZ2DN0172</t>
    <phoneticPr fontId="3" type="noConversion"/>
  </si>
  <si>
    <t>SZ2DN0173</t>
    <phoneticPr fontId="3" type="noConversion"/>
  </si>
  <si>
    <t>SZ2DN0174</t>
    <phoneticPr fontId="3" type="noConversion"/>
  </si>
  <si>
    <t>SZ2DN0175</t>
    <phoneticPr fontId="3" type="noConversion"/>
  </si>
  <si>
    <t>SZ2DN0176</t>
    <phoneticPr fontId="3" type="noConversion"/>
  </si>
  <si>
    <t>SZ2DN0177</t>
    <phoneticPr fontId="3" type="noConversion"/>
  </si>
  <si>
    <t>SZ2DN0178</t>
    <phoneticPr fontId="3" type="noConversion"/>
  </si>
  <si>
    <t>SZ2DN0179</t>
    <phoneticPr fontId="3" type="noConversion"/>
  </si>
  <si>
    <t>SZ2DN0180</t>
    <phoneticPr fontId="3" type="noConversion"/>
  </si>
  <si>
    <t>SZ2DN0181</t>
    <phoneticPr fontId="3" type="noConversion"/>
  </si>
  <si>
    <t>SZ2DN0182</t>
    <phoneticPr fontId="3" type="noConversion"/>
  </si>
  <si>
    <t>SZ2DN0183</t>
    <phoneticPr fontId="3" type="noConversion"/>
  </si>
  <si>
    <t>SZ2DN0184</t>
    <phoneticPr fontId="3" type="noConversion"/>
  </si>
  <si>
    <t>SZ2DN0185</t>
    <phoneticPr fontId="3" type="noConversion"/>
  </si>
  <si>
    <t>SZ2DN0186</t>
    <phoneticPr fontId="3" type="noConversion"/>
  </si>
  <si>
    <t>SZ2DN0187</t>
    <phoneticPr fontId="3" type="noConversion"/>
  </si>
  <si>
    <t>p920</t>
    <phoneticPr fontId="2" type="noConversion"/>
  </si>
  <si>
    <t>SZ2DN0188</t>
    <phoneticPr fontId="3" type="noConversion"/>
  </si>
  <si>
    <t>p720</t>
    <phoneticPr fontId="2" type="noConversion"/>
  </si>
  <si>
    <t>SZ2DN0189</t>
    <phoneticPr fontId="3" type="noConversion"/>
  </si>
  <si>
    <t>硕无畏Pro14 标压锐龙版 2.8K OLED屏轻薄笔记本电脑(R7-5800H 16G 512G</t>
    <phoneticPr fontId="2" type="noConversion"/>
  </si>
  <si>
    <t>R7-5800H 16G 512G</t>
    <phoneticPr fontId="2" type="noConversion"/>
  </si>
  <si>
    <t>SZ2DN0190</t>
    <phoneticPr fontId="3" type="noConversion"/>
  </si>
  <si>
    <t>华硕无畏Pro14 标压锐龙版 2.8K OLED屏轻薄笔记本电脑</t>
    <phoneticPr fontId="2" type="noConversion"/>
  </si>
  <si>
    <t>SZ2DN0191</t>
    <phoneticPr fontId="3" type="noConversion"/>
  </si>
  <si>
    <t>戴尔 P5820X 工作站</t>
    <phoneticPr fontId="2" type="noConversion"/>
  </si>
  <si>
    <t>P5820X</t>
    <phoneticPr fontId="2" type="noConversion"/>
  </si>
  <si>
    <t>SZ2DN0192</t>
    <phoneticPr fontId="3" type="noConversion"/>
  </si>
  <si>
    <t>Tinkpad x13 I5 16G笔记本电脑</t>
    <phoneticPr fontId="2" type="noConversion"/>
  </si>
  <si>
    <t>Tinkpad x13 I5 16G</t>
    <phoneticPr fontId="2" type="noConversion"/>
  </si>
  <si>
    <t>SZ2DN0193</t>
    <phoneticPr fontId="3" type="noConversion"/>
  </si>
  <si>
    <t>SZ2DN0194</t>
    <phoneticPr fontId="3" type="noConversion"/>
  </si>
  <si>
    <t>Tinkpad x13 I5</t>
    <phoneticPr fontId="2" type="noConversion"/>
  </si>
  <si>
    <t>SZ2DN0195</t>
    <phoneticPr fontId="3" type="noConversion"/>
  </si>
  <si>
    <t>SZ2DN0196</t>
    <phoneticPr fontId="3" type="noConversion"/>
  </si>
  <si>
    <t>SZ2DN0197</t>
    <phoneticPr fontId="3" type="noConversion"/>
  </si>
  <si>
    <t>SZ2DN0198</t>
    <phoneticPr fontId="3" type="noConversion"/>
  </si>
  <si>
    <t>SZ2DN0199</t>
    <phoneticPr fontId="3" type="noConversion"/>
  </si>
  <si>
    <t>SZ2DN0200</t>
    <phoneticPr fontId="3" type="noConversion"/>
  </si>
  <si>
    <t>SZ2DN0201</t>
    <phoneticPr fontId="3" type="noConversion"/>
  </si>
  <si>
    <t>SZ2DN0202</t>
    <phoneticPr fontId="3" type="noConversion"/>
  </si>
  <si>
    <t>SZ2DN0203</t>
    <phoneticPr fontId="3" type="noConversion"/>
  </si>
  <si>
    <t>SZ2DN0204</t>
    <phoneticPr fontId="3" type="noConversion"/>
  </si>
  <si>
    <t>DELL配件显示器</t>
    <phoneticPr fontId="2" type="noConversion"/>
  </si>
  <si>
    <t>P2421</t>
    <phoneticPr fontId="2" type="noConversion"/>
  </si>
  <si>
    <t>SZ2DN0205</t>
    <phoneticPr fontId="3" type="noConversion"/>
  </si>
  <si>
    <t>SZ2DN0206</t>
    <phoneticPr fontId="3" type="noConversion"/>
  </si>
  <si>
    <t>SZ2DN0207</t>
    <phoneticPr fontId="3" type="noConversion"/>
  </si>
  <si>
    <t>SZ2DN0208</t>
    <phoneticPr fontId="3" type="noConversion"/>
  </si>
  <si>
    <t>SZ2DN0209</t>
    <phoneticPr fontId="3" type="noConversion"/>
  </si>
  <si>
    <t>SZ2DN0210</t>
    <phoneticPr fontId="3" type="noConversion"/>
  </si>
  <si>
    <t>SZ2DN0211</t>
    <phoneticPr fontId="3" type="noConversion"/>
  </si>
  <si>
    <t>SZ2DN0212</t>
    <phoneticPr fontId="3" type="noConversion"/>
  </si>
  <si>
    <t>SZ2DN0213</t>
    <phoneticPr fontId="3" type="noConversion"/>
  </si>
  <si>
    <t>SZ2DN0214</t>
    <phoneticPr fontId="3" type="noConversion"/>
  </si>
  <si>
    <t>SZ2DN0215</t>
    <phoneticPr fontId="3" type="noConversion"/>
  </si>
  <si>
    <t>SZ2DN0216</t>
    <phoneticPr fontId="3" type="noConversion"/>
  </si>
  <si>
    <t>SZ2DN0217</t>
    <phoneticPr fontId="3" type="noConversion"/>
  </si>
  <si>
    <t>SZ2DN0218</t>
    <phoneticPr fontId="3" type="noConversion"/>
  </si>
  <si>
    <t>SZ2DN0219</t>
    <phoneticPr fontId="3" type="noConversion"/>
  </si>
  <si>
    <t>SZ2DN0220</t>
    <phoneticPr fontId="3" type="noConversion"/>
  </si>
  <si>
    <t>SZ2DN0221</t>
    <phoneticPr fontId="3" type="noConversion"/>
  </si>
  <si>
    <t>SZ2DN0222</t>
    <phoneticPr fontId="3" type="noConversion"/>
  </si>
  <si>
    <t>SZ2DN0223</t>
    <phoneticPr fontId="3" type="noConversion"/>
  </si>
  <si>
    <t>SZ2DN0224</t>
    <phoneticPr fontId="3" type="noConversion"/>
  </si>
  <si>
    <t>SZ2DN0225</t>
    <phoneticPr fontId="3" type="noConversion"/>
  </si>
  <si>
    <t>SZ2DN0226</t>
    <phoneticPr fontId="3" type="noConversion"/>
  </si>
  <si>
    <t>SZ2DN0227</t>
    <phoneticPr fontId="3" type="noConversion"/>
  </si>
  <si>
    <t>SZ2DN0228</t>
    <phoneticPr fontId="3" type="noConversion"/>
  </si>
  <si>
    <t>SZ2DN0229</t>
    <phoneticPr fontId="3" type="noConversion"/>
  </si>
  <si>
    <t>SZ2DN0230</t>
    <phoneticPr fontId="3" type="noConversion"/>
  </si>
  <si>
    <t>联想显示器</t>
    <phoneticPr fontId="2" type="noConversion"/>
  </si>
  <si>
    <t>ThinkVision A24e-20</t>
    <phoneticPr fontId="2" type="noConversion"/>
  </si>
  <si>
    <t>SZ2DN0231</t>
    <phoneticPr fontId="3" type="noConversion"/>
  </si>
  <si>
    <t>SZ2DN0232</t>
    <phoneticPr fontId="3" type="noConversion"/>
  </si>
  <si>
    <t>SZ2DN0233</t>
    <phoneticPr fontId="3" type="noConversion"/>
  </si>
  <si>
    <t>SZ2DN0234</t>
    <phoneticPr fontId="3" type="noConversion"/>
  </si>
  <si>
    <t>SZ2DN0235</t>
    <phoneticPr fontId="3" type="noConversion"/>
  </si>
  <si>
    <t>SZ2DN0236</t>
    <phoneticPr fontId="3" type="noConversion"/>
  </si>
  <si>
    <t>SZ2DN0237</t>
    <phoneticPr fontId="3" type="noConversion"/>
  </si>
  <si>
    <t>SZ2DN0238</t>
    <phoneticPr fontId="3" type="noConversion"/>
  </si>
  <si>
    <t>SZ2DN0239</t>
    <phoneticPr fontId="3" type="noConversion"/>
  </si>
  <si>
    <t>SZ2DN0240</t>
    <phoneticPr fontId="3" type="noConversion"/>
  </si>
  <si>
    <t>SZ2DN0241</t>
    <phoneticPr fontId="3" type="noConversion"/>
  </si>
  <si>
    <t>SZ2DN0242</t>
    <phoneticPr fontId="3" type="noConversion"/>
  </si>
  <si>
    <t>SZ2DN0243</t>
    <phoneticPr fontId="3" type="noConversion"/>
  </si>
  <si>
    <t>SZ2DN0244</t>
    <phoneticPr fontId="3" type="noConversion"/>
  </si>
  <si>
    <t>SZ2DN0245</t>
    <phoneticPr fontId="3" type="noConversion"/>
  </si>
  <si>
    <t>SZ2DN0246</t>
    <phoneticPr fontId="3" type="noConversion"/>
  </si>
  <si>
    <t>SZ2DN0247</t>
    <phoneticPr fontId="3" type="noConversion"/>
  </si>
  <si>
    <t>SZ2DN0248</t>
    <phoneticPr fontId="3" type="noConversion"/>
  </si>
  <si>
    <t>SZ2DN0249</t>
    <phoneticPr fontId="3" type="noConversion"/>
  </si>
  <si>
    <t>SZ2DN0250</t>
    <phoneticPr fontId="3" type="noConversion"/>
  </si>
  <si>
    <t>PA248QV</t>
    <phoneticPr fontId="2" type="noConversion"/>
  </si>
  <si>
    <t>SZ2DN0251</t>
    <phoneticPr fontId="3" type="noConversion"/>
  </si>
  <si>
    <t>SZ2DN0252</t>
    <phoneticPr fontId="3" type="noConversion"/>
  </si>
  <si>
    <t>SZ2DN0253</t>
    <phoneticPr fontId="3" type="noConversion"/>
  </si>
  <si>
    <t>SZ2DN0254</t>
    <phoneticPr fontId="3" type="noConversion"/>
  </si>
  <si>
    <t>SZ2DN0255</t>
    <phoneticPr fontId="3" type="noConversion"/>
  </si>
  <si>
    <t>SZ2DN0256</t>
    <phoneticPr fontId="3" type="noConversion"/>
  </si>
  <si>
    <t>SZ2DN0257</t>
    <phoneticPr fontId="3" type="noConversion"/>
  </si>
  <si>
    <t>SZ2DN0258</t>
    <phoneticPr fontId="3" type="noConversion"/>
  </si>
  <si>
    <t>SZ2DN0259</t>
    <phoneticPr fontId="3" type="noConversion"/>
  </si>
  <si>
    <t>SZ2DN0260</t>
    <phoneticPr fontId="3" type="noConversion"/>
  </si>
  <si>
    <t>A14U2421ECN</t>
    <phoneticPr fontId="2" type="noConversion"/>
  </si>
  <si>
    <t>北京神州数码</t>
    <phoneticPr fontId="2" type="noConversion"/>
  </si>
  <si>
    <t>SZ2DN0261</t>
    <phoneticPr fontId="3" type="noConversion"/>
  </si>
  <si>
    <t>SZ2DN0262</t>
    <phoneticPr fontId="3" type="noConversion"/>
  </si>
  <si>
    <t>SZ2DN0263</t>
    <phoneticPr fontId="3" type="noConversion"/>
  </si>
  <si>
    <t>SZ2DN0264</t>
    <phoneticPr fontId="3" type="noConversion"/>
  </si>
  <si>
    <t>SZ2DN0265</t>
    <phoneticPr fontId="3" type="noConversion"/>
  </si>
  <si>
    <t>SZ2DN0266</t>
    <phoneticPr fontId="3" type="noConversion"/>
  </si>
  <si>
    <t>SZ2DN0267</t>
    <phoneticPr fontId="3" type="noConversion"/>
  </si>
  <si>
    <t>SZ2DN0268</t>
    <phoneticPr fontId="3" type="noConversion"/>
  </si>
  <si>
    <t>SZ2DN0269</t>
    <phoneticPr fontId="3" type="noConversion"/>
  </si>
  <si>
    <t>SZ2DN0270</t>
    <phoneticPr fontId="3" type="noConversion"/>
  </si>
  <si>
    <t>SZ2DN0271</t>
    <phoneticPr fontId="3" type="noConversion"/>
  </si>
  <si>
    <t>SZ2DN0272</t>
    <phoneticPr fontId="3" type="noConversion"/>
  </si>
  <si>
    <t>SZ2DN0273</t>
    <phoneticPr fontId="3" type="noConversion"/>
  </si>
  <si>
    <t>SZ2DN0274</t>
    <phoneticPr fontId="3" type="noConversion"/>
  </si>
  <si>
    <t>启天 M435I5-0500</t>
    <phoneticPr fontId="2" type="noConversion"/>
  </si>
  <si>
    <t>SZ2DN0275</t>
    <phoneticPr fontId="3" type="noConversion"/>
  </si>
  <si>
    <t>SZ2DN0276</t>
    <phoneticPr fontId="3" type="noConversion"/>
  </si>
  <si>
    <t>SZ2DN0277</t>
    <phoneticPr fontId="3" type="noConversion"/>
  </si>
  <si>
    <t>SZ2DN0278</t>
    <phoneticPr fontId="3" type="noConversion"/>
  </si>
  <si>
    <t>SZ2DN0279</t>
    <phoneticPr fontId="3" type="noConversion"/>
  </si>
  <si>
    <t>SZ2DN0280</t>
    <phoneticPr fontId="3" type="noConversion"/>
  </si>
  <si>
    <t>SZ2DN0281</t>
    <phoneticPr fontId="3" type="noConversion"/>
  </si>
  <si>
    <t>SZ2DN0282</t>
    <phoneticPr fontId="3" type="noConversion"/>
  </si>
  <si>
    <t>SZ2DN0283</t>
    <phoneticPr fontId="3" type="noConversion"/>
  </si>
  <si>
    <t>SZ2DN0284</t>
    <phoneticPr fontId="3" type="noConversion"/>
  </si>
  <si>
    <t>华硕灵耀笔记本</t>
    <phoneticPr fontId="2" type="noConversion"/>
  </si>
  <si>
    <t>(R9-5900HX 16G 512 RTX3050 DCI-P3 600nit)</t>
    <phoneticPr fontId="2" type="noConversion"/>
  </si>
  <si>
    <t>京东</t>
    <phoneticPr fontId="2" type="noConversion"/>
  </si>
  <si>
    <t>SZ2DN0285</t>
    <phoneticPr fontId="3" type="noConversion"/>
  </si>
  <si>
    <t>SZ2DN0286</t>
    <phoneticPr fontId="3" type="noConversion"/>
  </si>
  <si>
    <t>SZ2DN0287</t>
    <phoneticPr fontId="3" type="noConversion"/>
  </si>
  <si>
    <t>SZ2DN0288</t>
    <phoneticPr fontId="3" type="noConversion"/>
  </si>
  <si>
    <t>SZ2DN0289</t>
    <phoneticPr fontId="3" type="noConversion"/>
  </si>
  <si>
    <t>SZ2DN0290</t>
    <phoneticPr fontId="3" type="noConversion"/>
  </si>
  <si>
    <t>SZ2DN0291</t>
    <phoneticPr fontId="3" type="noConversion"/>
  </si>
  <si>
    <t>SZ2DN0292</t>
    <phoneticPr fontId="3" type="noConversion"/>
  </si>
  <si>
    <t>SZ2DN0293</t>
    <phoneticPr fontId="3" type="noConversion"/>
  </si>
  <si>
    <t>联想ThinkPad X13 2021（61CD）Evo平台13.3英寸轻薄笔记本电脑</t>
    <phoneticPr fontId="2" type="noConversion"/>
  </si>
  <si>
    <t>i5-1135G7 16G 512G高色域</t>
    <phoneticPr fontId="2" type="noConversion"/>
  </si>
  <si>
    <t>SZ2DN0294</t>
    <phoneticPr fontId="3" type="noConversion"/>
  </si>
  <si>
    <t>SZ2DN0295</t>
    <phoneticPr fontId="3" type="noConversion"/>
  </si>
  <si>
    <t>SZ2DN0297</t>
    <phoneticPr fontId="3" type="noConversion"/>
  </si>
  <si>
    <t>SZ2DN0296</t>
    <phoneticPr fontId="3" type="noConversion"/>
  </si>
  <si>
    <t>SZ2DN0298</t>
    <phoneticPr fontId="3" type="noConversion"/>
  </si>
  <si>
    <t>SZ2DN0299</t>
    <phoneticPr fontId="3" type="noConversion"/>
  </si>
  <si>
    <t>SZ2DN0300</t>
    <phoneticPr fontId="3" type="noConversion"/>
  </si>
  <si>
    <t>SZ2DN0301</t>
    <phoneticPr fontId="3" type="noConversion"/>
  </si>
  <si>
    <t>SZ2DN0302</t>
    <phoneticPr fontId="3" type="noConversion"/>
  </si>
  <si>
    <t>SZ2DN0303</t>
    <phoneticPr fontId="3" type="noConversion"/>
  </si>
  <si>
    <t>SZ2DN0304</t>
    <phoneticPr fontId="3" type="noConversion"/>
  </si>
  <si>
    <t>SZ2DN0305</t>
    <phoneticPr fontId="3" type="noConversion"/>
  </si>
  <si>
    <t>SZ2DN0306</t>
    <phoneticPr fontId="3" type="noConversion"/>
  </si>
  <si>
    <t>SZ2DN0307</t>
    <phoneticPr fontId="3" type="noConversion"/>
  </si>
  <si>
    <t>SZ2DN0308</t>
    <phoneticPr fontId="3" type="noConversion"/>
  </si>
  <si>
    <t>R9-5900HX 16G 512 RTX3050</t>
    <phoneticPr fontId="2" type="noConversion"/>
  </si>
  <si>
    <t>SZ2DN0309</t>
    <phoneticPr fontId="3" type="noConversion"/>
  </si>
  <si>
    <t>SZ2DN0310</t>
    <phoneticPr fontId="3" type="noConversion"/>
  </si>
  <si>
    <t>SZ2DN0311</t>
    <phoneticPr fontId="3" type="noConversion"/>
  </si>
  <si>
    <t>SZ2DN0312</t>
    <phoneticPr fontId="3" type="noConversion"/>
  </si>
  <si>
    <t>SZ2DN0313</t>
    <phoneticPr fontId="3" type="noConversion"/>
  </si>
  <si>
    <t>think笔记本电脑X13</t>
    <phoneticPr fontId="2" type="noConversion"/>
  </si>
  <si>
    <t>20WKA009CD</t>
    <phoneticPr fontId="2" type="noConversion"/>
  </si>
  <si>
    <t>SZ2DN0314</t>
    <phoneticPr fontId="3" type="noConversion"/>
  </si>
  <si>
    <t>SZ2DN0315</t>
    <phoneticPr fontId="3" type="noConversion"/>
  </si>
  <si>
    <t>SZ2DN0316</t>
    <phoneticPr fontId="3" type="noConversion"/>
  </si>
  <si>
    <t>SZ2DN0317</t>
    <phoneticPr fontId="3" type="noConversion"/>
  </si>
  <si>
    <t>SZ2DN0318</t>
    <phoneticPr fontId="3" type="noConversion"/>
  </si>
  <si>
    <t>SZ2DN0319</t>
    <phoneticPr fontId="3" type="noConversion"/>
  </si>
  <si>
    <t>SZ2DN0320</t>
    <phoneticPr fontId="3" type="noConversion"/>
  </si>
  <si>
    <t>SZ2DN0321</t>
    <phoneticPr fontId="3" type="noConversion"/>
  </si>
  <si>
    <t>SZ2DN0322</t>
    <phoneticPr fontId="3" type="noConversion"/>
  </si>
  <si>
    <t>SZ2DN0323</t>
    <phoneticPr fontId="3" type="noConversion"/>
  </si>
  <si>
    <t>SZ2DN0324</t>
    <phoneticPr fontId="3" type="noConversion"/>
  </si>
  <si>
    <t>SZ2DN0325</t>
    <phoneticPr fontId="3" type="noConversion"/>
  </si>
  <si>
    <t>SZ2DN0326</t>
    <phoneticPr fontId="3" type="noConversion"/>
  </si>
  <si>
    <t>SZ2DN0327</t>
    <phoneticPr fontId="3" type="noConversion"/>
  </si>
  <si>
    <t>SZ2DN0328</t>
    <phoneticPr fontId="3" type="noConversion"/>
  </si>
  <si>
    <t>SZ2DN0329</t>
    <phoneticPr fontId="3" type="noConversion"/>
  </si>
  <si>
    <t>SZ2DN0330</t>
    <phoneticPr fontId="3" type="noConversion"/>
  </si>
  <si>
    <t>SZ2DN0331</t>
    <phoneticPr fontId="3" type="noConversion"/>
  </si>
  <si>
    <t>SZ2DN0332</t>
    <phoneticPr fontId="3" type="noConversion"/>
  </si>
  <si>
    <t>SZ2DN0333</t>
    <phoneticPr fontId="3" type="noConversion"/>
  </si>
  <si>
    <t>台式机 Vostro 3690-D18NBR</t>
    <phoneticPr fontId="2" type="noConversion"/>
  </si>
  <si>
    <t>486-68905</t>
    <phoneticPr fontId="2" type="noConversion"/>
  </si>
  <si>
    <t>戴尔（中国）有限公司</t>
    <phoneticPr fontId="2" type="noConversion"/>
  </si>
  <si>
    <t>SZ2DN0334</t>
    <phoneticPr fontId="3" type="noConversion"/>
  </si>
  <si>
    <t>SZ2DN0335</t>
    <phoneticPr fontId="3" type="noConversion"/>
  </si>
  <si>
    <t>SZ2DN0336</t>
    <phoneticPr fontId="3" type="noConversion"/>
  </si>
  <si>
    <t>SZ2DN0337</t>
    <phoneticPr fontId="3" type="noConversion"/>
  </si>
  <si>
    <t>SZ2DN0338</t>
    <phoneticPr fontId="3" type="noConversion"/>
  </si>
  <si>
    <t>SZ2DN0339</t>
    <phoneticPr fontId="3" type="noConversion"/>
  </si>
  <si>
    <t>SZ2DN0340</t>
    <phoneticPr fontId="3" type="noConversion"/>
  </si>
  <si>
    <t>SZ2DN0341</t>
    <phoneticPr fontId="3" type="noConversion"/>
  </si>
  <si>
    <t>SZ2DN0342</t>
    <phoneticPr fontId="3" type="noConversion"/>
  </si>
  <si>
    <t>SZ2DN0343</t>
    <phoneticPr fontId="3" type="noConversion"/>
  </si>
  <si>
    <t>显示器 A14SE2422HRCN</t>
    <phoneticPr fontId="2" type="noConversion"/>
  </si>
  <si>
    <t>486-69260</t>
    <phoneticPr fontId="2" type="noConversion"/>
  </si>
  <si>
    <t>SZ2DN0344</t>
    <phoneticPr fontId="3" type="noConversion"/>
  </si>
  <si>
    <t>SZ2DN0345</t>
    <phoneticPr fontId="3" type="noConversion"/>
  </si>
  <si>
    <t>SZ2DN0346</t>
    <phoneticPr fontId="3" type="noConversion"/>
  </si>
  <si>
    <t>SZ2DN0347</t>
    <phoneticPr fontId="3" type="noConversion"/>
  </si>
  <si>
    <t>SZ2DN0348</t>
    <phoneticPr fontId="3" type="noConversion"/>
  </si>
  <si>
    <t>SZ2DN0349</t>
    <phoneticPr fontId="3" type="noConversion"/>
  </si>
  <si>
    <t>SZ2DN0350</t>
    <phoneticPr fontId="3" type="noConversion"/>
  </si>
  <si>
    <t>SZ2DN0351</t>
    <phoneticPr fontId="3" type="noConversion"/>
  </si>
  <si>
    <t>SZ2DN0352</t>
    <phoneticPr fontId="3" type="noConversion"/>
  </si>
  <si>
    <t>SZ2DN0353</t>
    <phoneticPr fontId="3" type="noConversion"/>
  </si>
  <si>
    <t>华为笔记本电脑</t>
    <phoneticPr fontId="2" type="noConversion"/>
  </si>
  <si>
    <t>MateBook X</t>
    <phoneticPr fontId="2" type="noConversion"/>
  </si>
  <si>
    <t>广东晶东贸易有限公司</t>
    <phoneticPr fontId="2" type="noConversion"/>
  </si>
  <si>
    <t>SZ2DN0354</t>
    <phoneticPr fontId="3" type="noConversion"/>
  </si>
  <si>
    <t>华硕笔记本电脑</t>
    <phoneticPr fontId="2" type="noConversion"/>
  </si>
  <si>
    <t>灵耀13s</t>
    <phoneticPr fontId="2" type="noConversion"/>
  </si>
  <si>
    <t>SZ2DN0355</t>
    <phoneticPr fontId="3" type="noConversion"/>
  </si>
  <si>
    <t>HUAWEI MateBook E</t>
    <phoneticPr fontId="2" type="noConversion"/>
  </si>
  <si>
    <t>SZ2DN0356</t>
    <phoneticPr fontId="3" type="noConversion"/>
  </si>
  <si>
    <t>SZ2DN0357</t>
    <phoneticPr fontId="3" type="noConversion"/>
  </si>
  <si>
    <t>SZ2DN0358</t>
    <phoneticPr fontId="3" type="noConversion"/>
  </si>
  <si>
    <t>SZ2DN0359</t>
    <phoneticPr fontId="3" type="noConversion"/>
  </si>
  <si>
    <t>SZ2DN0360</t>
    <phoneticPr fontId="3" type="noConversion"/>
  </si>
  <si>
    <t>灵耀Pro16</t>
    <phoneticPr fontId="2" type="noConversion"/>
  </si>
  <si>
    <t>SZ2DN0361</t>
    <phoneticPr fontId="3" type="noConversion"/>
  </si>
  <si>
    <t>SZ2DN0362</t>
    <phoneticPr fontId="3" type="noConversion"/>
  </si>
  <si>
    <t>晶东</t>
    <phoneticPr fontId="2" type="noConversion"/>
  </si>
  <si>
    <t>设备小计</t>
    <phoneticPr fontId="2" type="noConversion"/>
  </si>
  <si>
    <t>SZ1YF0141</t>
    <phoneticPr fontId="3" type="noConversion"/>
  </si>
  <si>
    <t>联想P330工作站</t>
    <phoneticPr fontId="2" type="noConversion"/>
  </si>
  <si>
    <t>workstations P330</t>
    <phoneticPr fontId="2" type="noConversion"/>
  </si>
  <si>
    <t>SZ1YF0142</t>
    <phoneticPr fontId="3" type="noConversion"/>
  </si>
  <si>
    <t>SZ1YF0143</t>
    <phoneticPr fontId="3" type="noConversion"/>
  </si>
  <si>
    <t>SZ1YF0144</t>
    <phoneticPr fontId="3" type="noConversion"/>
  </si>
  <si>
    <t>SZ1YF0145</t>
    <phoneticPr fontId="3" type="noConversion"/>
  </si>
  <si>
    <t>SZ1YF0146</t>
    <phoneticPr fontId="3" type="noConversion"/>
  </si>
  <si>
    <t>SZ1YF0147</t>
    <phoneticPr fontId="3" type="noConversion"/>
  </si>
  <si>
    <t>SZ1YF0148</t>
    <phoneticPr fontId="3" type="noConversion"/>
  </si>
  <si>
    <t>SZ1YF0149</t>
    <phoneticPr fontId="3" type="noConversion"/>
  </si>
  <si>
    <t>SZ1YF0150</t>
    <phoneticPr fontId="3" type="noConversion"/>
  </si>
  <si>
    <t>SZ1YF0151</t>
    <phoneticPr fontId="3" type="noConversion"/>
  </si>
  <si>
    <t>SZ1YF0152</t>
    <phoneticPr fontId="3" type="noConversion"/>
  </si>
  <si>
    <t>SZ1YF0153</t>
    <phoneticPr fontId="3" type="noConversion"/>
  </si>
  <si>
    <t>SZ1YF0154</t>
    <phoneticPr fontId="3" type="noConversion"/>
  </si>
  <si>
    <t>SZ1YF0155</t>
    <phoneticPr fontId="3" type="noConversion"/>
  </si>
  <si>
    <t>SZ1YF0156</t>
    <phoneticPr fontId="3" type="noConversion"/>
  </si>
  <si>
    <t>SZ1YF0157</t>
    <phoneticPr fontId="3" type="noConversion"/>
  </si>
  <si>
    <t>SZ1YF0158</t>
    <phoneticPr fontId="3" type="noConversion"/>
  </si>
  <si>
    <t>SZ1YF0159</t>
    <phoneticPr fontId="3" type="noConversion"/>
  </si>
  <si>
    <t>SZ1YF0160</t>
    <phoneticPr fontId="3" type="noConversion"/>
  </si>
  <si>
    <t>SZ1YF0092</t>
    <phoneticPr fontId="3" type="noConversion"/>
  </si>
  <si>
    <t>艾默生空调</t>
    <phoneticPr fontId="2" type="noConversion"/>
  </si>
  <si>
    <t>P1030F</t>
    <phoneticPr fontId="2" type="noConversion"/>
  </si>
  <si>
    <t>深圳市创新基业发展有限公司</t>
    <phoneticPr fontId="2" type="noConversion"/>
  </si>
  <si>
    <t>固定资产-研发设备</t>
    <phoneticPr fontId="3" type="noConversion"/>
  </si>
  <si>
    <t>盘点清册-电脑设备及其他IT部门资固资</t>
    <phoneticPr fontId="2" type="noConversion"/>
  </si>
  <si>
    <t>SZ1YF0093</t>
    <phoneticPr fontId="3" type="noConversion"/>
  </si>
  <si>
    <t>SZ1YF0094</t>
    <phoneticPr fontId="3" type="noConversion"/>
  </si>
  <si>
    <t>P2060F</t>
    <phoneticPr fontId="2" type="noConversion"/>
  </si>
  <si>
    <t>SZ1YF0095</t>
    <phoneticPr fontId="3" type="noConversion"/>
  </si>
  <si>
    <t>SZ1YF0103</t>
    <phoneticPr fontId="3" type="noConversion"/>
  </si>
  <si>
    <t>模块（网卡）</t>
    <phoneticPr fontId="2" type="noConversion"/>
  </si>
  <si>
    <t>NetAPP SFP</t>
    <phoneticPr fontId="2" type="noConversion"/>
  </si>
  <si>
    <t>SZ1YF0111</t>
    <phoneticPr fontId="3" type="noConversion"/>
  </si>
  <si>
    <t>切换器</t>
    <phoneticPr fontId="2" type="noConversion"/>
  </si>
  <si>
    <t>Aten KN2132VA</t>
    <phoneticPr fontId="2" type="noConversion"/>
  </si>
  <si>
    <t>SZ1YF0121</t>
    <phoneticPr fontId="3" type="noConversion"/>
  </si>
  <si>
    <t>信息安全产品-防火墙</t>
    <phoneticPr fontId="2" type="noConversion"/>
  </si>
  <si>
    <t>PAN-PA-3020</t>
    <phoneticPr fontId="2" type="noConversion"/>
  </si>
  <si>
    <t>张振华</t>
  </si>
  <si>
    <t>供应链办公室</t>
    <phoneticPr fontId="2" type="noConversion"/>
  </si>
  <si>
    <t>詹裕柱</t>
  </si>
  <si>
    <t>余秋前</t>
    <phoneticPr fontId="2" type="noConversion"/>
  </si>
  <si>
    <t>罗必康</t>
    <phoneticPr fontId="2" type="noConversion"/>
  </si>
  <si>
    <t>B63</t>
    <phoneticPr fontId="2" type="noConversion"/>
  </si>
  <si>
    <t>G2</t>
    <phoneticPr fontId="2" type="noConversion"/>
  </si>
  <si>
    <t>供应链外包人员</t>
    <phoneticPr fontId="2" type="noConversion"/>
  </si>
  <si>
    <t>21楼供应链外包</t>
    <phoneticPr fontId="2" type="noConversion"/>
  </si>
  <si>
    <t>G36</t>
    <phoneticPr fontId="2" type="noConversion"/>
  </si>
  <si>
    <t>22楼维修间</t>
    <phoneticPr fontId="2" type="noConversion"/>
  </si>
  <si>
    <t>A21</t>
    <phoneticPr fontId="2" type="noConversion"/>
  </si>
  <si>
    <t>抽届</t>
    <phoneticPr fontId="2" type="noConversion"/>
  </si>
  <si>
    <t>A53</t>
    <phoneticPr fontId="2" type="noConversion"/>
  </si>
  <si>
    <t>A20</t>
    <phoneticPr fontId="2" type="noConversion"/>
  </si>
  <si>
    <t>A39</t>
    <phoneticPr fontId="2" type="noConversion"/>
  </si>
  <si>
    <t>B10</t>
    <phoneticPr fontId="2" type="noConversion"/>
  </si>
  <si>
    <t>B13</t>
    <phoneticPr fontId="2" type="noConversion"/>
  </si>
  <si>
    <t>B85</t>
    <phoneticPr fontId="2" type="noConversion"/>
  </si>
  <si>
    <t>余丹</t>
    <phoneticPr fontId="2" type="noConversion"/>
  </si>
  <si>
    <t>联系陆工22楼</t>
    <phoneticPr fontId="2" type="noConversion"/>
  </si>
  <si>
    <t>21楼机房</t>
    <phoneticPr fontId="2" type="noConversion"/>
  </si>
  <si>
    <t>B37</t>
    <phoneticPr fontId="2" type="noConversion"/>
  </si>
  <si>
    <t>22楼维修间</t>
    <phoneticPr fontId="2" type="noConversion"/>
  </si>
  <si>
    <t>丁川</t>
  </si>
  <si>
    <t>罗翔</t>
  </si>
  <si>
    <t>合肥</t>
    <phoneticPr fontId="2" type="noConversion"/>
  </si>
  <si>
    <t>潘黄端</t>
  </si>
  <si>
    <t>周辉抽届</t>
    <phoneticPr fontId="2" type="noConversion"/>
  </si>
  <si>
    <t>A31</t>
    <phoneticPr fontId="2" type="noConversion"/>
  </si>
  <si>
    <t>座位</t>
    <phoneticPr fontId="2" type="noConversion"/>
  </si>
  <si>
    <t>伍畅借用</t>
    <phoneticPr fontId="2" type="noConversion"/>
  </si>
  <si>
    <t>22楼机房</t>
    <phoneticPr fontId="2" type="noConversion"/>
  </si>
  <si>
    <t>借张洋庆</t>
    <phoneticPr fontId="2" type="noConversion"/>
  </si>
  <si>
    <t>待报废</t>
    <phoneticPr fontId="2" type="noConversion"/>
  </si>
  <si>
    <t>陈箭雾</t>
  </si>
  <si>
    <t>21F机房</t>
    <phoneticPr fontId="2" type="noConversion"/>
  </si>
  <si>
    <t>报废</t>
    <phoneticPr fontId="2" type="noConversion"/>
  </si>
  <si>
    <t>张子倩借用</t>
    <phoneticPr fontId="2" type="noConversion"/>
  </si>
  <si>
    <t>22F机房</t>
  </si>
  <si>
    <t>22F机房</t>
    <phoneticPr fontId="2" type="noConversion"/>
  </si>
  <si>
    <t>泰山会议室</t>
    <phoneticPr fontId="2" type="noConversion"/>
  </si>
  <si>
    <t>松花江会议室</t>
    <phoneticPr fontId="2" type="noConversion"/>
  </si>
  <si>
    <t>罗必康</t>
  </si>
  <si>
    <t>赵嵬</t>
  </si>
  <si>
    <t>刘海勇</t>
  </si>
  <si>
    <t>曹兴</t>
  </si>
  <si>
    <t>刘晓雯</t>
  </si>
  <si>
    <t>余丹</t>
  </si>
  <si>
    <t>李春燕</t>
  </si>
  <si>
    <t>王琳</t>
  </si>
  <si>
    <t>刘伟</t>
  </si>
  <si>
    <t>肖辉丹</t>
  </si>
  <si>
    <t>樊俊</t>
  </si>
  <si>
    <t>沈洪巨</t>
  </si>
  <si>
    <t>曾睿</t>
  </si>
  <si>
    <t>杜鹏</t>
  </si>
  <si>
    <t>胡坚</t>
  </si>
  <si>
    <t>黄晓芊</t>
  </si>
  <si>
    <t>李敏</t>
  </si>
  <si>
    <t>林填达</t>
  </si>
  <si>
    <t>杨志</t>
  </si>
  <si>
    <t>陈国雄</t>
  </si>
  <si>
    <t>刘瑾浩</t>
  </si>
  <si>
    <t>黄泽方</t>
  </si>
  <si>
    <t>王磊</t>
  </si>
  <si>
    <t>皮远</t>
  </si>
  <si>
    <t>余秋前</t>
  </si>
  <si>
    <t>罗招冠</t>
  </si>
  <si>
    <t>尚俊涛</t>
  </si>
  <si>
    <t>付小丹</t>
  </si>
  <si>
    <t>张漂祥</t>
  </si>
  <si>
    <t>杨文菊</t>
  </si>
  <si>
    <t>张晓毅</t>
  </si>
  <si>
    <t>刘鹏</t>
  </si>
  <si>
    <t>李华</t>
  </si>
  <si>
    <t>程珍娟</t>
  </si>
  <si>
    <t>黄振南</t>
  </si>
  <si>
    <t>黎淋</t>
  </si>
  <si>
    <t>付伟</t>
  </si>
  <si>
    <t>欧阳云凤</t>
  </si>
  <si>
    <t>郑里均</t>
  </si>
  <si>
    <t>胡才文</t>
  </si>
  <si>
    <t>徐婷</t>
  </si>
  <si>
    <t>邱博瀚</t>
  </si>
  <si>
    <t>潘忠伟</t>
  </si>
  <si>
    <t>叶子维</t>
  </si>
  <si>
    <t>柴善海</t>
  </si>
  <si>
    <t>年海勇</t>
  </si>
  <si>
    <t>章妙纯</t>
  </si>
  <si>
    <t>杨文</t>
  </si>
  <si>
    <t>马玲玲</t>
  </si>
  <si>
    <t>谭雷</t>
  </si>
  <si>
    <t>林钦发</t>
  </si>
  <si>
    <t>肖海滨</t>
  </si>
  <si>
    <t>王锦博</t>
  </si>
  <si>
    <t>罗国进</t>
  </si>
  <si>
    <t>李玲</t>
  </si>
  <si>
    <t>刘亚雄</t>
  </si>
  <si>
    <t>谢周埔</t>
  </si>
  <si>
    <t>卢芳</t>
  </si>
  <si>
    <t>张深圳</t>
  </si>
  <si>
    <t>马青</t>
  </si>
  <si>
    <t>孙建铭</t>
  </si>
  <si>
    <t>王彩霞</t>
  </si>
  <si>
    <t>刘春亮</t>
  </si>
  <si>
    <t>黄天胜</t>
  </si>
  <si>
    <t>戴巧利</t>
  </si>
  <si>
    <t>黄礼香</t>
  </si>
  <si>
    <t>刘亮</t>
  </si>
  <si>
    <t>刘晶萍</t>
  </si>
  <si>
    <t>杨永红</t>
  </si>
  <si>
    <t>伍畅</t>
  </si>
  <si>
    <t>郭明</t>
  </si>
  <si>
    <t>李小龙</t>
  </si>
  <si>
    <t>郭训强</t>
  </si>
  <si>
    <t>易继松</t>
  </si>
  <si>
    <t>林封象</t>
  </si>
  <si>
    <t>曾维均</t>
  </si>
  <si>
    <t>周强</t>
  </si>
  <si>
    <t>李建力</t>
  </si>
  <si>
    <t>田忠明</t>
  </si>
  <si>
    <t>黄余毅</t>
  </si>
  <si>
    <t>赵亚男</t>
  </si>
  <si>
    <t>李雪丽</t>
  </si>
  <si>
    <t>蒋梅丽</t>
  </si>
  <si>
    <t>孔德志</t>
  </si>
  <si>
    <t>李文文</t>
  </si>
  <si>
    <t>施以鹏</t>
  </si>
  <si>
    <t>吴高辉</t>
  </si>
  <si>
    <t>何嘉龙</t>
  </si>
  <si>
    <t>王杰</t>
  </si>
  <si>
    <t>李一山</t>
  </si>
  <si>
    <t>邓林生</t>
  </si>
  <si>
    <t>谭士良</t>
  </si>
  <si>
    <t>刘海超</t>
  </si>
  <si>
    <t>邹晓德</t>
  </si>
  <si>
    <t>刘俊杰</t>
  </si>
  <si>
    <t>杨光伟</t>
  </si>
  <si>
    <t>尧颖杰</t>
  </si>
  <si>
    <t>桂建康</t>
  </si>
  <si>
    <t>张胜先</t>
  </si>
  <si>
    <t>王春玉</t>
  </si>
  <si>
    <t>胡婕</t>
  </si>
  <si>
    <t>潘冠群</t>
  </si>
  <si>
    <t>杨泽德</t>
  </si>
  <si>
    <t>黄锡兵</t>
  </si>
  <si>
    <t>丘远根</t>
  </si>
  <si>
    <t>徐永锋</t>
  </si>
  <si>
    <t>赵欢</t>
  </si>
  <si>
    <t>凌峰</t>
  </si>
  <si>
    <t>卢炎锋</t>
  </si>
  <si>
    <t>郭晓鹏</t>
  </si>
  <si>
    <t>沈丹</t>
  </si>
  <si>
    <t>何玮</t>
  </si>
  <si>
    <t>龚尤岗</t>
  </si>
  <si>
    <t>陈奇</t>
  </si>
  <si>
    <t>张洋庆</t>
  </si>
  <si>
    <t>赵志亮</t>
  </si>
  <si>
    <t>吴大春</t>
  </si>
  <si>
    <t>樊肇勐</t>
  </si>
  <si>
    <t>张利民</t>
  </si>
  <si>
    <t>帅杰</t>
  </si>
  <si>
    <t>周锌兵</t>
  </si>
  <si>
    <t>温福生</t>
  </si>
  <si>
    <t>陆建中</t>
  </si>
  <si>
    <t>熊盛森</t>
  </si>
  <si>
    <t>杜景君</t>
  </si>
  <si>
    <t>杨健发</t>
  </si>
  <si>
    <t>刘晓龙</t>
  </si>
  <si>
    <t>王炳文</t>
  </si>
  <si>
    <t>刘伯政</t>
  </si>
  <si>
    <t>王小艳</t>
  </si>
  <si>
    <t>陈旭</t>
  </si>
  <si>
    <t>黄小林</t>
  </si>
  <si>
    <t>周辉</t>
  </si>
  <si>
    <t>李标岗</t>
  </si>
  <si>
    <t>黄健男</t>
  </si>
  <si>
    <t>邓赟</t>
  </si>
  <si>
    <t>许丽梅</t>
  </si>
  <si>
    <t>李玉珍</t>
  </si>
  <si>
    <t>唐苏军</t>
  </si>
  <si>
    <t>王哲锋</t>
  </si>
  <si>
    <t>张长清</t>
  </si>
  <si>
    <t>董璐璐</t>
  </si>
  <si>
    <t>薛晖耀</t>
  </si>
  <si>
    <t>刘丽花</t>
  </si>
  <si>
    <t>余杰昌</t>
  </si>
  <si>
    <t>元薇</t>
  </si>
  <si>
    <t>钟礽凤</t>
  </si>
  <si>
    <t>张国兴</t>
  </si>
  <si>
    <t>席仙梅</t>
  </si>
  <si>
    <t>黄嘉聪</t>
  </si>
  <si>
    <t>魏烨辉</t>
  </si>
  <si>
    <t>刘盼盼</t>
  </si>
  <si>
    <t>余吉</t>
  </si>
  <si>
    <t>张子豪</t>
  </si>
  <si>
    <t>史爱焕</t>
  </si>
  <si>
    <t>邱剑龙</t>
  </si>
  <si>
    <t>陈诗谊</t>
  </si>
  <si>
    <t>唐四根</t>
  </si>
  <si>
    <t>陈西发</t>
  </si>
  <si>
    <t>李森</t>
  </si>
  <si>
    <t>熊星</t>
  </si>
  <si>
    <t>陈东侨</t>
  </si>
  <si>
    <t>户振豪</t>
  </si>
  <si>
    <t>余明权</t>
  </si>
  <si>
    <t>彭玲</t>
  </si>
  <si>
    <t>王卓柱</t>
  </si>
  <si>
    <t>万明明</t>
  </si>
  <si>
    <t>林鹏毅</t>
  </si>
  <si>
    <t>彭汉清</t>
  </si>
  <si>
    <t>骆志强</t>
  </si>
  <si>
    <t>谢旭彬</t>
  </si>
  <si>
    <t>钟秀萍</t>
  </si>
  <si>
    <t>程静静</t>
  </si>
  <si>
    <t>梁延峰</t>
  </si>
  <si>
    <t>张薇</t>
  </si>
  <si>
    <t>彭江洋</t>
  </si>
  <si>
    <t>肖钡</t>
  </si>
  <si>
    <t>符晓娟</t>
  </si>
  <si>
    <t>周思超</t>
  </si>
  <si>
    <t>黄曙光</t>
  </si>
  <si>
    <t>魏乙宜</t>
  </si>
  <si>
    <t>张世榆</t>
  </si>
  <si>
    <t>陈波</t>
  </si>
  <si>
    <t>戴华东</t>
  </si>
  <si>
    <t>黄海舰</t>
  </si>
  <si>
    <t>李广川</t>
  </si>
  <si>
    <t>邹桐</t>
  </si>
  <si>
    <t>李威威</t>
  </si>
  <si>
    <t>李进</t>
  </si>
  <si>
    <t>阮贞</t>
  </si>
  <si>
    <t>谢云珠</t>
  </si>
  <si>
    <t>毛隆春</t>
  </si>
  <si>
    <t>王晓岩</t>
  </si>
  <si>
    <t>王勇</t>
  </si>
  <si>
    <t>付培培</t>
  </si>
  <si>
    <t>杨柳</t>
  </si>
  <si>
    <t>刘传荣</t>
  </si>
  <si>
    <t>龙文勇</t>
  </si>
  <si>
    <t>罗开松</t>
  </si>
  <si>
    <t>曾艳</t>
  </si>
  <si>
    <t>刘国杰</t>
  </si>
  <si>
    <t>唐涛</t>
  </si>
  <si>
    <t>吴慧荣</t>
  </si>
  <si>
    <t>蒋新喜</t>
  </si>
  <si>
    <t>王敏</t>
  </si>
  <si>
    <t>曾宏光</t>
  </si>
  <si>
    <t>王天宇</t>
  </si>
  <si>
    <t>陈忠权</t>
  </si>
  <si>
    <t>陈箭雾</t>
    <phoneticPr fontId="2" type="noConversion"/>
  </si>
  <si>
    <t xml:space="preserve">汝佳佳 </t>
  </si>
  <si>
    <t>刘大成</t>
  </si>
  <si>
    <t>朱琳</t>
  </si>
  <si>
    <t>何全屾</t>
  </si>
  <si>
    <t>王运超</t>
  </si>
  <si>
    <t>尚婧</t>
  </si>
  <si>
    <t>袁扬</t>
  </si>
  <si>
    <t>赖利平</t>
  </si>
  <si>
    <t>秦一帆</t>
  </si>
  <si>
    <t>潘伟</t>
  </si>
  <si>
    <t>罗红艳</t>
  </si>
  <si>
    <t>谢俊华</t>
  </si>
  <si>
    <t>陆超锋</t>
  </si>
  <si>
    <t>林新达</t>
  </si>
  <si>
    <t>梁剑辉</t>
  </si>
  <si>
    <t>赵天烁</t>
  </si>
  <si>
    <t>刘琴</t>
  </si>
  <si>
    <t>刘玉青</t>
  </si>
  <si>
    <t>叶大能</t>
  </si>
  <si>
    <t>邹文</t>
  </si>
  <si>
    <t>赵贞子</t>
  </si>
  <si>
    <t>李尚铝</t>
  </si>
  <si>
    <t>麦振锐</t>
  </si>
  <si>
    <t>陈婷</t>
  </si>
  <si>
    <t>王连国</t>
  </si>
  <si>
    <t>张靖恺</t>
  </si>
  <si>
    <t>陈东</t>
  </si>
  <si>
    <t>甘琦</t>
  </si>
  <si>
    <t>杜晓旭</t>
  </si>
  <si>
    <t>侯卫京</t>
  </si>
  <si>
    <t>章洁漩</t>
  </si>
  <si>
    <t>王龙</t>
  </si>
  <si>
    <t>蔡丽琴</t>
  </si>
  <si>
    <t>夏劲涛</t>
  </si>
  <si>
    <t>罗幸浩</t>
  </si>
  <si>
    <t>胡小红</t>
  </si>
  <si>
    <t>冯婷</t>
  </si>
  <si>
    <t>谢江文</t>
  </si>
  <si>
    <t>沈翰斌</t>
  </si>
  <si>
    <t>周律轩</t>
  </si>
  <si>
    <t>彭浩</t>
  </si>
  <si>
    <t>彭澎</t>
  </si>
  <si>
    <t>曾吉桃</t>
  </si>
  <si>
    <t>刘晶瑜</t>
  </si>
  <si>
    <t>陈丽媛</t>
  </si>
  <si>
    <t>林乔嵩</t>
  </si>
  <si>
    <t>官春</t>
  </si>
  <si>
    <t>杨泽峰</t>
  </si>
  <si>
    <t>刘辉</t>
  </si>
  <si>
    <t>赵辉</t>
  </si>
  <si>
    <t>傅巍武</t>
  </si>
  <si>
    <t>黄伟</t>
  </si>
  <si>
    <t>牟振环</t>
  </si>
  <si>
    <t>张超</t>
  </si>
  <si>
    <t>杨燕</t>
  </si>
  <si>
    <t>蓝靖</t>
  </si>
  <si>
    <t>王锦锁</t>
  </si>
  <si>
    <t>郭建兵</t>
  </si>
  <si>
    <t>陈银彬</t>
  </si>
  <si>
    <t>何耀敏</t>
  </si>
  <si>
    <t>段绍辉</t>
  </si>
  <si>
    <t>王有庚</t>
  </si>
  <si>
    <t>朱彬鑫</t>
  </si>
  <si>
    <t>李伟</t>
  </si>
  <si>
    <t>伍月雯</t>
  </si>
  <si>
    <t>孙筱彬</t>
  </si>
  <si>
    <t>包晖</t>
  </si>
  <si>
    <t>傅世斌</t>
  </si>
  <si>
    <t>农德兴</t>
  </si>
  <si>
    <t>曾振兴</t>
  </si>
  <si>
    <t>黎承名</t>
  </si>
  <si>
    <t>郑妙霞</t>
  </si>
  <si>
    <t>余忠孟</t>
  </si>
  <si>
    <t>巫文胜</t>
  </si>
  <si>
    <t>廖雪晴</t>
  </si>
  <si>
    <t>陈祺</t>
  </si>
  <si>
    <t>谢霖</t>
  </si>
  <si>
    <t>古婷婷</t>
  </si>
  <si>
    <t>刘军桥</t>
  </si>
  <si>
    <t>熊胜齐</t>
  </si>
  <si>
    <t>李松</t>
  </si>
  <si>
    <t>曾昭松</t>
  </si>
  <si>
    <t>陈敏虹</t>
  </si>
  <si>
    <t>金王亮</t>
  </si>
  <si>
    <t>李正委</t>
  </si>
  <si>
    <t>王舟</t>
  </si>
  <si>
    <t>吴涵涵</t>
  </si>
  <si>
    <t>李斯境</t>
  </si>
  <si>
    <t>刘连群</t>
  </si>
  <si>
    <t>吕铬梁</t>
  </si>
  <si>
    <t>姚文勃</t>
  </si>
  <si>
    <t>胡平波</t>
  </si>
  <si>
    <t>陈大升</t>
  </si>
  <si>
    <t>李付料</t>
  </si>
  <si>
    <t>李俊钦</t>
  </si>
  <si>
    <t>全遵旭</t>
  </si>
  <si>
    <t>胡杰坤</t>
  </si>
  <si>
    <t>邓琦</t>
  </si>
  <si>
    <t>覃荣兴</t>
  </si>
  <si>
    <t>饶志荣</t>
  </si>
  <si>
    <t>闫春雨</t>
  </si>
  <si>
    <t>陈海勇</t>
  </si>
  <si>
    <t>卫世强</t>
  </si>
  <si>
    <t>龚兴刚</t>
  </si>
  <si>
    <t>华超</t>
  </si>
  <si>
    <t>甘晓兵</t>
  </si>
  <si>
    <t>周自明</t>
  </si>
  <si>
    <t>陈歆东</t>
  </si>
  <si>
    <t>李克非</t>
  </si>
  <si>
    <t>刘志雄</t>
  </si>
  <si>
    <t>吕运胜</t>
  </si>
  <si>
    <t>黄贻广</t>
  </si>
  <si>
    <t>陈李云</t>
  </si>
  <si>
    <t>朱创</t>
  </si>
  <si>
    <t>庄奕杰</t>
  </si>
  <si>
    <t>栗志</t>
  </si>
  <si>
    <t>田亿发</t>
  </si>
  <si>
    <t>朱红娟</t>
  </si>
  <si>
    <t>刘琼凡</t>
  </si>
  <si>
    <t>林汉铭</t>
  </si>
  <si>
    <t>韦娥珍</t>
    <phoneticPr fontId="2" type="noConversion"/>
  </si>
  <si>
    <t>已申请报废，待审批</t>
    <phoneticPr fontId="2" type="noConversion"/>
  </si>
  <si>
    <t>22楼</t>
  </si>
  <si>
    <t>22楼</t>
    <phoneticPr fontId="2" type="noConversion"/>
  </si>
  <si>
    <t>21楼</t>
    <phoneticPr fontId="2" type="noConversion"/>
  </si>
  <si>
    <t>刘伯政</t>
    <phoneticPr fontId="2" type="noConversion"/>
  </si>
  <si>
    <t>在IT维修间</t>
    <phoneticPr fontId="2" type="noConversion"/>
  </si>
  <si>
    <t>合肥机房</t>
    <phoneticPr fontId="2" type="noConversion"/>
  </si>
  <si>
    <t>上海</t>
    <phoneticPr fontId="2" type="noConversion"/>
  </si>
  <si>
    <t>厦门</t>
    <phoneticPr fontId="2" type="noConversion"/>
  </si>
  <si>
    <t>北京</t>
    <phoneticPr fontId="2" type="noConversion"/>
  </si>
  <si>
    <t>武汉</t>
    <phoneticPr fontId="2" type="noConversion"/>
  </si>
  <si>
    <t>成都</t>
    <phoneticPr fontId="2" type="noConversion"/>
  </si>
  <si>
    <t>周辉</t>
    <phoneticPr fontId="2" type="noConversion"/>
  </si>
  <si>
    <t>待报废</t>
    <phoneticPr fontId="2" type="noConversion"/>
  </si>
  <si>
    <t>蔡斌斌</t>
    <phoneticPr fontId="2" type="noConversion"/>
  </si>
  <si>
    <t>计算机 轰天雷1台</t>
    <phoneticPr fontId="2" type="noConversion"/>
  </si>
  <si>
    <t>计算机1台</t>
    <phoneticPr fontId="2" type="noConversion"/>
  </si>
  <si>
    <t>IT编码</t>
    <phoneticPr fontId="2" type="noConversion"/>
  </si>
  <si>
    <t>SZ-CG0001</t>
    <phoneticPr fontId="2" type="noConversion"/>
  </si>
  <si>
    <t>SZ-CG0002</t>
    <phoneticPr fontId="2" type="noConversion"/>
  </si>
  <si>
    <t>SZ-CG0003</t>
    <phoneticPr fontId="2" type="noConversion"/>
  </si>
  <si>
    <t>SZ-CG0004</t>
    <phoneticPr fontId="2" type="noConversion"/>
  </si>
  <si>
    <t>SZ-CG0005</t>
    <phoneticPr fontId="2" type="noConversion"/>
  </si>
  <si>
    <t>SZ-CG0006</t>
    <phoneticPr fontId="2" type="noConversion"/>
  </si>
  <si>
    <t>SZ-CG0007</t>
    <phoneticPr fontId="2" type="noConversion"/>
  </si>
  <si>
    <t>SZ-CG0008</t>
    <phoneticPr fontId="2" type="noConversion"/>
  </si>
  <si>
    <t>SZ-CG0009</t>
    <phoneticPr fontId="2" type="noConversion"/>
  </si>
  <si>
    <t>SZ-CG0010</t>
    <phoneticPr fontId="2" type="noConversion"/>
  </si>
  <si>
    <t>SZ-CG0011</t>
    <phoneticPr fontId="2" type="noConversion"/>
  </si>
  <si>
    <t>SZ-CG0012</t>
    <phoneticPr fontId="2" type="noConversion"/>
  </si>
  <si>
    <t>SZ-CG0013</t>
    <phoneticPr fontId="2" type="noConversion"/>
  </si>
  <si>
    <t>SZ-CG0014</t>
    <phoneticPr fontId="2" type="noConversion"/>
  </si>
  <si>
    <t>SZ-CG0015</t>
    <phoneticPr fontId="2" type="noConversion"/>
  </si>
  <si>
    <t>SZ-CG0016</t>
    <phoneticPr fontId="2" type="noConversion"/>
  </si>
  <si>
    <t>SZ-CG0017</t>
    <phoneticPr fontId="2" type="noConversion"/>
  </si>
  <si>
    <t>SZ-CG0018</t>
    <phoneticPr fontId="2" type="noConversion"/>
  </si>
  <si>
    <t>SZ-CG0019</t>
    <phoneticPr fontId="2" type="noConversion"/>
  </si>
  <si>
    <t>SZ-CG0020</t>
    <phoneticPr fontId="2" type="noConversion"/>
  </si>
  <si>
    <t>SZ-CG0021</t>
    <phoneticPr fontId="2" type="noConversion"/>
  </si>
  <si>
    <t>SZ-CG0022</t>
    <phoneticPr fontId="2" type="noConversion"/>
  </si>
  <si>
    <t>SZ-CG0023</t>
    <phoneticPr fontId="2" type="noConversion"/>
  </si>
  <si>
    <t>SZ-CG0024</t>
    <phoneticPr fontId="2" type="noConversion"/>
  </si>
  <si>
    <t>SZ-CG0025</t>
    <phoneticPr fontId="2" type="noConversion"/>
  </si>
  <si>
    <t>SZ-CG0026</t>
    <phoneticPr fontId="2" type="noConversion"/>
  </si>
  <si>
    <t>SZ-CG0027</t>
    <phoneticPr fontId="2" type="noConversion"/>
  </si>
  <si>
    <t>SZ-CG0028</t>
    <phoneticPr fontId="2" type="noConversion"/>
  </si>
  <si>
    <t>SZ-CG0029</t>
    <phoneticPr fontId="2" type="noConversion"/>
  </si>
  <si>
    <t>SZ-CG0030</t>
    <phoneticPr fontId="2" type="noConversion"/>
  </si>
  <si>
    <t>SZ-CG0031</t>
    <phoneticPr fontId="2" type="noConversion"/>
  </si>
  <si>
    <t>SZ-CG0032</t>
    <phoneticPr fontId="2" type="noConversion"/>
  </si>
  <si>
    <t>SZ-CG0033</t>
    <phoneticPr fontId="2" type="noConversion"/>
  </si>
  <si>
    <t>SZ-CG0034</t>
    <phoneticPr fontId="2" type="noConversion"/>
  </si>
  <si>
    <t>SZ-CG0035</t>
    <phoneticPr fontId="2" type="noConversion"/>
  </si>
  <si>
    <t>SZ-CG0036</t>
    <phoneticPr fontId="2" type="noConversion"/>
  </si>
  <si>
    <t>SZ-CG0037</t>
    <phoneticPr fontId="2" type="noConversion"/>
  </si>
  <si>
    <t>SZ-CG0038</t>
    <phoneticPr fontId="2" type="noConversion"/>
  </si>
  <si>
    <t>SZ-CG0039</t>
    <phoneticPr fontId="2" type="noConversion"/>
  </si>
  <si>
    <t>SZ-CG0040</t>
    <phoneticPr fontId="2" type="noConversion"/>
  </si>
  <si>
    <t>SZ-CG0041</t>
    <phoneticPr fontId="2" type="noConversion"/>
  </si>
  <si>
    <t>SZ-CG0042</t>
    <phoneticPr fontId="2" type="noConversion"/>
  </si>
  <si>
    <t>SZ-CG0043</t>
    <phoneticPr fontId="2" type="noConversion"/>
  </si>
  <si>
    <t>SZ-CG0044</t>
    <phoneticPr fontId="2" type="noConversion"/>
  </si>
  <si>
    <t>SZ-CG0045</t>
    <phoneticPr fontId="2" type="noConversion"/>
  </si>
  <si>
    <t>SZ-CG0046</t>
    <phoneticPr fontId="2" type="noConversion"/>
  </si>
  <si>
    <t>SZ-CG0047</t>
    <phoneticPr fontId="2" type="noConversion"/>
  </si>
  <si>
    <t>SZ-CG0048</t>
    <phoneticPr fontId="2" type="noConversion"/>
  </si>
  <si>
    <t>SZ-CG0049</t>
    <phoneticPr fontId="2" type="noConversion"/>
  </si>
  <si>
    <t>SZ-CG0050</t>
    <phoneticPr fontId="2" type="noConversion"/>
  </si>
  <si>
    <t>SZ-CG0051</t>
    <phoneticPr fontId="2" type="noConversion"/>
  </si>
  <si>
    <t>SZ-CG0052</t>
    <phoneticPr fontId="2" type="noConversion"/>
  </si>
  <si>
    <t>SZ-CG0053</t>
    <phoneticPr fontId="2" type="noConversion"/>
  </si>
  <si>
    <t>SZ-CG0054</t>
    <phoneticPr fontId="2" type="noConversion"/>
  </si>
  <si>
    <t>SZ-CG0055</t>
    <phoneticPr fontId="2" type="noConversion"/>
  </si>
  <si>
    <t>SZ-CG0056</t>
    <phoneticPr fontId="2" type="noConversion"/>
  </si>
  <si>
    <t>SZ-CG0057</t>
    <phoneticPr fontId="2" type="noConversion"/>
  </si>
  <si>
    <t>SZ-CG0058</t>
    <phoneticPr fontId="2" type="noConversion"/>
  </si>
  <si>
    <t>SZ-CG0059</t>
    <phoneticPr fontId="2" type="noConversion"/>
  </si>
  <si>
    <t>SZ-CG0060</t>
    <phoneticPr fontId="2" type="noConversion"/>
  </si>
  <si>
    <t>SZ-CG0061</t>
    <phoneticPr fontId="2" type="noConversion"/>
  </si>
  <si>
    <t>SZ-CG0062</t>
    <phoneticPr fontId="2" type="noConversion"/>
  </si>
  <si>
    <t>SZ-CG0063</t>
    <phoneticPr fontId="2" type="noConversion"/>
  </si>
  <si>
    <t>SZ-CG0064</t>
    <phoneticPr fontId="2" type="noConversion"/>
  </si>
  <si>
    <t>SZ-CG0065</t>
    <phoneticPr fontId="2" type="noConversion"/>
  </si>
  <si>
    <t>SZ-CG0066</t>
    <phoneticPr fontId="2" type="noConversion"/>
  </si>
  <si>
    <t>SZ-CG0067</t>
    <phoneticPr fontId="2" type="noConversion"/>
  </si>
  <si>
    <t>SZ-CG0068</t>
    <phoneticPr fontId="2" type="noConversion"/>
  </si>
  <si>
    <t>SZ-CG0069</t>
    <phoneticPr fontId="2" type="noConversion"/>
  </si>
  <si>
    <t>SZ-CG0070</t>
    <phoneticPr fontId="2" type="noConversion"/>
  </si>
  <si>
    <t>显示器报废</t>
    <phoneticPr fontId="2" type="noConversion"/>
  </si>
  <si>
    <t>SZ-CG0071</t>
    <phoneticPr fontId="2" type="noConversion"/>
  </si>
  <si>
    <t>SZ-CG0072</t>
    <phoneticPr fontId="2" type="noConversion"/>
  </si>
  <si>
    <t>SZ-CG0073</t>
    <phoneticPr fontId="2" type="noConversion"/>
  </si>
  <si>
    <t>SZ-CG0074</t>
    <phoneticPr fontId="2" type="noConversion"/>
  </si>
  <si>
    <t>SZ-CG0075</t>
    <phoneticPr fontId="2" type="noConversion"/>
  </si>
  <si>
    <t>SZ-CG0076</t>
    <phoneticPr fontId="2" type="noConversion"/>
  </si>
  <si>
    <t>SZ-CG0077</t>
    <phoneticPr fontId="2" type="noConversion"/>
  </si>
  <si>
    <t>SZ-CG0078</t>
    <phoneticPr fontId="2" type="noConversion"/>
  </si>
  <si>
    <t>SZ-CG0079</t>
    <phoneticPr fontId="2" type="noConversion"/>
  </si>
  <si>
    <t>SZ-CG0080</t>
    <phoneticPr fontId="2" type="noConversion"/>
  </si>
  <si>
    <t>SZ-CG0081</t>
    <phoneticPr fontId="2" type="noConversion"/>
  </si>
  <si>
    <t>SZ-CG0082</t>
    <phoneticPr fontId="2" type="noConversion"/>
  </si>
  <si>
    <t>SZ-CG0083</t>
    <phoneticPr fontId="2" type="noConversion"/>
  </si>
  <si>
    <t>SZ-CG0084</t>
    <phoneticPr fontId="2" type="noConversion"/>
  </si>
  <si>
    <t>SZ-CG0085</t>
    <phoneticPr fontId="2" type="noConversion"/>
  </si>
  <si>
    <t>SZ-CG0086</t>
    <phoneticPr fontId="2" type="noConversion"/>
  </si>
  <si>
    <t>SZ-CG0087</t>
    <phoneticPr fontId="2" type="noConversion"/>
  </si>
  <si>
    <t>SZ-CG0088</t>
    <phoneticPr fontId="2" type="noConversion"/>
  </si>
  <si>
    <t>SZ-CG0089</t>
    <phoneticPr fontId="2" type="noConversion"/>
  </si>
  <si>
    <t>SZ-CG0090</t>
    <phoneticPr fontId="2" type="noConversion"/>
  </si>
  <si>
    <t>SZ-CG0091</t>
    <phoneticPr fontId="2" type="noConversion"/>
  </si>
  <si>
    <t>SZ-CG0092</t>
    <phoneticPr fontId="2" type="noConversion"/>
  </si>
  <si>
    <t>SZ-CG0093</t>
    <phoneticPr fontId="2" type="noConversion"/>
  </si>
  <si>
    <t>SZ-CG0094</t>
    <phoneticPr fontId="2" type="noConversion"/>
  </si>
  <si>
    <t>SZ-CG0095</t>
    <phoneticPr fontId="2" type="noConversion"/>
  </si>
  <si>
    <t>SZ-CG0096</t>
    <phoneticPr fontId="2" type="noConversion"/>
  </si>
  <si>
    <t>SZ-CG0097</t>
    <phoneticPr fontId="2" type="noConversion"/>
  </si>
  <si>
    <t>SZ-CG0098</t>
    <phoneticPr fontId="2" type="noConversion"/>
  </si>
  <si>
    <t>SZ-CG0099</t>
    <phoneticPr fontId="2" type="noConversion"/>
  </si>
  <si>
    <t>SZ-CG0100</t>
    <phoneticPr fontId="2" type="noConversion"/>
  </si>
  <si>
    <t>SZ-CG0101</t>
    <phoneticPr fontId="2" type="noConversion"/>
  </si>
  <si>
    <t>SZ-CG0102</t>
    <phoneticPr fontId="2" type="noConversion"/>
  </si>
  <si>
    <t>SZ-CG0103</t>
    <phoneticPr fontId="2" type="noConversion"/>
  </si>
  <si>
    <t>SZ-CG0104</t>
    <phoneticPr fontId="2" type="noConversion"/>
  </si>
  <si>
    <t>SZ-CG0105</t>
    <phoneticPr fontId="2" type="noConversion"/>
  </si>
  <si>
    <t>SZ-CG0106</t>
    <phoneticPr fontId="2" type="noConversion"/>
  </si>
  <si>
    <t>SZ-CG0107</t>
    <phoneticPr fontId="2" type="noConversion"/>
  </si>
  <si>
    <t>SZ-CG0108</t>
    <phoneticPr fontId="2" type="noConversion"/>
  </si>
  <si>
    <t>SZ-CG0109</t>
    <phoneticPr fontId="2" type="noConversion"/>
  </si>
  <si>
    <t>SZ-CG0110</t>
    <phoneticPr fontId="2" type="noConversion"/>
  </si>
  <si>
    <t>SZ-CG0111</t>
    <phoneticPr fontId="2" type="noConversion"/>
  </si>
  <si>
    <t>SZ-CG0112</t>
    <phoneticPr fontId="2" type="noConversion"/>
  </si>
  <si>
    <t>SZ-CG0113</t>
    <phoneticPr fontId="2" type="noConversion"/>
  </si>
  <si>
    <t>SZ-CG0114</t>
    <phoneticPr fontId="2" type="noConversion"/>
  </si>
  <si>
    <t>SZ-CG0115</t>
    <phoneticPr fontId="2" type="noConversion"/>
  </si>
  <si>
    <t>SZ-CG0116</t>
    <phoneticPr fontId="2" type="noConversion"/>
  </si>
  <si>
    <t>SZ-CG0117</t>
    <phoneticPr fontId="2" type="noConversion"/>
  </si>
  <si>
    <t>SZ-CG0118</t>
    <phoneticPr fontId="2" type="noConversion"/>
  </si>
  <si>
    <t>SZ-CG0119</t>
    <phoneticPr fontId="2" type="noConversion"/>
  </si>
  <si>
    <t>SZ-CG0120</t>
    <phoneticPr fontId="2" type="noConversion"/>
  </si>
  <si>
    <t>SZ-CG0121</t>
    <phoneticPr fontId="2" type="noConversion"/>
  </si>
  <si>
    <t>SZ-CG0122</t>
    <phoneticPr fontId="2" type="noConversion"/>
  </si>
  <si>
    <t>SZ-CG0123</t>
    <phoneticPr fontId="2" type="noConversion"/>
  </si>
  <si>
    <t>SZ-CG0124</t>
    <phoneticPr fontId="2" type="noConversion"/>
  </si>
  <si>
    <t>SZ-CG0125</t>
    <phoneticPr fontId="2" type="noConversion"/>
  </si>
  <si>
    <t>SZ-CG0126</t>
    <phoneticPr fontId="2" type="noConversion"/>
  </si>
  <si>
    <t>SZ-CG0127</t>
    <phoneticPr fontId="2" type="noConversion"/>
  </si>
  <si>
    <t>SZ-CG0128</t>
    <phoneticPr fontId="2" type="noConversion"/>
  </si>
  <si>
    <t>SZ-CG0129</t>
    <phoneticPr fontId="2" type="noConversion"/>
  </si>
  <si>
    <t>SZ-CG0130</t>
    <phoneticPr fontId="2" type="noConversion"/>
  </si>
  <si>
    <t>SZ-CG0131</t>
    <phoneticPr fontId="2" type="noConversion"/>
  </si>
  <si>
    <t>SZ-CG0132</t>
    <phoneticPr fontId="2" type="noConversion"/>
  </si>
  <si>
    <t>SZ-CG0133</t>
    <phoneticPr fontId="2" type="noConversion"/>
  </si>
  <si>
    <t>SZ-CG0134</t>
    <phoneticPr fontId="2" type="noConversion"/>
  </si>
  <si>
    <t>SZ-CG0135</t>
    <phoneticPr fontId="2" type="noConversion"/>
  </si>
  <si>
    <t>SZ-CG0136</t>
    <phoneticPr fontId="2" type="noConversion"/>
  </si>
  <si>
    <t>SZ-CG0137</t>
    <phoneticPr fontId="2" type="noConversion"/>
  </si>
  <si>
    <t>SZ-CG0138</t>
    <phoneticPr fontId="2" type="noConversion"/>
  </si>
  <si>
    <t>SZ-CG0139</t>
    <phoneticPr fontId="2" type="noConversion"/>
  </si>
  <si>
    <t>SZ-CG0140</t>
    <phoneticPr fontId="2" type="noConversion"/>
  </si>
  <si>
    <t>SZ-CG0141</t>
    <phoneticPr fontId="2" type="noConversion"/>
  </si>
  <si>
    <t>SZ-CG0142</t>
    <phoneticPr fontId="2" type="noConversion"/>
  </si>
  <si>
    <t>SZ-CG0143</t>
    <phoneticPr fontId="2" type="noConversion"/>
  </si>
  <si>
    <t>SZ-CG0144</t>
    <phoneticPr fontId="2" type="noConversion"/>
  </si>
  <si>
    <t>SZ-CG0145</t>
    <phoneticPr fontId="2" type="noConversion"/>
  </si>
  <si>
    <t>SZ-CG0146</t>
    <phoneticPr fontId="2" type="noConversion"/>
  </si>
  <si>
    <t>SZ-CG0147</t>
    <phoneticPr fontId="2" type="noConversion"/>
  </si>
  <si>
    <t>SZ-CG0148</t>
    <phoneticPr fontId="2" type="noConversion"/>
  </si>
  <si>
    <t>SZ-CG0149</t>
    <phoneticPr fontId="2" type="noConversion"/>
  </si>
  <si>
    <t>SZ-CG0150</t>
    <phoneticPr fontId="2" type="noConversion"/>
  </si>
  <si>
    <t>SZ-CG0151</t>
    <phoneticPr fontId="2" type="noConversion"/>
  </si>
  <si>
    <t>SZ-CG0152</t>
    <phoneticPr fontId="2" type="noConversion"/>
  </si>
  <si>
    <t>SZ-CG0153</t>
    <phoneticPr fontId="2" type="noConversion"/>
  </si>
  <si>
    <t>SZ-CG0154</t>
    <phoneticPr fontId="2" type="noConversion"/>
  </si>
  <si>
    <t>SZ-CG0155</t>
    <phoneticPr fontId="2" type="noConversion"/>
  </si>
  <si>
    <t>SZ-CG0156</t>
    <phoneticPr fontId="2" type="noConversion"/>
  </si>
  <si>
    <t>SZ-CG0157</t>
    <phoneticPr fontId="2" type="noConversion"/>
  </si>
  <si>
    <t>SZ-CG0158</t>
    <phoneticPr fontId="2" type="noConversion"/>
  </si>
  <si>
    <t>SZ-CG0159</t>
    <phoneticPr fontId="2" type="noConversion"/>
  </si>
  <si>
    <t>SZ-CG0160</t>
    <phoneticPr fontId="2" type="noConversion"/>
  </si>
  <si>
    <t>SZ-CG0161</t>
    <phoneticPr fontId="2" type="noConversion"/>
  </si>
  <si>
    <t>SZ-CG0162</t>
    <phoneticPr fontId="2" type="noConversion"/>
  </si>
  <si>
    <t>SZ-CG0163</t>
    <phoneticPr fontId="2" type="noConversion"/>
  </si>
  <si>
    <t>SZ-CG0164</t>
    <phoneticPr fontId="2" type="noConversion"/>
  </si>
  <si>
    <t>SZ-CG0165</t>
    <phoneticPr fontId="2" type="noConversion"/>
  </si>
  <si>
    <t>SZ-CG0166</t>
    <phoneticPr fontId="2" type="noConversion"/>
  </si>
  <si>
    <t>SZ-CG0167</t>
    <phoneticPr fontId="2" type="noConversion"/>
  </si>
  <si>
    <t>SZ-CG0168</t>
    <phoneticPr fontId="2" type="noConversion"/>
  </si>
  <si>
    <t>SZ-CG0169</t>
    <phoneticPr fontId="2" type="noConversion"/>
  </si>
  <si>
    <t>SZ-CG0170</t>
    <phoneticPr fontId="2" type="noConversion"/>
  </si>
  <si>
    <t>SZ-CG0171</t>
    <phoneticPr fontId="2" type="noConversion"/>
  </si>
  <si>
    <t>SZ-CG0172</t>
    <phoneticPr fontId="2" type="noConversion"/>
  </si>
  <si>
    <t>SZ-CG0173</t>
    <phoneticPr fontId="2" type="noConversion"/>
  </si>
  <si>
    <t>SZ-CG0174</t>
    <phoneticPr fontId="2" type="noConversion"/>
  </si>
  <si>
    <t>SZ-CG0175</t>
    <phoneticPr fontId="2" type="noConversion"/>
  </si>
  <si>
    <t>SZ-CG0176</t>
    <phoneticPr fontId="2" type="noConversion"/>
  </si>
  <si>
    <t>SZ-CG0177</t>
    <phoneticPr fontId="2" type="noConversion"/>
  </si>
  <si>
    <t>SZ-CG0178</t>
    <phoneticPr fontId="2" type="noConversion"/>
  </si>
  <si>
    <t>SZ-CG0179</t>
    <phoneticPr fontId="2" type="noConversion"/>
  </si>
  <si>
    <t>SZ-CG0180</t>
    <phoneticPr fontId="2" type="noConversion"/>
  </si>
  <si>
    <t>SZ-CG0181</t>
    <phoneticPr fontId="2" type="noConversion"/>
  </si>
  <si>
    <t>SZ-CG0182</t>
    <phoneticPr fontId="2" type="noConversion"/>
  </si>
  <si>
    <t>SZ-CG0183</t>
    <phoneticPr fontId="2" type="noConversion"/>
  </si>
  <si>
    <t>SZ-CG0184</t>
    <phoneticPr fontId="2" type="noConversion"/>
  </si>
  <si>
    <t>SZ-CG0185</t>
    <phoneticPr fontId="2" type="noConversion"/>
  </si>
  <si>
    <t>SZ-CG0186</t>
    <phoneticPr fontId="2" type="noConversion"/>
  </si>
  <si>
    <t>SZ-CG0187</t>
    <phoneticPr fontId="2" type="noConversion"/>
  </si>
  <si>
    <t>SZ-CG0188</t>
    <phoneticPr fontId="2" type="noConversion"/>
  </si>
  <si>
    <t>SZ-CG0189</t>
    <phoneticPr fontId="2" type="noConversion"/>
  </si>
  <si>
    <t>SZ-CG0190</t>
    <phoneticPr fontId="2" type="noConversion"/>
  </si>
  <si>
    <t>SZ-CG0191</t>
    <phoneticPr fontId="2" type="noConversion"/>
  </si>
  <si>
    <t>SZ-CG0192</t>
    <phoneticPr fontId="2" type="noConversion"/>
  </si>
  <si>
    <t>SZ-CG0193</t>
    <phoneticPr fontId="2" type="noConversion"/>
  </si>
  <si>
    <t>SZ-CG0194</t>
    <phoneticPr fontId="2" type="noConversion"/>
  </si>
  <si>
    <t>SZ-CG0195</t>
    <phoneticPr fontId="2" type="noConversion"/>
  </si>
  <si>
    <t>SZ-CG0196</t>
    <phoneticPr fontId="2" type="noConversion"/>
  </si>
  <si>
    <t>SZ-CG0197</t>
    <phoneticPr fontId="2" type="noConversion"/>
  </si>
  <si>
    <t>SZ-CG0198</t>
    <phoneticPr fontId="2" type="noConversion"/>
  </si>
  <si>
    <t>SZ-CG0199</t>
    <phoneticPr fontId="2" type="noConversion"/>
  </si>
  <si>
    <t>SZ-CG0200</t>
    <phoneticPr fontId="2" type="noConversion"/>
  </si>
  <si>
    <t>SZ-CG0201</t>
    <phoneticPr fontId="2" type="noConversion"/>
  </si>
  <si>
    <t>SZ-CG0202</t>
    <phoneticPr fontId="2" type="noConversion"/>
  </si>
  <si>
    <t>SZ-CG0203</t>
    <phoneticPr fontId="2" type="noConversion"/>
  </si>
  <si>
    <t>SZ-CG0204</t>
    <phoneticPr fontId="2" type="noConversion"/>
  </si>
  <si>
    <t>SZ-CG0205</t>
    <phoneticPr fontId="2" type="noConversion"/>
  </si>
  <si>
    <t>SZ-CG0206</t>
    <phoneticPr fontId="2" type="noConversion"/>
  </si>
  <si>
    <t>SZ-CG0207</t>
    <phoneticPr fontId="2" type="noConversion"/>
  </si>
  <si>
    <t>IT编码</t>
    <phoneticPr fontId="2" type="noConversion"/>
  </si>
  <si>
    <t>SZ-CG0208</t>
    <phoneticPr fontId="2" type="noConversion"/>
  </si>
  <si>
    <t>SZ-CG0209</t>
    <phoneticPr fontId="2" type="noConversion"/>
  </si>
  <si>
    <t>SZ-CG0210</t>
    <phoneticPr fontId="2" type="noConversion"/>
  </si>
  <si>
    <t>SZ-CG0211</t>
    <phoneticPr fontId="2" type="noConversion"/>
  </si>
  <si>
    <t>SZ-CG0212</t>
    <phoneticPr fontId="2" type="noConversion"/>
  </si>
  <si>
    <t>SZ-CG0213</t>
    <phoneticPr fontId="2" type="noConversion"/>
  </si>
  <si>
    <t>SZ-CG0214</t>
    <phoneticPr fontId="2" type="noConversion"/>
  </si>
  <si>
    <t>SZ-CG0215</t>
    <phoneticPr fontId="2" type="noConversion"/>
  </si>
  <si>
    <t>SZ-CG0216</t>
    <phoneticPr fontId="2" type="noConversion"/>
  </si>
  <si>
    <t>SZ-CG0217</t>
    <phoneticPr fontId="2" type="noConversion"/>
  </si>
  <si>
    <t>SZ-CG0218</t>
    <phoneticPr fontId="2" type="noConversion"/>
  </si>
  <si>
    <t>SZ-CG0219</t>
    <phoneticPr fontId="2" type="noConversion"/>
  </si>
  <si>
    <t>SZ-CG0220</t>
    <phoneticPr fontId="2" type="noConversion"/>
  </si>
  <si>
    <t>SZ-CG0221</t>
    <phoneticPr fontId="2" type="noConversion"/>
  </si>
  <si>
    <t>SZ-CG0222</t>
    <phoneticPr fontId="2" type="noConversion"/>
  </si>
  <si>
    <t>SZ-CG0223</t>
    <phoneticPr fontId="2" type="noConversion"/>
  </si>
  <si>
    <t>SZ-CG0224</t>
    <phoneticPr fontId="2" type="noConversion"/>
  </si>
  <si>
    <t>SZ-CG0225</t>
    <phoneticPr fontId="2" type="noConversion"/>
  </si>
  <si>
    <t>SZ-CG0226</t>
    <phoneticPr fontId="2" type="noConversion"/>
  </si>
  <si>
    <t>SZ-CG0227</t>
    <phoneticPr fontId="2" type="noConversion"/>
  </si>
  <si>
    <t>SZ-CG0228</t>
    <phoneticPr fontId="2" type="noConversion"/>
  </si>
  <si>
    <t>SZ-CG0229</t>
    <phoneticPr fontId="2" type="noConversion"/>
  </si>
  <si>
    <t>SZ-CG0230</t>
    <phoneticPr fontId="2" type="noConversion"/>
  </si>
  <si>
    <t>SZ-CG0231</t>
    <phoneticPr fontId="2" type="noConversion"/>
  </si>
  <si>
    <t>SZ-CG0232</t>
    <phoneticPr fontId="2" type="noConversion"/>
  </si>
  <si>
    <t>SZ-CG0233</t>
    <phoneticPr fontId="2" type="noConversion"/>
  </si>
  <si>
    <t>SZ-CG0234</t>
    <phoneticPr fontId="2" type="noConversion"/>
  </si>
  <si>
    <t>SZ-CG0235</t>
    <phoneticPr fontId="2" type="noConversion"/>
  </si>
  <si>
    <t>SZ-CG0236</t>
    <phoneticPr fontId="2" type="noConversion"/>
  </si>
  <si>
    <t>SZ-CG0237</t>
    <phoneticPr fontId="2" type="noConversion"/>
  </si>
  <si>
    <t>SZ-CG0238</t>
    <phoneticPr fontId="2" type="noConversion"/>
  </si>
  <si>
    <t>SZ-CG0239</t>
    <phoneticPr fontId="2" type="noConversion"/>
  </si>
  <si>
    <t>SZ-CG0240</t>
    <phoneticPr fontId="2" type="noConversion"/>
  </si>
  <si>
    <t>SZ-CG0241</t>
    <phoneticPr fontId="2" type="noConversion"/>
  </si>
  <si>
    <t>SZ-CG0242</t>
    <phoneticPr fontId="2" type="noConversion"/>
  </si>
  <si>
    <t>SZ-CG0243</t>
    <phoneticPr fontId="2" type="noConversion"/>
  </si>
  <si>
    <t>SZ-CG0244</t>
    <phoneticPr fontId="2" type="noConversion"/>
  </si>
  <si>
    <t>SZ-CG0245</t>
    <phoneticPr fontId="2" type="noConversion"/>
  </si>
  <si>
    <t>SZ-CG0246</t>
    <phoneticPr fontId="2" type="noConversion"/>
  </si>
  <si>
    <t>SZ-CG0247</t>
    <phoneticPr fontId="2" type="noConversion"/>
  </si>
  <si>
    <t>SZ-CG0248</t>
    <phoneticPr fontId="2" type="noConversion"/>
  </si>
  <si>
    <t>SZ-CG0249</t>
    <phoneticPr fontId="2" type="noConversion"/>
  </si>
  <si>
    <t>SZ-CG0250</t>
    <phoneticPr fontId="2" type="noConversion"/>
  </si>
  <si>
    <t>SZ-CG0251</t>
    <phoneticPr fontId="2" type="noConversion"/>
  </si>
  <si>
    <t>SZ-CG0252</t>
    <phoneticPr fontId="2" type="noConversion"/>
  </si>
  <si>
    <t>SZ-CG0253</t>
    <phoneticPr fontId="2" type="noConversion"/>
  </si>
  <si>
    <t>SZ-CG0254</t>
    <phoneticPr fontId="2" type="noConversion"/>
  </si>
  <si>
    <t>SZ-CG0255</t>
    <phoneticPr fontId="2" type="noConversion"/>
  </si>
  <si>
    <t>SZ-CG0256</t>
    <phoneticPr fontId="2" type="noConversion"/>
  </si>
  <si>
    <t>SZ-CG0257</t>
    <phoneticPr fontId="2" type="noConversion"/>
  </si>
  <si>
    <t>SZ-CG0258</t>
    <phoneticPr fontId="2" type="noConversion"/>
  </si>
  <si>
    <t>SZ-CG0259</t>
    <phoneticPr fontId="2" type="noConversion"/>
  </si>
  <si>
    <t>SZ-CG0260</t>
    <phoneticPr fontId="2" type="noConversion"/>
  </si>
  <si>
    <t>SZ-CG0261</t>
    <phoneticPr fontId="2" type="noConversion"/>
  </si>
  <si>
    <t>SZ-CG0262</t>
    <phoneticPr fontId="2" type="noConversion"/>
  </si>
  <si>
    <t>SZ-CG0263</t>
    <phoneticPr fontId="2" type="noConversion"/>
  </si>
  <si>
    <t>SZ-CG0264</t>
    <phoneticPr fontId="2" type="noConversion"/>
  </si>
  <si>
    <t>SZ-CG0265</t>
    <phoneticPr fontId="2" type="noConversion"/>
  </si>
  <si>
    <t>SZ-CG0266</t>
    <phoneticPr fontId="2" type="noConversion"/>
  </si>
  <si>
    <t>SZ-CG0267</t>
    <phoneticPr fontId="2" type="noConversion"/>
  </si>
  <si>
    <t>SZ-CG0268</t>
    <phoneticPr fontId="2" type="noConversion"/>
  </si>
  <si>
    <t>SZ-CG0269</t>
    <phoneticPr fontId="2" type="noConversion"/>
  </si>
  <si>
    <t>SZ-CG0270</t>
    <phoneticPr fontId="2" type="noConversion"/>
  </si>
  <si>
    <t>SZ-CG0271</t>
    <phoneticPr fontId="2" type="noConversion"/>
  </si>
  <si>
    <t>SZ-CG0272</t>
    <phoneticPr fontId="2" type="noConversion"/>
  </si>
  <si>
    <t>SZ-CG0273</t>
    <phoneticPr fontId="2" type="noConversion"/>
  </si>
  <si>
    <t>SZ-CG0274</t>
    <phoneticPr fontId="2" type="noConversion"/>
  </si>
  <si>
    <t>SZ-CG0275</t>
    <phoneticPr fontId="2" type="noConversion"/>
  </si>
  <si>
    <t>SZ-CG0276</t>
    <phoneticPr fontId="2" type="noConversion"/>
  </si>
  <si>
    <t>SZ-CG0277</t>
    <phoneticPr fontId="2" type="noConversion"/>
  </si>
  <si>
    <t>SZ-CG0278</t>
    <phoneticPr fontId="2" type="noConversion"/>
  </si>
  <si>
    <t>SZ-CG0279</t>
    <phoneticPr fontId="2" type="noConversion"/>
  </si>
  <si>
    <t>SZ-CG0280</t>
    <phoneticPr fontId="2" type="noConversion"/>
  </si>
  <si>
    <t>SZ-CG0281</t>
    <phoneticPr fontId="2" type="noConversion"/>
  </si>
  <si>
    <t>SZ-CG0282</t>
    <phoneticPr fontId="2" type="noConversion"/>
  </si>
  <si>
    <t>SZ-CG0283</t>
    <phoneticPr fontId="2" type="noConversion"/>
  </si>
  <si>
    <t>SZ-CG0284</t>
    <phoneticPr fontId="2" type="noConversion"/>
  </si>
  <si>
    <t>SZ-CG0285</t>
    <phoneticPr fontId="2" type="noConversion"/>
  </si>
  <si>
    <t>SZ-CG0286</t>
    <phoneticPr fontId="2" type="noConversion"/>
  </si>
  <si>
    <t>SZ-CG0287</t>
    <phoneticPr fontId="2" type="noConversion"/>
  </si>
  <si>
    <t>SZ-CG0288</t>
    <phoneticPr fontId="2" type="noConversion"/>
  </si>
  <si>
    <t>SZ-CG0289</t>
    <phoneticPr fontId="2" type="noConversion"/>
  </si>
  <si>
    <t>SZ-CG0290</t>
    <phoneticPr fontId="2" type="noConversion"/>
  </si>
  <si>
    <t>SZ-CG0291</t>
    <phoneticPr fontId="2" type="noConversion"/>
  </si>
  <si>
    <t>SZ-CG0292</t>
    <phoneticPr fontId="2" type="noConversion"/>
  </si>
  <si>
    <t>SZ-CG0293</t>
    <phoneticPr fontId="2" type="noConversion"/>
  </si>
  <si>
    <t>SZ-CG0294</t>
    <phoneticPr fontId="2" type="noConversion"/>
  </si>
  <si>
    <t>SZ-CG0295</t>
    <phoneticPr fontId="2" type="noConversion"/>
  </si>
  <si>
    <t>SZ-CG0296</t>
    <phoneticPr fontId="2" type="noConversion"/>
  </si>
  <si>
    <t>SZ-CG0297</t>
    <phoneticPr fontId="2" type="noConversion"/>
  </si>
  <si>
    <t>SZ-CG0298</t>
    <phoneticPr fontId="2" type="noConversion"/>
  </si>
  <si>
    <t>SZ-CG0299</t>
    <phoneticPr fontId="2" type="noConversion"/>
  </si>
  <si>
    <t>SZ-CG0300</t>
    <phoneticPr fontId="2" type="noConversion"/>
  </si>
  <si>
    <t>SZ-CG0301</t>
    <phoneticPr fontId="2" type="noConversion"/>
  </si>
  <si>
    <t>SZ-CG0302</t>
    <phoneticPr fontId="2" type="noConversion"/>
  </si>
  <si>
    <t>SZ-CG0303</t>
    <phoneticPr fontId="2" type="noConversion"/>
  </si>
  <si>
    <t>SZ-CG0304</t>
    <phoneticPr fontId="2" type="noConversion"/>
  </si>
  <si>
    <t>SZ-CG0305</t>
    <phoneticPr fontId="2" type="noConversion"/>
  </si>
  <si>
    <t>SZ-CG0306</t>
    <phoneticPr fontId="2" type="noConversion"/>
  </si>
  <si>
    <t>SZ-CG0307</t>
    <phoneticPr fontId="2" type="noConversion"/>
  </si>
  <si>
    <t>SZ-CG0308</t>
    <phoneticPr fontId="2" type="noConversion"/>
  </si>
  <si>
    <t>SZ-CG0309</t>
    <phoneticPr fontId="2" type="noConversion"/>
  </si>
  <si>
    <t>SZ-CG0310</t>
    <phoneticPr fontId="2" type="noConversion"/>
  </si>
  <si>
    <t>SZ-CG0311</t>
    <phoneticPr fontId="2" type="noConversion"/>
  </si>
  <si>
    <t>SZ-CG0312</t>
    <phoneticPr fontId="2" type="noConversion"/>
  </si>
  <si>
    <t>SZ-CG0313</t>
    <phoneticPr fontId="2" type="noConversion"/>
  </si>
  <si>
    <t>SZ-CG0314</t>
    <phoneticPr fontId="2" type="noConversion"/>
  </si>
  <si>
    <t>LS22B360HS)</t>
  </si>
  <si>
    <t>LS22B360HS)</t>
    <phoneticPr fontId="2" type="noConversion"/>
  </si>
  <si>
    <t>LS22B360HS</t>
    <phoneticPr fontId="2" type="noConversion"/>
  </si>
  <si>
    <t>部门</t>
    <phoneticPr fontId="2" type="noConversion"/>
  </si>
  <si>
    <t>SZ-CG0315</t>
    <phoneticPr fontId="2" type="noConversion"/>
  </si>
  <si>
    <t>SZ-CG0316</t>
    <phoneticPr fontId="2" type="noConversion"/>
  </si>
  <si>
    <t>SZ-CG0317</t>
    <phoneticPr fontId="2" type="noConversion"/>
  </si>
  <si>
    <t>SZ-CG0318</t>
    <phoneticPr fontId="2" type="noConversion"/>
  </si>
  <si>
    <t>备注</t>
    <phoneticPr fontId="11" type="noConversion"/>
  </si>
  <si>
    <t>SIU2412M</t>
    <phoneticPr fontId="2" type="noConversion"/>
  </si>
  <si>
    <t>Dell P2719H</t>
    <phoneticPr fontId="2" type="noConversion"/>
  </si>
  <si>
    <t>DellSE2719H</t>
    <phoneticPr fontId="2" type="noConversion"/>
  </si>
  <si>
    <t>DELL 24寸制图显示器</t>
    <phoneticPr fontId="2" type="noConversion"/>
  </si>
  <si>
    <t>DELL U2414M</t>
    <phoneticPr fontId="2" type="noConversion"/>
  </si>
  <si>
    <t>Dell 24寸</t>
    <phoneticPr fontId="2" type="noConversion"/>
  </si>
  <si>
    <t>SZ-CG0319</t>
    <phoneticPr fontId="2" type="noConversion"/>
  </si>
  <si>
    <t>SZ-CG0320</t>
    <phoneticPr fontId="2" type="noConversion"/>
  </si>
  <si>
    <t>SZ-CG0321</t>
    <phoneticPr fontId="2" type="noConversion"/>
  </si>
  <si>
    <t>SZ-CG0322</t>
    <phoneticPr fontId="2" type="noConversion"/>
  </si>
  <si>
    <t>SZ-CG0323</t>
    <phoneticPr fontId="2" type="noConversion"/>
  </si>
  <si>
    <t>SZ-CG0324</t>
    <phoneticPr fontId="2" type="noConversion"/>
  </si>
  <si>
    <t>SZ-CG0325</t>
    <phoneticPr fontId="2" type="noConversion"/>
  </si>
  <si>
    <t>SZ-CG0326</t>
    <phoneticPr fontId="2" type="noConversion"/>
  </si>
  <si>
    <t>SZ-CG0327</t>
    <phoneticPr fontId="2" type="noConversion"/>
  </si>
  <si>
    <t>SZ-CG0328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</si>
</sst>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#,##0.00_ "/>
    <numFmt numFmtId="177" formatCode="0_ ;[Red]\-0\ "/>
  </numFmts>
  <fonts count="12">
    <font>
      <sz val="11"/>
      <color theme="1"/>
      <name val="宋体"/>
      <family val="3"/>
      <charset val="134"/>
      <scheme val="minor"/>
    </font>
    <font>
      <sz val="12"/>
      <name val="新細明體"/>
      <family val="1"/>
    </font>
    <font>
      <sz val="9"/>
      <name val="新細明體"/>
      <family val="1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9"/>
      <color rgb="FF000000"/>
      <name val="SimSun"/>
      <charset val="134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/>
    <xf numFmtId="43" fontId="4" fillId="0" borderId="0" applyFont="0" applyFill="0" applyBorder="0" applyAlignment="0" applyProtection="0">
      <alignment vertical="center"/>
    </xf>
    <xf numFmtId="0" fontId="1" fillId="0" borderId="0" applyFont="0" applyFill="0" applyBorder="0" applyAlignment="0" applyProtection="0"/>
  </cellStyleXfs>
  <cellXfs count="99">
    <xf numFmtId="0" fontId="0" fillId="0" borderId="0" xfId="0">
      <alignment vertical="center"/>
    </xf>
    <xf numFmtId="0" fontId="6" fillId="0" borderId="0" xfId="1" applyFont="1"/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176" fontId="6" fillId="0" borderId="0" xfId="1" applyNumberFormat="1" applyFont="1" applyAlignment="1">
      <alignment horizontal="right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176" fontId="8" fillId="0" borderId="1" xfId="2" applyNumberFormat="1" applyFont="1" applyFill="1" applyBorder="1" applyAlignment="1">
      <alignment horizontal="right" vertical="center" wrapText="1"/>
    </xf>
    <xf numFmtId="0" fontId="6" fillId="0" borderId="1" xfId="0" applyFont="1" applyBorder="1" applyAlignment="1">
      <alignment horizontal="left" vertic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vertical="center" wrapText="1"/>
    </xf>
    <xf numFmtId="14" fontId="6" fillId="0" borderId="1" xfId="0" applyNumberFormat="1" applyFont="1" applyBorder="1" applyAlignment="1">
      <alignment horizontal="left" vertical="center" wrapText="1"/>
    </xf>
    <xf numFmtId="0" fontId="8" fillId="0" borderId="1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2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176" fontId="8" fillId="0" borderId="1" xfId="2" applyNumberFormat="1" applyFont="1" applyFill="1" applyBorder="1" applyAlignment="1">
      <alignment horizontal="right" vertical="center"/>
    </xf>
    <xf numFmtId="0" fontId="6" fillId="0" borderId="1" xfId="0" applyFont="1" applyBorder="1" applyAlignment="1">
      <alignment horizontal="left" vertical="center"/>
    </xf>
    <xf numFmtId="0" fontId="8" fillId="0" borderId="0" xfId="0" applyFont="1" applyAlignment="1"/>
    <xf numFmtId="0" fontId="8" fillId="0" borderId="0" xfId="0" applyFont="1">
      <alignment vertical="center"/>
    </xf>
    <xf numFmtId="14" fontId="6" fillId="0" borderId="1" xfId="0" applyNumberFormat="1" applyFont="1" applyBorder="1" applyAlignment="1">
      <alignment horizontal="left" vertical="center"/>
    </xf>
    <xf numFmtId="0" fontId="8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8" fillId="0" borderId="2" xfId="0" applyFont="1" applyBorder="1">
      <alignment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176" fontId="8" fillId="0" borderId="2" xfId="2" applyNumberFormat="1" applyFont="1" applyFill="1" applyBorder="1" applyAlignment="1">
      <alignment horizontal="right" vertical="center"/>
    </xf>
    <xf numFmtId="0" fontId="6" fillId="0" borderId="2" xfId="0" applyFont="1" applyBorder="1" applyAlignment="1">
      <alignment horizontal="left" vertical="center"/>
    </xf>
    <xf numFmtId="14" fontId="6" fillId="0" borderId="2" xfId="0" applyNumberFormat="1" applyFont="1" applyBorder="1" applyAlignment="1">
      <alignment horizontal="left" vertical="center"/>
    </xf>
    <xf numFmtId="0" fontId="5" fillId="0" borderId="1" xfId="1" applyFont="1" applyBorder="1" applyAlignment="1">
      <alignment horizontal="left"/>
    </xf>
    <xf numFmtId="43" fontId="8" fillId="0" borderId="1" xfId="2" applyFont="1" applyFill="1" applyBorder="1" applyAlignment="1">
      <alignment horizontal="right" vertical="center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176" fontId="8" fillId="0" borderId="0" xfId="2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4" fontId="6" fillId="0" borderId="0" xfId="1" applyNumberFormat="1" applyFont="1" applyAlignment="1">
      <alignment horizontal="left"/>
    </xf>
    <xf numFmtId="14" fontId="0" fillId="0" borderId="0" xfId="0" applyNumberFormat="1">
      <alignment vertical="center"/>
    </xf>
    <xf numFmtId="43" fontId="8" fillId="0" borderId="1" xfId="2" applyFont="1" applyFill="1" applyBorder="1" applyAlignment="1">
      <alignment horizontal="left"/>
    </xf>
    <xf numFmtId="0" fontId="9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6" fillId="0" borderId="0" xfId="1" applyNumberFormat="1" applyFont="1"/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7" fontId="10" fillId="0" borderId="1" xfId="0" applyNumberFormat="1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177" fontId="8" fillId="2" borderId="1" xfId="0" applyNumberFormat="1" applyFont="1" applyFill="1" applyBorder="1" applyAlignment="1">
      <alignment horizontal="center" vertical="center"/>
    </xf>
    <xf numFmtId="176" fontId="8" fillId="2" borderId="1" xfId="2" applyNumberFormat="1" applyFont="1" applyFill="1" applyBorder="1" applyAlignment="1">
      <alignment horizontal="right" vertical="center"/>
    </xf>
    <xf numFmtId="14" fontId="6" fillId="2" borderId="1" xfId="0" applyNumberFormat="1" applyFont="1" applyFill="1" applyBorder="1" applyAlignment="1">
      <alignment horizontal="left" vertical="center"/>
    </xf>
    <xf numFmtId="0" fontId="8" fillId="2" borderId="0" xfId="0" applyFont="1" applyFill="1" applyAlignment="1"/>
    <xf numFmtId="0" fontId="8" fillId="2" borderId="0" xfId="0" applyFont="1" applyFill="1">
      <alignment vertical="center"/>
    </xf>
    <xf numFmtId="0" fontId="10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1" xfId="0" applyFont="1" applyFill="1" applyBorder="1">
      <alignment vertical="center"/>
    </xf>
    <xf numFmtId="0" fontId="8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77" fontId="8" fillId="3" borderId="1" xfId="0" applyNumberFormat="1" applyFont="1" applyFill="1" applyBorder="1" applyAlignment="1">
      <alignment horizontal="center" vertical="center"/>
    </xf>
    <xf numFmtId="176" fontId="8" fillId="3" borderId="1" xfId="2" applyNumberFormat="1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left" vertical="center"/>
    </xf>
    <xf numFmtId="14" fontId="6" fillId="3" borderId="1" xfId="0" applyNumberFormat="1" applyFont="1" applyFill="1" applyBorder="1" applyAlignment="1">
      <alignment horizontal="left" vertical="center"/>
    </xf>
    <xf numFmtId="0" fontId="8" fillId="3" borderId="0" xfId="0" applyFont="1" applyFill="1" applyAlignment="1"/>
    <xf numFmtId="0" fontId="8" fillId="3" borderId="0" xfId="0" applyFont="1" applyFill="1">
      <alignment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/>
    </xf>
    <xf numFmtId="14" fontId="6" fillId="0" borderId="0" xfId="1" applyNumberFormat="1" applyFont="1" applyAlignment="1">
      <alignment horizontal="center"/>
    </xf>
    <xf numFmtId="0" fontId="8" fillId="3" borderId="2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6" fillId="0" borderId="3" xfId="1" applyFont="1" applyBorder="1" applyAlignment="1">
      <alignment horizontal="center"/>
    </xf>
    <xf numFmtId="0" fontId="6" fillId="0" borderId="0" xfId="1" applyFont="1" applyAlignment="1">
      <alignment horizontal="center"/>
    </xf>
  </cellXfs>
  <cellStyles count="4">
    <cellStyle name="常规" xfId="0" builtinId="0"/>
    <cellStyle name="常规 2" xfId="1" xr:uid="{00000000-0005-0000-0000-000001000000}"/>
    <cellStyle name="千位分隔" xfId="2" builtinId="3"/>
    <cellStyle name="千位分隔 2" xfId="3" xr:uid="{00000000-0005-0000-0000-000003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IU988"/>
  <sheetViews>
    <sheetView zoomScaleNormal="100" zoomScaleSheetLayoutView="100" workbookViewId="0">
      <pane xSplit="1" ySplit="6" topLeftCell="B888" activePane="bottomRight" state="frozen"/>
      <selection pane="topRight" activeCell="B1" sqref="B1"/>
      <selection pane="bottomLeft" activeCell="A7" sqref="A7"/>
      <selection pane="bottomRight" activeCell="A6" sqref="A6:P931"/>
    </sheetView>
  </sheetViews>
  <sheetFormatPr defaultColWidth="9" defaultRowHeight="15" customHeight="1"/>
  <cols>
    <col min="1" max="1" width="8.36328125" style="1" customWidth="1"/>
    <col min="2" max="2" width="11.26953125" style="1" bestFit="1" customWidth="1"/>
    <col min="3" max="3" width="10.7265625" style="3" customWidth="1"/>
    <col min="4" max="4" width="8.90625" style="3" customWidth="1"/>
    <col min="5" max="5" width="13.453125" style="3" customWidth="1"/>
    <col min="6" max="6" width="13.7265625" style="1" customWidth="1"/>
    <col min="7" max="7" width="10.90625" style="3" customWidth="1"/>
    <col min="8" max="8" width="8.36328125" style="2" customWidth="1"/>
    <col min="9" max="9" width="7.08984375" style="2" customWidth="1"/>
    <col min="10" max="10" width="9.08984375" style="2" customWidth="1"/>
    <col min="11" max="11" width="8.36328125" style="2" customWidth="1"/>
    <col min="12" max="12" width="6.6328125" style="55" customWidth="1"/>
    <col min="13" max="13" width="11" style="4" customWidth="1"/>
    <col min="14" max="14" width="6.6328125" style="1" customWidth="1"/>
    <col min="15" max="15" width="11.6328125" style="3" bestFit="1" customWidth="1"/>
    <col min="16" max="16" width="11.36328125" style="3" customWidth="1"/>
    <col min="17" max="17" width="16.453125" style="1" customWidth="1"/>
    <col min="18" max="18" width="42.6328125" style="1" bestFit="1" customWidth="1"/>
    <col min="19" max="16384" width="9" style="1"/>
  </cols>
  <sheetData>
    <row r="2" spans="1:255" ht="15" customHeight="1">
      <c r="A2" s="91" t="s">
        <v>15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V2" s="2"/>
    </row>
    <row r="3" spans="1:255" ht="15" customHeight="1">
      <c r="A3" s="92" t="s">
        <v>1946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V3" s="2"/>
    </row>
    <row r="4" spans="1:255" ht="15" customHeight="1">
      <c r="A4" s="93">
        <v>44903</v>
      </c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V4" s="2"/>
    </row>
    <row r="5" spans="1:255" ht="15" customHeight="1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V5" s="2"/>
    </row>
    <row r="6" spans="1:255" s="27" customFormat="1" ht="15" customHeight="1">
      <c r="A6" s="19" t="s">
        <v>18</v>
      </c>
      <c r="B6" s="19" t="s">
        <v>2350</v>
      </c>
      <c r="C6" s="16" t="s">
        <v>19</v>
      </c>
      <c r="D6" s="20" t="s">
        <v>9</v>
      </c>
      <c r="E6" s="16" t="s">
        <v>0</v>
      </c>
      <c r="F6" s="21" t="s">
        <v>3</v>
      </c>
      <c r="G6" s="22" t="s">
        <v>11</v>
      </c>
      <c r="H6" s="23" t="s">
        <v>2</v>
      </c>
      <c r="I6" s="23" t="s">
        <v>5</v>
      </c>
      <c r="J6" s="23" t="s">
        <v>6</v>
      </c>
      <c r="K6" s="23" t="s">
        <v>7</v>
      </c>
      <c r="L6" s="53" t="s">
        <v>12</v>
      </c>
      <c r="M6" s="24" t="s">
        <v>1</v>
      </c>
      <c r="N6" s="23" t="s">
        <v>8</v>
      </c>
      <c r="O6" s="25" t="s">
        <v>24</v>
      </c>
      <c r="P6" s="22" t="s">
        <v>14</v>
      </c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</row>
    <row r="7" spans="1:255" s="27" customFormat="1" ht="15" hidden="1" customHeight="1">
      <c r="A7" s="19">
        <v>1</v>
      </c>
      <c r="B7" s="19"/>
      <c r="C7" s="16" t="s">
        <v>28</v>
      </c>
      <c r="D7" s="20" t="s">
        <v>26</v>
      </c>
      <c r="E7" s="16" t="s">
        <v>29</v>
      </c>
      <c r="F7" s="21" t="s">
        <v>30</v>
      </c>
      <c r="G7" s="22">
        <v>22</v>
      </c>
      <c r="H7" s="23" t="s">
        <v>2003</v>
      </c>
      <c r="I7" s="23" t="s">
        <v>16</v>
      </c>
      <c r="J7" s="23">
        <v>1</v>
      </c>
      <c r="K7" s="23">
        <v>1</v>
      </c>
      <c r="L7" s="53">
        <f>K7-J7</f>
        <v>0</v>
      </c>
      <c r="M7" s="24">
        <v>6529.92</v>
      </c>
      <c r="N7" s="23"/>
      <c r="O7" s="28">
        <v>41646</v>
      </c>
      <c r="P7" s="22" t="s">
        <v>2000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</row>
    <row r="8" spans="1:255" s="27" customFormat="1" ht="15" hidden="1" customHeight="1">
      <c r="A8" s="19">
        <v>2</v>
      </c>
      <c r="B8" s="19"/>
      <c r="C8" s="16" t="s">
        <v>31</v>
      </c>
      <c r="D8" s="20" t="s">
        <v>26</v>
      </c>
      <c r="E8" s="16" t="s">
        <v>32</v>
      </c>
      <c r="F8" s="21" t="s">
        <v>30</v>
      </c>
      <c r="G8" s="22">
        <v>22</v>
      </c>
      <c r="H8" s="23" t="s">
        <v>2003</v>
      </c>
      <c r="I8" s="23" t="s">
        <v>16</v>
      </c>
      <c r="J8" s="23">
        <v>1</v>
      </c>
      <c r="K8" s="23">
        <v>1</v>
      </c>
      <c r="L8" s="53">
        <f t="shared" ref="L8:L71" si="0">K8-J8</f>
        <v>0</v>
      </c>
      <c r="M8" s="24">
        <v>6529.92</v>
      </c>
      <c r="N8" s="23"/>
      <c r="O8" s="28">
        <v>41646</v>
      </c>
      <c r="P8" s="22" t="s">
        <v>1999</v>
      </c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</row>
    <row r="9" spans="1:255" s="27" customFormat="1" ht="15" hidden="1" customHeight="1">
      <c r="A9" s="19">
        <v>3</v>
      </c>
      <c r="B9" s="19"/>
      <c r="C9" s="16" t="s">
        <v>33</v>
      </c>
      <c r="D9" s="20" t="s">
        <v>26</v>
      </c>
      <c r="E9" s="16" t="s">
        <v>34</v>
      </c>
      <c r="F9" s="21" t="s">
        <v>30</v>
      </c>
      <c r="G9" s="22">
        <v>22</v>
      </c>
      <c r="H9" s="23" t="s">
        <v>2211</v>
      </c>
      <c r="I9" s="23" t="s">
        <v>16</v>
      </c>
      <c r="J9" s="23">
        <v>1</v>
      </c>
      <c r="K9" s="23">
        <v>1</v>
      </c>
      <c r="L9" s="53">
        <f t="shared" si="0"/>
        <v>0</v>
      </c>
      <c r="M9" s="24">
        <v>6529.93</v>
      </c>
      <c r="N9" s="23"/>
      <c r="O9" s="28">
        <v>41646</v>
      </c>
      <c r="P9" s="22" t="s">
        <v>1999</v>
      </c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</row>
    <row r="10" spans="1:255" s="27" customFormat="1" ht="15" hidden="1" customHeight="1">
      <c r="A10" s="19">
        <v>4</v>
      </c>
      <c r="B10" s="19"/>
      <c r="C10" s="16" t="s">
        <v>35</v>
      </c>
      <c r="D10" s="20" t="s">
        <v>26</v>
      </c>
      <c r="E10" s="16" t="s">
        <v>36</v>
      </c>
      <c r="F10" s="21" t="s">
        <v>37</v>
      </c>
      <c r="G10" s="22">
        <v>22</v>
      </c>
      <c r="H10" s="23" t="s">
        <v>2003</v>
      </c>
      <c r="I10" s="23" t="s">
        <v>16</v>
      </c>
      <c r="J10" s="23">
        <v>1</v>
      </c>
      <c r="K10" s="23">
        <v>1</v>
      </c>
      <c r="L10" s="53">
        <f t="shared" si="0"/>
        <v>0</v>
      </c>
      <c r="M10" s="24">
        <v>829059.8</v>
      </c>
      <c r="N10" s="23"/>
      <c r="O10" s="28">
        <v>43131</v>
      </c>
      <c r="P10" s="22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</row>
    <row r="11" spans="1:255" s="27" customFormat="1" ht="15" hidden="1" customHeight="1">
      <c r="A11" s="19">
        <v>5</v>
      </c>
      <c r="B11" s="19"/>
      <c r="C11" s="16" t="s">
        <v>38</v>
      </c>
      <c r="D11" s="20" t="s">
        <v>26</v>
      </c>
      <c r="E11" s="16" t="s">
        <v>39</v>
      </c>
      <c r="F11" s="21" t="s">
        <v>40</v>
      </c>
      <c r="G11" s="22">
        <v>22</v>
      </c>
      <c r="H11" s="23" t="s">
        <v>2003</v>
      </c>
      <c r="I11" s="23" t="s">
        <v>16</v>
      </c>
      <c r="J11" s="23">
        <v>1</v>
      </c>
      <c r="K11" s="23">
        <v>1</v>
      </c>
      <c r="L11" s="53">
        <f t="shared" si="0"/>
        <v>0</v>
      </c>
      <c r="M11" s="24">
        <v>70085.47</v>
      </c>
      <c r="N11" s="23"/>
      <c r="O11" s="28">
        <v>43131</v>
      </c>
      <c r="P11" s="22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</row>
    <row r="12" spans="1:255" s="27" customFormat="1" ht="15" hidden="1" customHeight="1">
      <c r="A12" s="19">
        <v>6</v>
      </c>
      <c r="B12" s="19"/>
      <c r="C12" s="16" t="s">
        <v>41</v>
      </c>
      <c r="D12" s="20" t="s">
        <v>26</v>
      </c>
      <c r="E12" s="16" t="s">
        <v>39</v>
      </c>
      <c r="F12" s="21" t="s">
        <v>40</v>
      </c>
      <c r="G12" s="22">
        <v>22</v>
      </c>
      <c r="H12" s="23" t="s">
        <v>2003</v>
      </c>
      <c r="I12" s="23" t="s">
        <v>16</v>
      </c>
      <c r="J12" s="23">
        <v>1</v>
      </c>
      <c r="K12" s="23">
        <v>1</v>
      </c>
      <c r="L12" s="53">
        <f t="shared" si="0"/>
        <v>0</v>
      </c>
      <c r="M12" s="24">
        <v>98290.6</v>
      </c>
      <c r="N12" s="23"/>
      <c r="O12" s="28">
        <v>43131</v>
      </c>
      <c r="P12" s="22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</row>
    <row r="13" spans="1:255" s="27" customFormat="1" ht="15" hidden="1" customHeight="1">
      <c r="A13" s="19">
        <v>7</v>
      </c>
      <c r="B13" s="19"/>
      <c r="C13" s="16" t="s">
        <v>42</v>
      </c>
      <c r="D13" s="20" t="s">
        <v>26</v>
      </c>
      <c r="E13" s="16" t="s">
        <v>39</v>
      </c>
      <c r="F13" s="21" t="s">
        <v>40</v>
      </c>
      <c r="G13" s="22">
        <v>22</v>
      </c>
      <c r="H13" s="23" t="s">
        <v>2003</v>
      </c>
      <c r="I13" s="23" t="s">
        <v>16</v>
      </c>
      <c r="J13" s="23">
        <v>1</v>
      </c>
      <c r="K13" s="23">
        <v>1</v>
      </c>
      <c r="L13" s="53">
        <f t="shared" si="0"/>
        <v>0</v>
      </c>
      <c r="M13" s="24">
        <v>98290.6</v>
      </c>
      <c r="N13" s="23"/>
      <c r="O13" s="28">
        <v>43131</v>
      </c>
      <c r="P13" s="22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</row>
    <row r="14" spans="1:255" s="27" customFormat="1" ht="15" hidden="1" customHeight="1">
      <c r="A14" s="19">
        <v>8</v>
      </c>
      <c r="B14" s="19"/>
      <c r="C14" s="16" t="s">
        <v>43</v>
      </c>
      <c r="D14" s="20" t="s">
        <v>26</v>
      </c>
      <c r="E14" s="16" t="s">
        <v>39</v>
      </c>
      <c r="F14" s="21" t="s">
        <v>44</v>
      </c>
      <c r="G14" s="22">
        <v>22</v>
      </c>
      <c r="H14" s="23" t="s">
        <v>2003</v>
      </c>
      <c r="I14" s="23" t="s">
        <v>16</v>
      </c>
      <c r="J14" s="23">
        <v>1</v>
      </c>
      <c r="K14" s="23">
        <v>1</v>
      </c>
      <c r="L14" s="53">
        <f t="shared" si="0"/>
        <v>0</v>
      </c>
      <c r="M14" s="24">
        <v>67094.02</v>
      </c>
      <c r="N14" s="23"/>
      <c r="O14" s="28">
        <v>43131</v>
      </c>
      <c r="P14" s="22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</row>
    <row r="15" spans="1:255" s="27" customFormat="1" ht="15" hidden="1" customHeight="1">
      <c r="A15" s="19">
        <v>9</v>
      </c>
      <c r="B15" s="19"/>
      <c r="C15" s="16" t="s">
        <v>45</v>
      </c>
      <c r="D15" s="20" t="s">
        <v>26</v>
      </c>
      <c r="E15" s="16" t="s">
        <v>39</v>
      </c>
      <c r="F15" s="21" t="s">
        <v>44</v>
      </c>
      <c r="G15" s="22">
        <v>22</v>
      </c>
      <c r="H15" s="23" t="s">
        <v>2003</v>
      </c>
      <c r="I15" s="23" t="s">
        <v>16</v>
      </c>
      <c r="J15" s="23">
        <v>1</v>
      </c>
      <c r="K15" s="23">
        <v>1</v>
      </c>
      <c r="L15" s="53">
        <f t="shared" si="0"/>
        <v>0</v>
      </c>
      <c r="M15" s="24">
        <v>62820.51</v>
      </c>
      <c r="N15" s="23"/>
      <c r="O15" s="28">
        <v>43131</v>
      </c>
      <c r="P15" s="22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</row>
    <row r="16" spans="1:255" s="27" customFormat="1" ht="15" hidden="1" customHeight="1">
      <c r="A16" s="19">
        <v>10</v>
      </c>
      <c r="B16" s="19"/>
      <c r="C16" s="16" t="s">
        <v>47</v>
      </c>
      <c r="D16" s="20" t="s">
        <v>26</v>
      </c>
      <c r="E16" s="16" t="s">
        <v>39</v>
      </c>
      <c r="F16" s="21" t="s">
        <v>40</v>
      </c>
      <c r="G16" s="22">
        <v>22</v>
      </c>
      <c r="H16" s="23" t="s">
        <v>2003</v>
      </c>
      <c r="I16" s="23" t="s">
        <v>16</v>
      </c>
      <c r="J16" s="23">
        <v>1</v>
      </c>
      <c r="K16" s="23">
        <v>1</v>
      </c>
      <c r="L16" s="53">
        <f t="shared" si="0"/>
        <v>0</v>
      </c>
      <c r="M16" s="24">
        <v>75213.679999999993</v>
      </c>
      <c r="N16" s="23"/>
      <c r="O16" s="28">
        <v>43131</v>
      </c>
      <c r="P16" s="22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</row>
    <row r="17" spans="1:255" s="27" customFormat="1" ht="15" hidden="1" customHeight="1">
      <c r="A17" s="19">
        <v>11</v>
      </c>
      <c r="B17" s="19"/>
      <c r="C17" s="16" t="s">
        <v>48</v>
      </c>
      <c r="D17" s="20" t="s">
        <v>26</v>
      </c>
      <c r="E17" s="16" t="s">
        <v>49</v>
      </c>
      <c r="F17" s="21" t="s">
        <v>50</v>
      </c>
      <c r="G17" s="22">
        <v>22</v>
      </c>
      <c r="H17" s="23" t="s">
        <v>2003</v>
      </c>
      <c r="I17" s="23" t="s">
        <v>16</v>
      </c>
      <c r="J17" s="23">
        <v>1</v>
      </c>
      <c r="K17" s="23">
        <v>1</v>
      </c>
      <c r="L17" s="53">
        <f t="shared" si="0"/>
        <v>0</v>
      </c>
      <c r="M17" s="24">
        <v>23716.81</v>
      </c>
      <c r="N17" s="23"/>
      <c r="O17" s="28">
        <v>43637</v>
      </c>
      <c r="P17" s="22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</row>
    <row r="18" spans="1:255" s="27" customFormat="1" ht="15" hidden="1" customHeight="1">
      <c r="A18" s="19">
        <v>12</v>
      </c>
      <c r="B18" s="19"/>
      <c r="C18" s="16" t="s">
        <v>52</v>
      </c>
      <c r="D18" s="20" t="s">
        <v>26</v>
      </c>
      <c r="E18" s="16" t="s">
        <v>53</v>
      </c>
      <c r="F18" s="21" t="s">
        <v>54</v>
      </c>
      <c r="G18" s="22">
        <v>22</v>
      </c>
      <c r="H18" s="23" t="s">
        <v>2003</v>
      </c>
      <c r="I18" s="23" t="s">
        <v>16</v>
      </c>
      <c r="J18" s="23">
        <v>1</v>
      </c>
      <c r="K18" s="23">
        <v>1</v>
      </c>
      <c r="L18" s="53">
        <f t="shared" si="0"/>
        <v>0</v>
      </c>
      <c r="M18" s="24">
        <v>24778.76</v>
      </c>
      <c r="N18" s="23"/>
      <c r="O18" s="28">
        <v>43677</v>
      </c>
      <c r="P18" s="22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</row>
    <row r="19" spans="1:255" s="27" customFormat="1" ht="15" hidden="1" customHeight="1">
      <c r="A19" s="19">
        <v>13</v>
      </c>
      <c r="B19" s="19"/>
      <c r="C19" s="16" t="s">
        <v>55</v>
      </c>
      <c r="D19" s="20" t="s">
        <v>26</v>
      </c>
      <c r="E19" s="16" t="s">
        <v>56</v>
      </c>
      <c r="F19" s="21" t="s">
        <v>57</v>
      </c>
      <c r="G19" s="22">
        <v>22</v>
      </c>
      <c r="H19" s="23" t="s">
        <v>2003</v>
      </c>
      <c r="I19" s="23" t="s">
        <v>16</v>
      </c>
      <c r="J19" s="23">
        <v>1</v>
      </c>
      <c r="K19" s="23">
        <v>1</v>
      </c>
      <c r="L19" s="53">
        <f t="shared" si="0"/>
        <v>0</v>
      </c>
      <c r="M19" s="24">
        <v>129451.32</v>
      </c>
      <c r="N19" s="23"/>
      <c r="O19" s="28">
        <v>43851</v>
      </c>
      <c r="P19" s="22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</row>
    <row r="20" spans="1:255" s="27" customFormat="1" ht="15" hidden="1" customHeight="1">
      <c r="A20" s="19">
        <v>14</v>
      </c>
      <c r="B20" s="19"/>
      <c r="C20" s="16" t="s">
        <v>59</v>
      </c>
      <c r="D20" s="20" t="s">
        <v>26</v>
      </c>
      <c r="E20" s="16" t="s">
        <v>39</v>
      </c>
      <c r="F20" s="21" t="s">
        <v>60</v>
      </c>
      <c r="G20" s="22">
        <v>22</v>
      </c>
      <c r="H20" s="23" t="s">
        <v>2003</v>
      </c>
      <c r="I20" s="23" t="s">
        <v>16</v>
      </c>
      <c r="J20" s="23">
        <v>1</v>
      </c>
      <c r="K20" s="23">
        <v>1</v>
      </c>
      <c r="L20" s="53">
        <f t="shared" si="0"/>
        <v>0</v>
      </c>
      <c r="M20" s="24">
        <v>115044.25</v>
      </c>
      <c r="N20" s="23"/>
      <c r="O20" s="28">
        <v>44104</v>
      </c>
      <c r="P20" s="22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</row>
    <row r="21" spans="1:255" s="27" customFormat="1" ht="15" hidden="1" customHeight="1">
      <c r="A21" s="19">
        <v>15</v>
      </c>
      <c r="B21" s="19"/>
      <c r="C21" s="16" t="s">
        <v>61</v>
      </c>
      <c r="D21" s="20" t="s">
        <v>26</v>
      </c>
      <c r="E21" s="16" t="s">
        <v>39</v>
      </c>
      <c r="F21" s="21" t="s">
        <v>60</v>
      </c>
      <c r="G21" s="22">
        <v>22</v>
      </c>
      <c r="H21" s="23" t="s">
        <v>2003</v>
      </c>
      <c r="I21" s="23" t="s">
        <v>16</v>
      </c>
      <c r="J21" s="23">
        <v>1</v>
      </c>
      <c r="K21" s="23">
        <v>1</v>
      </c>
      <c r="L21" s="53">
        <f t="shared" si="0"/>
        <v>0</v>
      </c>
      <c r="M21" s="24">
        <v>115044.25</v>
      </c>
      <c r="N21" s="23"/>
      <c r="O21" s="28">
        <v>44104</v>
      </c>
      <c r="P21" s="22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</row>
    <row r="22" spans="1:255" s="27" customFormat="1" ht="15" hidden="1" customHeight="1">
      <c r="A22" s="19">
        <v>16</v>
      </c>
      <c r="B22" s="19"/>
      <c r="C22" s="16" t="s">
        <v>62</v>
      </c>
      <c r="D22" s="20" t="s">
        <v>26</v>
      </c>
      <c r="E22" s="16" t="s">
        <v>63</v>
      </c>
      <c r="F22" s="21" t="s">
        <v>64</v>
      </c>
      <c r="G22" s="22">
        <v>22</v>
      </c>
      <c r="H22" s="23" t="s">
        <v>2003</v>
      </c>
      <c r="I22" s="23" t="s">
        <v>16</v>
      </c>
      <c r="J22" s="23">
        <v>1</v>
      </c>
      <c r="K22" s="23">
        <v>1</v>
      </c>
      <c r="L22" s="53">
        <f t="shared" si="0"/>
        <v>0</v>
      </c>
      <c r="M22" s="24">
        <v>833333.3</v>
      </c>
      <c r="N22" s="23"/>
      <c r="O22" s="28">
        <v>43131</v>
      </c>
      <c r="P22" s="22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</row>
    <row r="23" spans="1:255" s="27" customFormat="1" ht="15" hidden="1" customHeight="1">
      <c r="A23" s="19">
        <v>17</v>
      </c>
      <c r="B23" s="19"/>
      <c r="C23" s="16" t="s">
        <v>65</v>
      </c>
      <c r="D23" s="20" t="s">
        <v>26</v>
      </c>
      <c r="E23" s="16" t="s">
        <v>66</v>
      </c>
      <c r="F23" s="21" t="s">
        <v>67</v>
      </c>
      <c r="G23" s="22">
        <v>22</v>
      </c>
      <c r="H23" s="23" t="s">
        <v>2003</v>
      </c>
      <c r="I23" s="23" t="s">
        <v>16</v>
      </c>
      <c r="J23" s="23">
        <v>1</v>
      </c>
      <c r="K23" s="23">
        <v>1</v>
      </c>
      <c r="L23" s="53">
        <f t="shared" si="0"/>
        <v>0</v>
      </c>
      <c r="M23" s="24">
        <v>13716.82</v>
      </c>
      <c r="N23" s="23"/>
      <c r="O23" s="28">
        <v>43708</v>
      </c>
      <c r="P23" s="22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</row>
    <row r="24" spans="1:255" s="27" customFormat="1" ht="15" hidden="1" customHeight="1">
      <c r="A24" s="19">
        <v>18</v>
      </c>
      <c r="B24" s="19"/>
      <c r="C24" s="16" t="s">
        <v>68</v>
      </c>
      <c r="D24" s="20" t="s">
        <v>26</v>
      </c>
      <c r="E24" s="16" t="s">
        <v>69</v>
      </c>
      <c r="F24" s="21" t="s">
        <v>70</v>
      </c>
      <c r="G24" s="22"/>
      <c r="H24" s="23" t="s">
        <v>1960</v>
      </c>
      <c r="I24" s="23" t="s">
        <v>16</v>
      </c>
      <c r="J24" s="23">
        <v>1</v>
      </c>
      <c r="K24" s="23">
        <v>1</v>
      </c>
      <c r="L24" s="53">
        <f t="shared" si="0"/>
        <v>0</v>
      </c>
      <c r="M24" s="24">
        <v>92920.4</v>
      </c>
      <c r="N24" s="23"/>
      <c r="O24" s="28">
        <v>43980</v>
      </c>
      <c r="P24" s="22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</row>
    <row r="25" spans="1:255" s="27" customFormat="1" ht="15" hidden="1" customHeight="1">
      <c r="A25" s="19">
        <v>19</v>
      </c>
      <c r="B25" s="19"/>
      <c r="C25" s="16" t="s">
        <v>71</v>
      </c>
      <c r="D25" s="20" t="s">
        <v>26</v>
      </c>
      <c r="E25" s="16" t="s">
        <v>72</v>
      </c>
      <c r="F25" s="21" t="s">
        <v>20</v>
      </c>
      <c r="G25" s="22">
        <v>22</v>
      </c>
      <c r="H25" s="23" t="s">
        <v>2003</v>
      </c>
      <c r="I25" s="23" t="s">
        <v>16</v>
      </c>
      <c r="J25" s="23">
        <v>1</v>
      </c>
      <c r="K25" s="23">
        <v>1</v>
      </c>
      <c r="L25" s="53">
        <f t="shared" si="0"/>
        <v>0</v>
      </c>
      <c r="M25" s="24">
        <v>266642.69</v>
      </c>
      <c r="N25" s="23"/>
      <c r="O25" s="28">
        <v>38876</v>
      </c>
      <c r="P25" s="22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</row>
    <row r="26" spans="1:255" s="27" customFormat="1" ht="15" hidden="1" customHeight="1">
      <c r="A26" s="19">
        <v>20</v>
      </c>
      <c r="B26" s="19"/>
      <c r="C26" s="16" t="s">
        <v>73</v>
      </c>
      <c r="D26" s="20" t="s">
        <v>26</v>
      </c>
      <c r="E26" s="16" t="s">
        <v>74</v>
      </c>
      <c r="F26" s="21" t="s">
        <v>75</v>
      </c>
      <c r="G26" s="22" t="s">
        <v>2335</v>
      </c>
      <c r="H26" s="23"/>
      <c r="I26" s="23" t="s">
        <v>16</v>
      </c>
      <c r="J26" s="23">
        <v>1</v>
      </c>
      <c r="K26" s="23">
        <v>1</v>
      </c>
      <c r="L26" s="53">
        <f t="shared" si="0"/>
        <v>0</v>
      </c>
      <c r="M26" s="24">
        <v>3247.86</v>
      </c>
      <c r="N26" s="23"/>
      <c r="O26" s="28">
        <v>39782</v>
      </c>
      <c r="P26" s="22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</row>
    <row r="27" spans="1:255" s="27" customFormat="1" ht="15" hidden="1" customHeight="1">
      <c r="A27" s="19">
        <v>21</v>
      </c>
      <c r="B27" s="19"/>
      <c r="C27" s="16" t="s">
        <v>76</v>
      </c>
      <c r="D27" s="20" t="s">
        <v>26</v>
      </c>
      <c r="E27" s="16" t="s">
        <v>77</v>
      </c>
      <c r="F27" s="21" t="s">
        <v>78</v>
      </c>
      <c r="G27" s="22">
        <v>22</v>
      </c>
      <c r="H27" s="23" t="s">
        <v>2003</v>
      </c>
      <c r="I27" s="23" t="s">
        <v>16</v>
      </c>
      <c r="J27" s="23">
        <v>1</v>
      </c>
      <c r="K27" s="23">
        <v>1</v>
      </c>
      <c r="L27" s="53">
        <f t="shared" si="0"/>
        <v>0</v>
      </c>
      <c r="M27" s="24">
        <v>3068</v>
      </c>
      <c r="N27" s="23"/>
      <c r="O27" s="28">
        <v>41015</v>
      </c>
      <c r="P27" s="22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</row>
    <row r="28" spans="1:255" s="27" customFormat="1" ht="15" hidden="1" customHeight="1">
      <c r="A28" s="19">
        <v>22</v>
      </c>
      <c r="B28" s="19"/>
      <c r="C28" s="16" t="s">
        <v>79</v>
      </c>
      <c r="D28" s="20" t="s">
        <v>26</v>
      </c>
      <c r="E28" s="16" t="s">
        <v>39</v>
      </c>
      <c r="F28" s="21" t="s">
        <v>80</v>
      </c>
      <c r="G28" s="22">
        <v>22</v>
      </c>
      <c r="H28" s="23" t="s">
        <v>2003</v>
      </c>
      <c r="I28" s="23" t="s">
        <v>16</v>
      </c>
      <c r="J28" s="23">
        <v>1</v>
      </c>
      <c r="K28" s="23">
        <v>1</v>
      </c>
      <c r="L28" s="53">
        <f t="shared" si="0"/>
        <v>0</v>
      </c>
      <c r="M28" s="24">
        <v>33700.839999999997</v>
      </c>
      <c r="N28" s="23"/>
      <c r="O28" s="28">
        <v>41152</v>
      </c>
      <c r="P28" s="22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</row>
    <row r="29" spans="1:255" s="27" customFormat="1" ht="15" hidden="1" customHeight="1">
      <c r="A29" s="19">
        <v>23</v>
      </c>
      <c r="B29" s="19"/>
      <c r="C29" s="16" t="s">
        <v>81</v>
      </c>
      <c r="D29" s="20" t="s">
        <v>26</v>
      </c>
      <c r="E29" s="16" t="s">
        <v>39</v>
      </c>
      <c r="F29" s="21" t="s">
        <v>82</v>
      </c>
      <c r="G29" s="22">
        <v>22</v>
      </c>
      <c r="H29" s="23" t="s">
        <v>2003</v>
      </c>
      <c r="I29" s="23" t="s">
        <v>16</v>
      </c>
      <c r="J29" s="23">
        <v>1</v>
      </c>
      <c r="K29" s="23">
        <v>1</v>
      </c>
      <c r="L29" s="53">
        <f t="shared" si="0"/>
        <v>0</v>
      </c>
      <c r="M29" s="24">
        <v>37888.879999999997</v>
      </c>
      <c r="N29" s="23"/>
      <c r="O29" s="28">
        <v>41152</v>
      </c>
      <c r="P29" s="22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</row>
    <row r="30" spans="1:255" s="27" customFormat="1" ht="15" hidden="1" customHeight="1">
      <c r="A30" s="19">
        <v>24</v>
      </c>
      <c r="B30" s="19"/>
      <c r="C30" s="16" t="s">
        <v>83</v>
      </c>
      <c r="D30" s="20" t="s">
        <v>26</v>
      </c>
      <c r="E30" s="16" t="s">
        <v>84</v>
      </c>
      <c r="F30" s="21" t="s">
        <v>85</v>
      </c>
      <c r="G30" s="22">
        <v>21</v>
      </c>
      <c r="H30" s="23" t="s">
        <v>2133</v>
      </c>
      <c r="I30" s="23" t="s">
        <v>16</v>
      </c>
      <c r="J30" s="23">
        <v>1</v>
      </c>
      <c r="K30" s="23">
        <v>1</v>
      </c>
      <c r="L30" s="53">
        <f t="shared" si="0"/>
        <v>0</v>
      </c>
      <c r="M30" s="24">
        <v>2991.46</v>
      </c>
      <c r="N30" s="23"/>
      <c r="O30" s="28">
        <v>41152</v>
      </c>
      <c r="P30" s="22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</row>
    <row r="31" spans="1:255" s="27" customFormat="1" ht="15" hidden="1" customHeight="1">
      <c r="A31" s="19">
        <v>25</v>
      </c>
      <c r="B31" s="19"/>
      <c r="C31" s="16" t="s">
        <v>86</v>
      </c>
      <c r="D31" s="20" t="s">
        <v>26</v>
      </c>
      <c r="E31" s="16" t="s">
        <v>87</v>
      </c>
      <c r="F31" s="21" t="s">
        <v>85</v>
      </c>
      <c r="G31" s="22" t="s">
        <v>2335</v>
      </c>
      <c r="H31" s="23" t="s">
        <v>2003</v>
      </c>
      <c r="I31" s="23" t="s">
        <v>16</v>
      </c>
      <c r="J31" s="23">
        <v>1</v>
      </c>
      <c r="K31" s="23">
        <v>1</v>
      </c>
      <c r="L31" s="53">
        <f t="shared" si="0"/>
        <v>0</v>
      </c>
      <c r="M31" s="24">
        <v>2991.45</v>
      </c>
      <c r="N31" s="23"/>
      <c r="O31" s="28">
        <v>41152</v>
      </c>
      <c r="P31" s="22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</row>
    <row r="32" spans="1:255" s="27" customFormat="1" ht="15" hidden="1" customHeight="1">
      <c r="A32" s="19">
        <v>26</v>
      </c>
      <c r="B32" s="19"/>
      <c r="C32" s="16" t="s">
        <v>88</v>
      </c>
      <c r="D32" s="20" t="s">
        <v>26</v>
      </c>
      <c r="E32" s="16" t="s">
        <v>89</v>
      </c>
      <c r="F32" s="21" t="s">
        <v>85</v>
      </c>
      <c r="G32" s="22" t="s">
        <v>2335</v>
      </c>
      <c r="H32" s="23" t="s">
        <v>2004</v>
      </c>
      <c r="I32" s="23" t="s">
        <v>16</v>
      </c>
      <c r="J32" s="23">
        <v>1</v>
      </c>
      <c r="K32" s="23">
        <v>1</v>
      </c>
      <c r="L32" s="53">
        <f t="shared" si="0"/>
        <v>0</v>
      </c>
      <c r="M32" s="24">
        <v>2991.45</v>
      </c>
      <c r="N32" s="23"/>
      <c r="O32" s="28">
        <v>41152</v>
      </c>
      <c r="P32" s="22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</row>
    <row r="33" spans="1:255" s="27" customFormat="1" ht="15" hidden="1" customHeight="1">
      <c r="A33" s="19">
        <v>27</v>
      </c>
      <c r="B33" s="19"/>
      <c r="C33" s="16" t="s">
        <v>90</v>
      </c>
      <c r="D33" s="20" t="s">
        <v>26</v>
      </c>
      <c r="E33" s="16" t="s">
        <v>91</v>
      </c>
      <c r="F33" s="21" t="s">
        <v>85</v>
      </c>
      <c r="G33" s="22">
        <v>22</v>
      </c>
      <c r="H33" s="23" t="s">
        <v>2003</v>
      </c>
      <c r="I33" s="23" t="s">
        <v>16</v>
      </c>
      <c r="J33" s="23">
        <v>1</v>
      </c>
      <c r="K33" s="23">
        <v>1</v>
      </c>
      <c r="L33" s="53">
        <f t="shared" si="0"/>
        <v>0</v>
      </c>
      <c r="M33" s="24">
        <v>2991.45</v>
      </c>
      <c r="N33" s="23"/>
      <c r="O33" s="28">
        <v>41152</v>
      </c>
      <c r="P33" s="22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</row>
    <row r="34" spans="1:255" s="27" customFormat="1" ht="15" hidden="1" customHeight="1">
      <c r="A34" s="19">
        <v>28</v>
      </c>
      <c r="B34" s="19"/>
      <c r="C34" s="16" t="s">
        <v>92</v>
      </c>
      <c r="D34" s="20" t="s">
        <v>26</v>
      </c>
      <c r="E34" s="16" t="s">
        <v>93</v>
      </c>
      <c r="F34" s="21" t="s">
        <v>94</v>
      </c>
      <c r="G34" s="22">
        <v>22</v>
      </c>
      <c r="H34" s="23" t="s">
        <v>2003</v>
      </c>
      <c r="I34" s="23" t="s">
        <v>16</v>
      </c>
      <c r="J34" s="23">
        <v>1</v>
      </c>
      <c r="K34" s="23">
        <v>1</v>
      </c>
      <c r="L34" s="53">
        <f t="shared" si="0"/>
        <v>0</v>
      </c>
      <c r="M34" s="24">
        <v>3325</v>
      </c>
      <c r="N34" s="23"/>
      <c r="O34" s="28">
        <v>41169</v>
      </c>
      <c r="P34" s="22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</row>
    <row r="35" spans="1:255" s="27" customFormat="1" ht="15" hidden="1" customHeight="1">
      <c r="A35" s="19">
        <v>29</v>
      </c>
      <c r="B35" s="19"/>
      <c r="C35" s="16" t="s">
        <v>95</v>
      </c>
      <c r="D35" s="20" t="s">
        <v>26</v>
      </c>
      <c r="E35" s="16" t="s">
        <v>96</v>
      </c>
      <c r="F35" s="21" t="s">
        <v>94</v>
      </c>
      <c r="G35" s="22">
        <v>22</v>
      </c>
      <c r="H35" s="23" t="s">
        <v>2003</v>
      </c>
      <c r="I35" s="23" t="s">
        <v>16</v>
      </c>
      <c r="J35" s="23">
        <v>1</v>
      </c>
      <c r="K35" s="23">
        <v>1</v>
      </c>
      <c r="L35" s="53">
        <f t="shared" si="0"/>
        <v>0</v>
      </c>
      <c r="M35" s="24">
        <v>3325</v>
      </c>
      <c r="N35" s="23"/>
      <c r="O35" s="28">
        <v>41169</v>
      </c>
      <c r="P35" s="22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</row>
    <row r="36" spans="1:255" s="27" customFormat="1" ht="15" hidden="1" customHeight="1">
      <c r="A36" s="19">
        <v>30</v>
      </c>
      <c r="B36" s="19"/>
      <c r="C36" s="16" t="s">
        <v>97</v>
      </c>
      <c r="D36" s="20" t="s">
        <v>26</v>
      </c>
      <c r="E36" s="16" t="s">
        <v>98</v>
      </c>
      <c r="F36" s="21" t="s">
        <v>94</v>
      </c>
      <c r="G36" s="22">
        <v>22</v>
      </c>
      <c r="H36" s="23" t="s">
        <v>2003</v>
      </c>
      <c r="I36" s="23" t="s">
        <v>16</v>
      </c>
      <c r="J36" s="23">
        <v>1</v>
      </c>
      <c r="K36" s="23">
        <v>1</v>
      </c>
      <c r="L36" s="53">
        <f t="shared" si="0"/>
        <v>0</v>
      </c>
      <c r="M36" s="24">
        <v>3325</v>
      </c>
      <c r="N36" s="23"/>
      <c r="O36" s="28">
        <v>41169</v>
      </c>
      <c r="P36" s="22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</row>
    <row r="37" spans="1:255" s="27" customFormat="1" ht="15" hidden="1" customHeight="1">
      <c r="A37" s="19">
        <v>31</v>
      </c>
      <c r="B37" s="19"/>
      <c r="C37" s="16" t="s">
        <v>99</v>
      </c>
      <c r="D37" s="20" t="s">
        <v>26</v>
      </c>
      <c r="E37" s="16" t="s">
        <v>100</v>
      </c>
      <c r="F37" s="21" t="s">
        <v>94</v>
      </c>
      <c r="G37" s="22">
        <v>22</v>
      </c>
      <c r="H37" s="23" t="s">
        <v>2003</v>
      </c>
      <c r="I37" s="23" t="s">
        <v>16</v>
      </c>
      <c r="J37" s="23">
        <v>1</v>
      </c>
      <c r="K37" s="23">
        <v>1</v>
      </c>
      <c r="L37" s="53">
        <f t="shared" si="0"/>
        <v>0</v>
      </c>
      <c r="M37" s="24">
        <v>3325</v>
      </c>
      <c r="N37" s="23"/>
      <c r="O37" s="28">
        <v>41169</v>
      </c>
      <c r="P37" s="22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</row>
    <row r="38" spans="1:255" s="27" customFormat="1" ht="15" hidden="1" customHeight="1">
      <c r="A38" s="19">
        <v>32</v>
      </c>
      <c r="B38" s="19"/>
      <c r="C38" s="16" t="s">
        <v>101</v>
      </c>
      <c r="D38" s="20" t="s">
        <v>26</v>
      </c>
      <c r="E38" s="16" t="s">
        <v>102</v>
      </c>
      <c r="F38" s="21" t="s">
        <v>103</v>
      </c>
      <c r="G38" s="22">
        <v>22</v>
      </c>
      <c r="H38" s="23" t="s">
        <v>2003</v>
      </c>
      <c r="I38" s="23" t="s">
        <v>16</v>
      </c>
      <c r="J38" s="23">
        <v>1</v>
      </c>
      <c r="K38" s="23">
        <v>1</v>
      </c>
      <c r="L38" s="53">
        <f t="shared" si="0"/>
        <v>0</v>
      </c>
      <c r="M38" s="24">
        <v>3572.81</v>
      </c>
      <c r="N38" s="23"/>
      <c r="O38" s="28">
        <v>41191</v>
      </c>
      <c r="P38" s="22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</row>
    <row r="39" spans="1:255" s="27" customFormat="1" ht="15" hidden="1" customHeight="1">
      <c r="A39" s="19">
        <v>33</v>
      </c>
      <c r="B39" s="19"/>
      <c r="C39" s="16" t="s">
        <v>104</v>
      </c>
      <c r="D39" s="20" t="s">
        <v>26</v>
      </c>
      <c r="E39" s="16" t="s">
        <v>105</v>
      </c>
      <c r="F39" s="21" t="s">
        <v>103</v>
      </c>
      <c r="G39" s="22">
        <v>22</v>
      </c>
      <c r="H39" s="23" t="s">
        <v>2003</v>
      </c>
      <c r="I39" s="23" t="s">
        <v>16</v>
      </c>
      <c r="J39" s="23">
        <v>1</v>
      </c>
      <c r="K39" s="23">
        <v>1</v>
      </c>
      <c r="L39" s="53">
        <f t="shared" si="0"/>
        <v>0</v>
      </c>
      <c r="M39" s="24">
        <v>3572.81</v>
      </c>
      <c r="N39" s="23"/>
      <c r="O39" s="28">
        <v>41191</v>
      </c>
      <c r="P39" s="22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</row>
    <row r="40" spans="1:255" s="27" customFormat="1" ht="15" hidden="1" customHeight="1">
      <c r="A40" s="19">
        <v>34</v>
      </c>
      <c r="B40" s="19"/>
      <c r="C40" s="16" t="s">
        <v>106</v>
      </c>
      <c r="D40" s="20" t="s">
        <v>26</v>
      </c>
      <c r="E40" s="16" t="s">
        <v>107</v>
      </c>
      <c r="F40" s="21" t="s">
        <v>103</v>
      </c>
      <c r="G40" s="22">
        <v>22</v>
      </c>
      <c r="H40" s="23" t="s">
        <v>2003</v>
      </c>
      <c r="I40" s="23" t="s">
        <v>16</v>
      </c>
      <c r="J40" s="23">
        <v>1</v>
      </c>
      <c r="K40" s="23">
        <v>1</v>
      </c>
      <c r="L40" s="53">
        <f t="shared" si="0"/>
        <v>0</v>
      </c>
      <c r="M40" s="24">
        <v>3572.81</v>
      </c>
      <c r="N40" s="23"/>
      <c r="O40" s="28">
        <v>41191</v>
      </c>
      <c r="P40" s="22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</row>
    <row r="41" spans="1:255" s="27" customFormat="1" ht="15" hidden="1" customHeight="1">
      <c r="A41" s="19">
        <v>35</v>
      </c>
      <c r="B41" s="19"/>
      <c r="C41" s="16" t="s">
        <v>108</v>
      </c>
      <c r="D41" s="20" t="s">
        <v>26</v>
      </c>
      <c r="E41" s="16" t="s">
        <v>109</v>
      </c>
      <c r="F41" s="21" t="s">
        <v>103</v>
      </c>
      <c r="G41" s="22">
        <v>22</v>
      </c>
      <c r="H41" s="23" t="s">
        <v>2003</v>
      </c>
      <c r="I41" s="23" t="s">
        <v>16</v>
      </c>
      <c r="J41" s="23">
        <v>1</v>
      </c>
      <c r="K41" s="23">
        <v>1</v>
      </c>
      <c r="L41" s="53">
        <f t="shared" si="0"/>
        <v>0</v>
      </c>
      <c r="M41" s="24">
        <v>3572.81</v>
      </c>
      <c r="N41" s="23"/>
      <c r="O41" s="28">
        <v>41191</v>
      </c>
      <c r="P41" s="22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</row>
    <row r="42" spans="1:255" s="27" customFormat="1" ht="15" hidden="1" customHeight="1">
      <c r="A42" s="19">
        <v>36</v>
      </c>
      <c r="B42" s="19"/>
      <c r="C42" s="16" t="s">
        <v>110</v>
      </c>
      <c r="D42" s="20" t="s">
        <v>26</v>
      </c>
      <c r="E42" s="16" t="s">
        <v>111</v>
      </c>
      <c r="F42" s="21" t="s">
        <v>103</v>
      </c>
      <c r="G42" s="22">
        <v>22</v>
      </c>
      <c r="H42" s="23" t="s">
        <v>2003</v>
      </c>
      <c r="I42" s="23" t="s">
        <v>16</v>
      </c>
      <c r="J42" s="23">
        <v>1</v>
      </c>
      <c r="K42" s="23">
        <v>1</v>
      </c>
      <c r="L42" s="53">
        <f t="shared" si="0"/>
        <v>0</v>
      </c>
      <c r="M42" s="24">
        <v>3572.81</v>
      </c>
      <c r="N42" s="23"/>
      <c r="O42" s="28">
        <v>41191</v>
      </c>
      <c r="P42" s="22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</row>
    <row r="43" spans="1:255" s="27" customFormat="1" ht="15" hidden="1" customHeight="1">
      <c r="A43" s="19">
        <v>37</v>
      </c>
      <c r="B43" s="19"/>
      <c r="C43" s="16" t="s">
        <v>112</v>
      </c>
      <c r="D43" s="20" t="s">
        <v>26</v>
      </c>
      <c r="E43" s="16" t="s">
        <v>113</v>
      </c>
      <c r="F43" s="21" t="s">
        <v>103</v>
      </c>
      <c r="G43" s="22">
        <v>22</v>
      </c>
      <c r="H43" s="23" t="s">
        <v>2003</v>
      </c>
      <c r="I43" s="23" t="s">
        <v>16</v>
      </c>
      <c r="J43" s="23">
        <v>1</v>
      </c>
      <c r="K43" s="23">
        <v>1</v>
      </c>
      <c r="L43" s="53">
        <f t="shared" si="0"/>
        <v>0</v>
      </c>
      <c r="M43" s="24">
        <v>3572.81</v>
      </c>
      <c r="N43" s="23"/>
      <c r="O43" s="28">
        <v>41191</v>
      </c>
      <c r="P43" s="22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</row>
    <row r="44" spans="1:255" s="27" customFormat="1" ht="15" hidden="1" customHeight="1">
      <c r="A44" s="19">
        <v>38</v>
      </c>
      <c r="B44" s="19"/>
      <c r="C44" s="16" t="s">
        <v>114</v>
      </c>
      <c r="D44" s="20" t="s">
        <v>26</v>
      </c>
      <c r="E44" s="16" t="s">
        <v>115</v>
      </c>
      <c r="F44" s="21" t="s">
        <v>103</v>
      </c>
      <c r="G44" s="22">
        <v>22</v>
      </c>
      <c r="H44" s="23" t="s">
        <v>2003</v>
      </c>
      <c r="I44" s="23" t="s">
        <v>16</v>
      </c>
      <c r="J44" s="23">
        <v>1</v>
      </c>
      <c r="K44" s="23">
        <v>1</v>
      </c>
      <c r="L44" s="53">
        <f t="shared" si="0"/>
        <v>0</v>
      </c>
      <c r="M44" s="24">
        <v>3572.81</v>
      </c>
      <c r="N44" s="23"/>
      <c r="O44" s="28">
        <v>41191</v>
      </c>
      <c r="P44" s="22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</row>
    <row r="45" spans="1:255" s="27" customFormat="1" ht="15" hidden="1" customHeight="1">
      <c r="A45" s="19">
        <v>39</v>
      </c>
      <c r="B45" s="19"/>
      <c r="C45" s="16" t="s">
        <v>116</v>
      </c>
      <c r="D45" s="20" t="s">
        <v>26</v>
      </c>
      <c r="E45" s="16" t="s">
        <v>117</v>
      </c>
      <c r="F45" s="21" t="s">
        <v>118</v>
      </c>
      <c r="G45" s="22">
        <v>22</v>
      </c>
      <c r="H45" s="23" t="s">
        <v>2003</v>
      </c>
      <c r="I45" s="23" t="s">
        <v>16</v>
      </c>
      <c r="J45" s="23">
        <v>1</v>
      </c>
      <c r="K45" s="23">
        <v>1</v>
      </c>
      <c r="L45" s="53">
        <f t="shared" si="0"/>
        <v>0</v>
      </c>
      <c r="M45" s="24">
        <v>3009.71</v>
      </c>
      <c r="N45" s="23"/>
      <c r="O45" s="28">
        <v>41191</v>
      </c>
      <c r="P45" s="22" t="s">
        <v>2001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</row>
    <row r="46" spans="1:255" s="27" customFormat="1" ht="15" hidden="1" customHeight="1">
      <c r="A46" s="19">
        <v>40</v>
      </c>
      <c r="B46" s="19"/>
      <c r="C46" s="16" t="s">
        <v>119</v>
      </c>
      <c r="D46" s="20" t="s">
        <v>26</v>
      </c>
      <c r="E46" s="16" t="s">
        <v>120</v>
      </c>
      <c r="F46" s="21" t="s">
        <v>118</v>
      </c>
      <c r="G46" s="22">
        <v>22</v>
      </c>
      <c r="H46" s="23" t="s">
        <v>2003</v>
      </c>
      <c r="I46" s="23" t="s">
        <v>16</v>
      </c>
      <c r="J46" s="23">
        <v>1</v>
      </c>
      <c r="K46" s="23">
        <v>1</v>
      </c>
      <c r="L46" s="53">
        <f t="shared" si="0"/>
        <v>0</v>
      </c>
      <c r="M46" s="24">
        <v>3009.71</v>
      </c>
      <c r="N46" s="23"/>
      <c r="O46" s="28">
        <v>41191</v>
      </c>
      <c r="P46" s="22" t="s">
        <v>2002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</row>
    <row r="47" spans="1:255" s="27" customFormat="1" ht="15" hidden="1" customHeight="1">
      <c r="A47" s="19">
        <v>41</v>
      </c>
      <c r="B47" s="19"/>
      <c r="C47" s="16" t="s">
        <v>121</v>
      </c>
      <c r="D47" s="20" t="s">
        <v>26</v>
      </c>
      <c r="E47" s="16" t="s">
        <v>84</v>
      </c>
      <c r="F47" s="21" t="s">
        <v>122</v>
      </c>
      <c r="G47" s="22" t="s">
        <v>2335</v>
      </c>
      <c r="H47" s="23" t="s">
        <v>2005</v>
      </c>
      <c r="I47" s="23" t="s">
        <v>16</v>
      </c>
      <c r="J47" s="23">
        <v>1</v>
      </c>
      <c r="K47" s="23">
        <v>1</v>
      </c>
      <c r="L47" s="53">
        <f t="shared" si="0"/>
        <v>0</v>
      </c>
      <c r="M47" s="24">
        <v>4050</v>
      </c>
      <c r="N47" s="23"/>
      <c r="O47" s="28">
        <v>41229</v>
      </c>
      <c r="P47" s="22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</row>
    <row r="48" spans="1:255" s="27" customFormat="1" ht="15" hidden="1" customHeight="1">
      <c r="A48" s="19">
        <v>42</v>
      </c>
      <c r="B48" s="19"/>
      <c r="C48" s="16" t="s">
        <v>123</v>
      </c>
      <c r="D48" s="20" t="s">
        <v>26</v>
      </c>
      <c r="E48" s="16" t="s">
        <v>124</v>
      </c>
      <c r="F48" s="21" t="s">
        <v>122</v>
      </c>
      <c r="G48" s="22">
        <v>21</v>
      </c>
      <c r="H48" s="23" t="s">
        <v>2212</v>
      </c>
      <c r="I48" s="23" t="s">
        <v>16</v>
      </c>
      <c r="J48" s="23">
        <v>1</v>
      </c>
      <c r="K48" s="23">
        <v>1</v>
      </c>
      <c r="L48" s="53">
        <f t="shared" si="0"/>
        <v>0</v>
      </c>
      <c r="M48" s="24">
        <v>4050</v>
      </c>
      <c r="N48" s="23"/>
      <c r="O48" s="28">
        <v>41229</v>
      </c>
      <c r="P48" s="22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</row>
    <row r="49" spans="1:255" s="27" customFormat="1" ht="15" hidden="1" customHeight="1">
      <c r="A49" s="19">
        <v>43</v>
      </c>
      <c r="B49" s="19"/>
      <c r="C49" s="16" t="s">
        <v>125</v>
      </c>
      <c r="D49" s="20" t="s">
        <v>26</v>
      </c>
      <c r="E49" s="16" t="s">
        <v>87</v>
      </c>
      <c r="F49" s="21" t="s">
        <v>122</v>
      </c>
      <c r="G49" s="22">
        <v>21</v>
      </c>
      <c r="H49" s="23" t="s">
        <v>2134</v>
      </c>
      <c r="I49" s="23" t="s">
        <v>16</v>
      </c>
      <c r="J49" s="23">
        <v>1</v>
      </c>
      <c r="K49" s="23">
        <v>1</v>
      </c>
      <c r="L49" s="53">
        <f t="shared" si="0"/>
        <v>0</v>
      </c>
      <c r="M49" s="24">
        <v>4050</v>
      </c>
      <c r="N49" s="23"/>
      <c r="O49" s="28">
        <v>41229</v>
      </c>
      <c r="P49" s="22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</row>
    <row r="50" spans="1:255" s="27" customFormat="1" ht="15" hidden="1" customHeight="1">
      <c r="A50" s="19">
        <v>44</v>
      </c>
      <c r="B50" s="19"/>
      <c r="C50" s="16" t="s">
        <v>126</v>
      </c>
      <c r="D50" s="20" t="s">
        <v>26</v>
      </c>
      <c r="E50" s="16" t="s">
        <v>127</v>
      </c>
      <c r="F50" s="21" t="s">
        <v>122</v>
      </c>
      <c r="G50" s="22" t="s">
        <v>2335</v>
      </c>
      <c r="H50" s="23" t="s">
        <v>2006</v>
      </c>
      <c r="I50" s="23" t="s">
        <v>16</v>
      </c>
      <c r="J50" s="23">
        <v>1</v>
      </c>
      <c r="K50" s="23">
        <v>1</v>
      </c>
      <c r="L50" s="53">
        <f t="shared" si="0"/>
        <v>0</v>
      </c>
      <c r="M50" s="24">
        <v>4050</v>
      </c>
      <c r="N50" s="23"/>
      <c r="O50" s="28">
        <v>41229</v>
      </c>
      <c r="P50" s="22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</row>
    <row r="51" spans="1:255" s="27" customFormat="1" ht="15" hidden="1" customHeight="1">
      <c r="A51" s="19">
        <v>45</v>
      </c>
      <c r="B51" s="19"/>
      <c r="C51" s="16" t="s">
        <v>128</v>
      </c>
      <c r="D51" s="20" t="s">
        <v>26</v>
      </c>
      <c r="E51" s="16" t="s">
        <v>91</v>
      </c>
      <c r="F51" s="21" t="s">
        <v>122</v>
      </c>
      <c r="G51" s="22" t="s">
        <v>2335</v>
      </c>
      <c r="H51" s="23" t="s">
        <v>2003</v>
      </c>
      <c r="I51" s="23" t="s">
        <v>16</v>
      </c>
      <c r="J51" s="23">
        <v>1</v>
      </c>
      <c r="K51" s="23">
        <v>1</v>
      </c>
      <c r="L51" s="53">
        <f t="shared" si="0"/>
        <v>0</v>
      </c>
      <c r="M51" s="24">
        <v>4050</v>
      </c>
      <c r="N51" s="23"/>
      <c r="O51" s="28">
        <v>41229</v>
      </c>
      <c r="P51" s="22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</row>
    <row r="52" spans="1:255" s="27" customFormat="1" ht="15" hidden="1" customHeight="1">
      <c r="A52" s="19">
        <v>46</v>
      </c>
      <c r="B52" s="19"/>
      <c r="C52" s="16" t="s">
        <v>129</v>
      </c>
      <c r="D52" s="20" t="s">
        <v>26</v>
      </c>
      <c r="E52" s="16" t="s">
        <v>130</v>
      </c>
      <c r="F52" s="21" t="s">
        <v>131</v>
      </c>
      <c r="G52" s="22">
        <v>21</v>
      </c>
      <c r="H52" s="23" t="s">
        <v>2003</v>
      </c>
      <c r="I52" s="23" t="s">
        <v>16</v>
      </c>
      <c r="J52" s="23">
        <v>1</v>
      </c>
      <c r="K52" s="23">
        <v>1</v>
      </c>
      <c r="L52" s="53">
        <f t="shared" si="0"/>
        <v>0</v>
      </c>
      <c r="M52" s="24">
        <v>5384.62</v>
      </c>
      <c r="N52" s="23"/>
      <c r="O52" s="28">
        <v>41242</v>
      </c>
      <c r="P52" s="22" t="s">
        <v>1980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</row>
    <row r="53" spans="1:255" s="27" customFormat="1" ht="15" hidden="1" customHeight="1">
      <c r="A53" s="19">
        <v>47</v>
      </c>
      <c r="B53" s="19"/>
      <c r="C53" s="16" t="s">
        <v>132</v>
      </c>
      <c r="D53" s="20" t="s">
        <v>26</v>
      </c>
      <c r="E53" s="16" t="s">
        <v>133</v>
      </c>
      <c r="F53" s="21" t="s">
        <v>134</v>
      </c>
      <c r="G53" s="22">
        <v>21</v>
      </c>
      <c r="H53" s="23" t="s">
        <v>2003</v>
      </c>
      <c r="I53" s="23" t="s">
        <v>16</v>
      </c>
      <c r="J53" s="23">
        <v>1</v>
      </c>
      <c r="K53" s="23">
        <v>1</v>
      </c>
      <c r="L53" s="53">
        <f t="shared" si="0"/>
        <v>0</v>
      </c>
      <c r="M53" s="24">
        <v>3461.54</v>
      </c>
      <c r="N53" s="23"/>
      <c r="O53" s="28">
        <v>41242</v>
      </c>
      <c r="P53" s="22" t="s">
        <v>1977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</row>
    <row r="54" spans="1:255" s="27" customFormat="1" ht="15" hidden="1" customHeight="1">
      <c r="A54" s="19">
        <v>48</v>
      </c>
      <c r="B54" s="19"/>
      <c r="C54" s="16" t="s">
        <v>135</v>
      </c>
      <c r="D54" s="20" t="s">
        <v>26</v>
      </c>
      <c r="E54" s="16" t="s">
        <v>84</v>
      </c>
      <c r="F54" s="21" t="s">
        <v>134</v>
      </c>
      <c r="G54" s="22">
        <v>22</v>
      </c>
      <c r="H54" s="23" t="s">
        <v>2135</v>
      </c>
      <c r="I54" s="23" t="s">
        <v>16</v>
      </c>
      <c r="J54" s="23">
        <v>1</v>
      </c>
      <c r="K54" s="23">
        <v>1</v>
      </c>
      <c r="L54" s="53">
        <f t="shared" si="0"/>
        <v>0</v>
      </c>
      <c r="M54" s="24">
        <v>3461.54</v>
      </c>
      <c r="N54" s="23"/>
      <c r="O54" s="28">
        <v>41242</v>
      </c>
      <c r="P54" s="22" t="s">
        <v>1970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</row>
    <row r="55" spans="1:255" s="27" customFormat="1" ht="15" hidden="1" customHeight="1">
      <c r="A55" s="19">
        <v>21</v>
      </c>
      <c r="B55" s="19"/>
      <c r="C55" s="16" t="s">
        <v>136</v>
      </c>
      <c r="D55" s="20" t="s">
        <v>26</v>
      </c>
      <c r="E55" s="16" t="s">
        <v>137</v>
      </c>
      <c r="F55" s="21" t="s">
        <v>134</v>
      </c>
      <c r="G55" s="22">
        <v>21</v>
      </c>
      <c r="H55" s="23" t="s">
        <v>2003</v>
      </c>
      <c r="I55" s="23" t="s">
        <v>16</v>
      </c>
      <c r="J55" s="23">
        <v>1</v>
      </c>
      <c r="K55" s="23">
        <v>1</v>
      </c>
      <c r="L55" s="53">
        <f t="shared" si="0"/>
        <v>0</v>
      </c>
      <c r="M55" s="24">
        <v>3461.54</v>
      </c>
      <c r="N55" s="23"/>
      <c r="O55" s="28">
        <v>41242</v>
      </c>
      <c r="P55" s="22" t="s">
        <v>1975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</row>
    <row r="56" spans="1:255" s="27" customFormat="1" ht="15" hidden="1" customHeight="1">
      <c r="A56" s="19">
        <v>50</v>
      </c>
      <c r="B56" s="19"/>
      <c r="C56" s="16" t="s">
        <v>138</v>
      </c>
      <c r="D56" s="20" t="s">
        <v>26</v>
      </c>
      <c r="E56" s="16" t="s">
        <v>139</v>
      </c>
      <c r="F56" s="21" t="s">
        <v>134</v>
      </c>
      <c r="G56" s="22" t="s">
        <v>2335</v>
      </c>
      <c r="H56" s="23" t="s">
        <v>2003</v>
      </c>
      <c r="I56" s="23" t="s">
        <v>16</v>
      </c>
      <c r="J56" s="23">
        <v>1</v>
      </c>
      <c r="K56" s="23">
        <v>1</v>
      </c>
      <c r="L56" s="53">
        <f t="shared" si="0"/>
        <v>0</v>
      </c>
      <c r="M56" s="24">
        <v>3461.54</v>
      </c>
      <c r="N56" s="23"/>
      <c r="O56" s="28">
        <v>41242</v>
      </c>
      <c r="P56" s="22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</row>
    <row r="57" spans="1:255" s="27" customFormat="1" ht="15" hidden="1" customHeight="1">
      <c r="A57" s="19">
        <v>51</v>
      </c>
      <c r="B57" s="19"/>
      <c r="C57" s="16" t="s">
        <v>140</v>
      </c>
      <c r="D57" s="20" t="s">
        <v>26</v>
      </c>
      <c r="E57" s="16" t="s">
        <v>124</v>
      </c>
      <c r="F57" s="21" t="s">
        <v>134</v>
      </c>
      <c r="G57" s="22">
        <v>21</v>
      </c>
      <c r="H57" s="23" t="s">
        <v>2003</v>
      </c>
      <c r="I57" s="23" t="s">
        <v>16</v>
      </c>
      <c r="J57" s="23">
        <v>1</v>
      </c>
      <c r="K57" s="23">
        <v>1</v>
      </c>
      <c r="L57" s="53">
        <f t="shared" si="0"/>
        <v>0</v>
      </c>
      <c r="M57" s="24">
        <v>3461.54</v>
      </c>
      <c r="N57" s="23"/>
      <c r="O57" s="28">
        <v>41242</v>
      </c>
      <c r="P57" s="22" t="s">
        <v>1996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</row>
    <row r="58" spans="1:255" s="27" customFormat="1" ht="15" hidden="1" customHeight="1">
      <c r="A58" s="19">
        <v>52</v>
      </c>
      <c r="B58" s="19"/>
      <c r="C58" s="16" t="s">
        <v>141</v>
      </c>
      <c r="D58" s="20" t="s">
        <v>26</v>
      </c>
      <c r="E58" s="16" t="s">
        <v>87</v>
      </c>
      <c r="F58" s="21" t="s">
        <v>134</v>
      </c>
      <c r="G58" s="22" t="s">
        <v>2335</v>
      </c>
      <c r="H58" s="23" t="s">
        <v>2007</v>
      </c>
      <c r="I58" s="23" t="s">
        <v>16</v>
      </c>
      <c r="J58" s="23">
        <v>1</v>
      </c>
      <c r="K58" s="23">
        <v>1</v>
      </c>
      <c r="L58" s="53">
        <f t="shared" si="0"/>
        <v>0</v>
      </c>
      <c r="M58" s="24">
        <v>3461.54</v>
      </c>
      <c r="N58" s="23"/>
      <c r="O58" s="28">
        <v>41242</v>
      </c>
      <c r="P58" s="22" t="s">
        <v>1996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</row>
    <row r="59" spans="1:255" s="27" customFormat="1" ht="15" hidden="1" customHeight="1">
      <c r="A59" s="19">
        <v>53</v>
      </c>
      <c r="B59" s="19"/>
      <c r="C59" s="16" t="s">
        <v>142</v>
      </c>
      <c r="D59" s="20" t="s">
        <v>26</v>
      </c>
      <c r="E59" s="16" t="s">
        <v>89</v>
      </c>
      <c r="F59" s="21" t="s">
        <v>134</v>
      </c>
      <c r="G59" s="22" t="s">
        <v>2335</v>
      </c>
      <c r="H59" s="23" t="s">
        <v>2003</v>
      </c>
      <c r="I59" s="23" t="s">
        <v>16</v>
      </c>
      <c r="J59" s="23">
        <v>1</v>
      </c>
      <c r="K59" s="23">
        <v>1</v>
      </c>
      <c r="L59" s="53">
        <f t="shared" si="0"/>
        <v>0</v>
      </c>
      <c r="M59" s="24">
        <v>3461.54</v>
      </c>
      <c r="N59" s="23"/>
      <c r="O59" s="28">
        <v>41242</v>
      </c>
      <c r="P59" s="22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</row>
    <row r="60" spans="1:255" s="27" customFormat="1" ht="15" hidden="1" customHeight="1">
      <c r="A60" s="19">
        <v>54</v>
      </c>
      <c r="B60" s="19"/>
      <c r="C60" s="16" t="s">
        <v>143</v>
      </c>
      <c r="D60" s="20" t="s">
        <v>26</v>
      </c>
      <c r="E60" s="16" t="s">
        <v>127</v>
      </c>
      <c r="F60" s="21" t="s">
        <v>134</v>
      </c>
      <c r="G60" s="22" t="s">
        <v>2335</v>
      </c>
      <c r="H60" s="23" t="s">
        <v>2003</v>
      </c>
      <c r="I60" s="23" t="s">
        <v>16</v>
      </c>
      <c r="J60" s="23">
        <v>1</v>
      </c>
      <c r="K60" s="23">
        <v>1</v>
      </c>
      <c r="L60" s="53">
        <f t="shared" si="0"/>
        <v>0</v>
      </c>
      <c r="M60" s="24">
        <v>3461.54</v>
      </c>
      <c r="N60" s="23"/>
      <c r="O60" s="28">
        <v>41242</v>
      </c>
      <c r="P60" s="22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</row>
    <row r="61" spans="1:255" s="27" customFormat="1" ht="15" hidden="1" customHeight="1">
      <c r="A61" s="19">
        <v>55</v>
      </c>
      <c r="B61" s="19"/>
      <c r="C61" s="16" t="s">
        <v>144</v>
      </c>
      <c r="D61" s="20" t="s">
        <v>26</v>
      </c>
      <c r="E61" s="16" t="s">
        <v>91</v>
      </c>
      <c r="F61" s="21" t="s">
        <v>134</v>
      </c>
      <c r="G61" s="22">
        <v>21</v>
      </c>
      <c r="H61" s="23" t="s">
        <v>2003</v>
      </c>
      <c r="I61" s="23" t="s">
        <v>16</v>
      </c>
      <c r="J61" s="23">
        <v>1</v>
      </c>
      <c r="K61" s="23">
        <v>1</v>
      </c>
      <c r="L61" s="53">
        <f t="shared" si="0"/>
        <v>0</v>
      </c>
      <c r="M61" s="24">
        <v>3461.54</v>
      </c>
      <c r="N61" s="23"/>
      <c r="O61" s="28">
        <v>41242</v>
      </c>
      <c r="P61" s="22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</row>
    <row r="62" spans="1:255" s="27" customFormat="1" ht="15" hidden="1" customHeight="1">
      <c r="A62" s="19">
        <v>56</v>
      </c>
      <c r="B62" s="19"/>
      <c r="C62" s="16" t="s">
        <v>145</v>
      </c>
      <c r="D62" s="20" t="s">
        <v>26</v>
      </c>
      <c r="E62" s="16" t="s">
        <v>146</v>
      </c>
      <c r="F62" s="21" t="s">
        <v>147</v>
      </c>
      <c r="G62" s="22">
        <v>21</v>
      </c>
      <c r="H62" s="23" t="s">
        <v>2003</v>
      </c>
      <c r="I62" s="23" t="s">
        <v>16</v>
      </c>
      <c r="J62" s="23">
        <v>1</v>
      </c>
      <c r="K62" s="23">
        <v>1</v>
      </c>
      <c r="L62" s="53">
        <f t="shared" si="0"/>
        <v>0</v>
      </c>
      <c r="M62" s="24">
        <v>5384.62</v>
      </c>
      <c r="N62" s="23"/>
      <c r="O62" s="28">
        <v>41268</v>
      </c>
      <c r="P62" s="22" t="s">
        <v>1996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</row>
    <row r="63" spans="1:255" s="27" customFormat="1" ht="15" hidden="1" customHeight="1">
      <c r="A63" s="19">
        <v>57</v>
      </c>
      <c r="B63" s="19"/>
      <c r="C63" s="16" t="s">
        <v>148</v>
      </c>
      <c r="D63" s="20" t="s">
        <v>26</v>
      </c>
      <c r="E63" s="16" t="s">
        <v>133</v>
      </c>
      <c r="F63" s="21" t="s">
        <v>147</v>
      </c>
      <c r="G63" s="22">
        <v>21</v>
      </c>
      <c r="H63" s="23" t="s">
        <v>2136</v>
      </c>
      <c r="I63" s="23" t="s">
        <v>16</v>
      </c>
      <c r="J63" s="23">
        <v>1</v>
      </c>
      <c r="K63" s="23">
        <v>1</v>
      </c>
      <c r="L63" s="53">
        <f t="shared" si="0"/>
        <v>0</v>
      </c>
      <c r="M63" s="24">
        <v>5384.62</v>
      </c>
      <c r="N63" s="23"/>
      <c r="O63" s="28">
        <v>41268</v>
      </c>
      <c r="P63" s="22" t="s">
        <v>1981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</row>
    <row r="64" spans="1:255" s="27" customFormat="1" ht="15" hidden="1" customHeight="1">
      <c r="A64" s="19">
        <v>58</v>
      </c>
      <c r="B64" s="19"/>
      <c r="C64" s="16" t="s">
        <v>149</v>
      </c>
      <c r="D64" s="20" t="s">
        <v>26</v>
      </c>
      <c r="E64" s="16" t="s">
        <v>84</v>
      </c>
      <c r="F64" s="21" t="s">
        <v>147</v>
      </c>
      <c r="G64" s="22">
        <v>21</v>
      </c>
      <c r="H64" s="23" t="s">
        <v>2003</v>
      </c>
      <c r="I64" s="23" t="s">
        <v>16</v>
      </c>
      <c r="J64" s="23">
        <v>1</v>
      </c>
      <c r="K64" s="23">
        <v>1</v>
      </c>
      <c r="L64" s="53">
        <f t="shared" si="0"/>
        <v>0</v>
      </c>
      <c r="M64" s="24">
        <v>5384.62</v>
      </c>
      <c r="N64" s="23"/>
      <c r="O64" s="28">
        <v>41268</v>
      </c>
      <c r="P64" s="22" t="s">
        <v>1996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</row>
    <row r="65" spans="1:255" s="27" customFormat="1" ht="15" hidden="1" customHeight="1">
      <c r="A65" s="19">
        <v>59</v>
      </c>
      <c r="B65" s="19"/>
      <c r="C65" s="16" t="s">
        <v>150</v>
      </c>
      <c r="D65" s="20" t="s">
        <v>26</v>
      </c>
      <c r="E65" s="16" t="s">
        <v>137</v>
      </c>
      <c r="F65" s="21" t="s">
        <v>147</v>
      </c>
      <c r="G65" s="22">
        <v>21</v>
      </c>
      <c r="H65" s="23" t="s">
        <v>2003</v>
      </c>
      <c r="I65" s="23" t="s">
        <v>16</v>
      </c>
      <c r="J65" s="23">
        <v>1</v>
      </c>
      <c r="K65" s="23">
        <v>1</v>
      </c>
      <c r="L65" s="53">
        <f t="shared" si="0"/>
        <v>0</v>
      </c>
      <c r="M65" s="24">
        <v>5384.62</v>
      </c>
      <c r="N65" s="23"/>
      <c r="O65" s="28">
        <v>41268</v>
      </c>
      <c r="P65" s="22" t="s">
        <v>1996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</row>
    <row r="66" spans="1:255" s="27" customFormat="1" ht="15" hidden="1" customHeight="1">
      <c r="A66" s="19">
        <v>60</v>
      </c>
      <c r="B66" s="19"/>
      <c r="C66" s="16" t="s">
        <v>151</v>
      </c>
      <c r="D66" s="20" t="s">
        <v>26</v>
      </c>
      <c r="E66" s="16" t="s">
        <v>139</v>
      </c>
      <c r="F66" s="21" t="s">
        <v>147</v>
      </c>
      <c r="G66" s="22">
        <v>21</v>
      </c>
      <c r="H66" s="23" t="s">
        <v>2003</v>
      </c>
      <c r="I66" s="23" t="s">
        <v>16</v>
      </c>
      <c r="J66" s="23">
        <v>1</v>
      </c>
      <c r="K66" s="23">
        <v>1</v>
      </c>
      <c r="L66" s="53">
        <f t="shared" si="0"/>
        <v>0</v>
      </c>
      <c r="M66" s="24">
        <v>5384.62</v>
      </c>
      <c r="N66" s="23"/>
      <c r="O66" s="28">
        <v>41268</v>
      </c>
      <c r="P66" s="22" t="s">
        <v>1996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</row>
    <row r="67" spans="1:255" s="27" customFormat="1" ht="15" hidden="1" customHeight="1">
      <c r="A67" s="19">
        <v>61</v>
      </c>
      <c r="B67" s="19"/>
      <c r="C67" s="16" t="s">
        <v>152</v>
      </c>
      <c r="D67" s="20" t="s">
        <v>26</v>
      </c>
      <c r="E67" s="16" t="s">
        <v>124</v>
      </c>
      <c r="F67" s="21" t="s">
        <v>147</v>
      </c>
      <c r="G67" s="22">
        <v>21</v>
      </c>
      <c r="H67" s="23" t="s">
        <v>2003</v>
      </c>
      <c r="I67" s="23" t="s">
        <v>16</v>
      </c>
      <c r="J67" s="23">
        <v>1</v>
      </c>
      <c r="K67" s="23">
        <v>1</v>
      </c>
      <c r="L67" s="53">
        <f t="shared" si="0"/>
        <v>0</v>
      </c>
      <c r="M67" s="24">
        <v>5384.62</v>
      </c>
      <c r="N67" s="23"/>
      <c r="O67" s="28">
        <v>41268</v>
      </c>
      <c r="P67" s="22" t="s">
        <v>1996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</row>
    <row r="68" spans="1:255" s="27" customFormat="1" ht="15" hidden="1" customHeight="1">
      <c r="A68" s="19">
        <v>62</v>
      </c>
      <c r="B68" s="19"/>
      <c r="C68" s="16" t="s">
        <v>153</v>
      </c>
      <c r="D68" s="20" t="s">
        <v>26</v>
      </c>
      <c r="E68" s="16" t="s">
        <v>87</v>
      </c>
      <c r="F68" s="21" t="s">
        <v>147</v>
      </c>
      <c r="G68" s="22">
        <v>21</v>
      </c>
      <c r="H68" s="23" t="s">
        <v>2003</v>
      </c>
      <c r="I68" s="23" t="s">
        <v>16</v>
      </c>
      <c r="J68" s="23">
        <v>1</v>
      </c>
      <c r="K68" s="23">
        <v>1</v>
      </c>
      <c r="L68" s="53">
        <f t="shared" si="0"/>
        <v>0</v>
      </c>
      <c r="M68" s="24">
        <v>5384.62</v>
      </c>
      <c r="N68" s="23"/>
      <c r="O68" s="28">
        <v>41268</v>
      </c>
      <c r="P68" s="22" t="s">
        <v>1996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</row>
    <row r="69" spans="1:255" s="27" customFormat="1" ht="15" hidden="1" customHeight="1">
      <c r="A69" s="19">
        <v>63</v>
      </c>
      <c r="B69" s="19"/>
      <c r="C69" s="16" t="s">
        <v>154</v>
      </c>
      <c r="D69" s="20" t="s">
        <v>26</v>
      </c>
      <c r="E69" s="16" t="s">
        <v>89</v>
      </c>
      <c r="F69" s="21" t="s">
        <v>147</v>
      </c>
      <c r="G69" s="22">
        <v>21</v>
      </c>
      <c r="H69" s="23" t="s">
        <v>2003</v>
      </c>
      <c r="I69" s="23" t="s">
        <v>16</v>
      </c>
      <c r="J69" s="23">
        <v>1</v>
      </c>
      <c r="K69" s="23">
        <v>1</v>
      </c>
      <c r="L69" s="53">
        <f t="shared" si="0"/>
        <v>0</v>
      </c>
      <c r="M69" s="24">
        <v>5384.62</v>
      </c>
      <c r="N69" s="23"/>
      <c r="O69" s="28">
        <v>41268</v>
      </c>
      <c r="P69" s="22" t="s">
        <v>1996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</row>
    <row r="70" spans="1:255" s="27" customFormat="1" ht="15" hidden="1" customHeight="1">
      <c r="A70" s="19">
        <v>64</v>
      </c>
      <c r="B70" s="19"/>
      <c r="C70" s="16" t="s">
        <v>155</v>
      </c>
      <c r="D70" s="20" t="s">
        <v>26</v>
      </c>
      <c r="E70" s="16" t="s">
        <v>127</v>
      </c>
      <c r="F70" s="21" t="s">
        <v>147</v>
      </c>
      <c r="G70" s="22">
        <v>21</v>
      </c>
      <c r="H70" s="23" t="s">
        <v>2003</v>
      </c>
      <c r="I70" s="23" t="s">
        <v>16</v>
      </c>
      <c r="J70" s="23">
        <v>1</v>
      </c>
      <c r="K70" s="23">
        <v>1</v>
      </c>
      <c r="L70" s="53">
        <f t="shared" si="0"/>
        <v>0</v>
      </c>
      <c r="M70" s="24">
        <v>5384.62</v>
      </c>
      <c r="N70" s="23"/>
      <c r="O70" s="28">
        <v>41268</v>
      </c>
      <c r="P70" s="22" t="s">
        <v>1996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</row>
    <row r="71" spans="1:255" s="27" customFormat="1" ht="15" hidden="1" customHeight="1">
      <c r="A71" s="19">
        <v>65</v>
      </c>
      <c r="B71" s="19"/>
      <c r="C71" s="16" t="s">
        <v>156</v>
      </c>
      <c r="D71" s="20" t="s">
        <v>26</v>
      </c>
      <c r="E71" s="16" t="s">
        <v>91</v>
      </c>
      <c r="F71" s="21" t="s">
        <v>147</v>
      </c>
      <c r="G71" s="22">
        <v>21</v>
      </c>
      <c r="H71" s="23" t="s">
        <v>2003</v>
      </c>
      <c r="I71" s="23" t="s">
        <v>16</v>
      </c>
      <c r="J71" s="23">
        <v>1</v>
      </c>
      <c r="K71" s="23">
        <v>1</v>
      </c>
      <c r="L71" s="53">
        <f t="shared" si="0"/>
        <v>0</v>
      </c>
      <c r="M71" s="24">
        <v>5384.62</v>
      </c>
      <c r="N71" s="23"/>
      <c r="O71" s="28">
        <v>41268</v>
      </c>
      <c r="P71" s="22" t="s">
        <v>1996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</row>
    <row r="72" spans="1:255" s="27" customFormat="1" ht="15" customHeight="1">
      <c r="A72" s="19">
        <v>66</v>
      </c>
      <c r="B72" s="19" t="s">
        <v>2351</v>
      </c>
      <c r="C72" s="16" t="s">
        <v>157</v>
      </c>
      <c r="D72" s="20" t="s">
        <v>26</v>
      </c>
      <c r="E72" s="16" t="s">
        <v>158</v>
      </c>
      <c r="F72" s="21" t="s">
        <v>159</v>
      </c>
      <c r="G72" s="22"/>
      <c r="H72" s="23"/>
      <c r="I72" s="23" t="s">
        <v>16</v>
      </c>
      <c r="J72" s="23">
        <v>1</v>
      </c>
      <c r="K72" s="23">
        <v>1</v>
      </c>
      <c r="L72" s="53">
        <f t="shared" ref="L72:L135" si="1">K72-J72</f>
        <v>0</v>
      </c>
      <c r="M72" s="24">
        <v>1794.87</v>
      </c>
      <c r="N72" s="23"/>
      <c r="O72" s="28">
        <v>41270</v>
      </c>
      <c r="P72" s="22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</row>
    <row r="73" spans="1:255" s="27" customFormat="1" ht="15" customHeight="1">
      <c r="A73" s="19">
        <v>67</v>
      </c>
      <c r="B73" s="19" t="s">
        <v>2352</v>
      </c>
      <c r="C73" s="16" t="s">
        <v>160</v>
      </c>
      <c r="D73" s="20" t="s">
        <v>26</v>
      </c>
      <c r="E73" s="16" t="s">
        <v>161</v>
      </c>
      <c r="F73" s="21" t="s">
        <v>159</v>
      </c>
      <c r="G73" s="22"/>
      <c r="H73" s="23"/>
      <c r="I73" s="23" t="s">
        <v>16</v>
      </c>
      <c r="J73" s="23">
        <v>1</v>
      </c>
      <c r="K73" s="23">
        <v>1</v>
      </c>
      <c r="L73" s="53">
        <f t="shared" si="1"/>
        <v>0</v>
      </c>
      <c r="M73" s="24">
        <v>1794.87</v>
      </c>
      <c r="N73" s="23"/>
      <c r="O73" s="28">
        <v>41270</v>
      </c>
      <c r="P73" s="22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</row>
    <row r="74" spans="1:255" s="27" customFormat="1" ht="15" customHeight="1">
      <c r="A74" s="19">
        <v>68</v>
      </c>
      <c r="B74" s="19" t="s">
        <v>2353</v>
      </c>
      <c r="C74" s="16" t="s">
        <v>162</v>
      </c>
      <c r="D74" s="20" t="s">
        <v>26</v>
      </c>
      <c r="E74" s="16" t="s">
        <v>163</v>
      </c>
      <c r="F74" s="21" t="s">
        <v>159</v>
      </c>
      <c r="G74" s="22"/>
      <c r="H74" s="23"/>
      <c r="I74" s="23" t="s">
        <v>16</v>
      </c>
      <c r="J74" s="23">
        <v>1</v>
      </c>
      <c r="K74" s="23">
        <v>1</v>
      </c>
      <c r="L74" s="53">
        <f t="shared" si="1"/>
        <v>0</v>
      </c>
      <c r="M74" s="24">
        <v>1794.87</v>
      </c>
      <c r="N74" s="23"/>
      <c r="O74" s="28">
        <v>41270</v>
      </c>
      <c r="P74" s="22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</row>
    <row r="75" spans="1:255" s="27" customFormat="1" ht="15" customHeight="1">
      <c r="A75" s="19">
        <v>69</v>
      </c>
      <c r="B75" s="19" t="s">
        <v>2354</v>
      </c>
      <c r="C75" s="16" t="s">
        <v>164</v>
      </c>
      <c r="D75" s="20" t="s">
        <v>26</v>
      </c>
      <c r="E75" s="16" t="s">
        <v>165</v>
      </c>
      <c r="F75" s="21" t="s">
        <v>159</v>
      </c>
      <c r="G75" s="22"/>
      <c r="H75" s="23"/>
      <c r="I75" s="23" t="s">
        <v>16</v>
      </c>
      <c r="J75" s="23">
        <v>1</v>
      </c>
      <c r="K75" s="23">
        <v>1</v>
      </c>
      <c r="L75" s="53">
        <f t="shared" si="1"/>
        <v>0</v>
      </c>
      <c r="M75" s="24">
        <v>1794.87</v>
      </c>
      <c r="N75" s="23"/>
      <c r="O75" s="28">
        <v>41270</v>
      </c>
      <c r="P75" s="22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</row>
    <row r="76" spans="1:255" s="27" customFormat="1" ht="15" customHeight="1">
      <c r="A76" s="19">
        <v>70</v>
      </c>
      <c r="B76" s="19" t="s">
        <v>2355</v>
      </c>
      <c r="C76" s="16" t="s">
        <v>166</v>
      </c>
      <c r="D76" s="20" t="s">
        <v>26</v>
      </c>
      <c r="E76" s="16" t="s">
        <v>167</v>
      </c>
      <c r="F76" s="21" t="s">
        <v>159</v>
      </c>
      <c r="G76" s="22"/>
      <c r="H76" s="23"/>
      <c r="I76" s="23" t="s">
        <v>16</v>
      </c>
      <c r="J76" s="23">
        <v>1</v>
      </c>
      <c r="K76" s="23">
        <v>1</v>
      </c>
      <c r="L76" s="53">
        <f t="shared" si="1"/>
        <v>0</v>
      </c>
      <c r="M76" s="24">
        <v>1794.87</v>
      </c>
      <c r="N76" s="23"/>
      <c r="O76" s="28">
        <v>41270</v>
      </c>
      <c r="P76" s="22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</row>
    <row r="77" spans="1:255" s="27" customFormat="1" ht="15" customHeight="1">
      <c r="A77" s="19">
        <v>71</v>
      </c>
      <c r="B77" s="19" t="s">
        <v>2356</v>
      </c>
      <c r="C77" s="16" t="s">
        <v>168</v>
      </c>
      <c r="D77" s="20" t="s">
        <v>26</v>
      </c>
      <c r="E77" s="16" t="s">
        <v>169</v>
      </c>
      <c r="F77" s="21" t="s">
        <v>159</v>
      </c>
      <c r="G77" s="22"/>
      <c r="H77" s="23"/>
      <c r="I77" s="23" t="s">
        <v>16</v>
      </c>
      <c r="J77" s="23">
        <v>1</v>
      </c>
      <c r="K77" s="23">
        <v>1</v>
      </c>
      <c r="L77" s="53">
        <f t="shared" si="1"/>
        <v>0</v>
      </c>
      <c r="M77" s="24">
        <v>1794.87</v>
      </c>
      <c r="N77" s="23"/>
      <c r="O77" s="28">
        <v>41270</v>
      </c>
      <c r="P77" s="22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</row>
    <row r="78" spans="1:255" s="27" customFormat="1" ht="15" customHeight="1">
      <c r="A78" s="19">
        <v>72</v>
      </c>
      <c r="B78" s="19" t="s">
        <v>2357</v>
      </c>
      <c r="C78" s="16" t="s">
        <v>170</v>
      </c>
      <c r="D78" s="20" t="s">
        <v>26</v>
      </c>
      <c r="E78" s="16" t="s">
        <v>171</v>
      </c>
      <c r="F78" s="21" t="s">
        <v>159</v>
      </c>
      <c r="G78" s="22"/>
      <c r="H78" s="23"/>
      <c r="I78" s="23" t="s">
        <v>16</v>
      </c>
      <c r="J78" s="23">
        <v>1</v>
      </c>
      <c r="K78" s="23">
        <v>1</v>
      </c>
      <c r="L78" s="53">
        <f t="shared" si="1"/>
        <v>0</v>
      </c>
      <c r="M78" s="24">
        <v>1794.87</v>
      </c>
      <c r="N78" s="23"/>
      <c r="O78" s="28">
        <v>41270</v>
      </c>
      <c r="P78" s="22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</row>
    <row r="79" spans="1:255" s="27" customFormat="1" ht="15" customHeight="1">
      <c r="A79" s="19">
        <v>73</v>
      </c>
      <c r="B79" s="19" t="s">
        <v>2358</v>
      </c>
      <c r="C79" s="16" t="s">
        <v>172</v>
      </c>
      <c r="D79" s="20" t="s">
        <v>26</v>
      </c>
      <c r="E79" s="16" t="s">
        <v>173</v>
      </c>
      <c r="F79" s="21" t="s">
        <v>159</v>
      </c>
      <c r="G79" s="22"/>
      <c r="H79" s="23"/>
      <c r="I79" s="23" t="s">
        <v>16</v>
      </c>
      <c r="J79" s="23">
        <v>1</v>
      </c>
      <c r="K79" s="23">
        <v>1</v>
      </c>
      <c r="L79" s="53">
        <f t="shared" si="1"/>
        <v>0</v>
      </c>
      <c r="M79" s="24">
        <v>1794.87</v>
      </c>
      <c r="N79" s="23"/>
      <c r="O79" s="28">
        <v>41270</v>
      </c>
      <c r="P79" s="22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</row>
    <row r="80" spans="1:255" s="27" customFormat="1" ht="15" customHeight="1">
      <c r="A80" s="19">
        <v>74</v>
      </c>
      <c r="B80" s="19" t="s">
        <v>2359</v>
      </c>
      <c r="C80" s="16" t="s">
        <v>174</v>
      </c>
      <c r="D80" s="20" t="s">
        <v>26</v>
      </c>
      <c r="E80" s="16" t="s">
        <v>175</v>
      </c>
      <c r="F80" s="21" t="s">
        <v>159</v>
      </c>
      <c r="G80" s="22"/>
      <c r="H80" s="23"/>
      <c r="I80" s="23" t="s">
        <v>16</v>
      </c>
      <c r="J80" s="23">
        <v>1</v>
      </c>
      <c r="K80" s="23">
        <v>1</v>
      </c>
      <c r="L80" s="53">
        <f t="shared" si="1"/>
        <v>0</v>
      </c>
      <c r="M80" s="24">
        <v>1794.87</v>
      </c>
      <c r="N80" s="23"/>
      <c r="O80" s="28">
        <v>41270</v>
      </c>
      <c r="P80" s="22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</row>
    <row r="81" spans="1:255" s="27" customFormat="1" ht="15" customHeight="1">
      <c r="A81" s="19">
        <v>75</v>
      </c>
      <c r="B81" s="19" t="s">
        <v>2360</v>
      </c>
      <c r="C81" s="16" t="s">
        <v>176</v>
      </c>
      <c r="D81" s="20" t="s">
        <v>26</v>
      </c>
      <c r="E81" s="16" t="s">
        <v>177</v>
      </c>
      <c r="F81" s="21" t="s">
        <v>159</v>
      </c>
      <c r="G81" s="22"/>
      <c r="H81" s="23"/>
      <c r="I81" s="23" t="s">
        <v>16</v>
      </c>
      <c r="J81" s="23">
        <v>1</v>
      </c>
      <c r="K81" s="23">
        <v>1</v>
      </c>
      <c r="L81" s="53">
        <f t="shared" si="1"/>
        <v>0</v>
      </c>
      <c r="M81" s="24">
        <v>1794.87</v>
      </c>
      <c r="N81" s="23"/>
      <c r="O81" s="28">
        <v>41270</v>
      </c>
      <c r="P81" s="22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</row>
    <row r="82" spans="1:255" s="27" customFormat="1" ht="15" customHeight="1">
      <c r="A82" s="19">
        <v>76</v>
      </c>
      <c r="B82" s="19" t="s">
        <v>2361</v>
      </c>
      <c r="C82" s="16" t="s">
        <v>178</v>
      </c>
      <c r="D82" s="20" t="s">
        <v>26</v>
      </c>
      <c r="E82" s="16" t="s">
        <v>179</v>
      </c>
      <c r="F82" s="21" t="s">
        <v>159</v>
      </c>
      <c r="G82" s="22"/>
      <c r="H82" s="23"/>
      <c r="I82" s="23" t="s">
        <v>16</v>
      </c>
      <c r="J82" s="23">
        <v>1</v>
      </c>
      <c r="K82" s="23">
        <v>1</v>
      </c>
      <c r="L82" s="53">
        <f t="shared" si="1"/>
        <v>0</v>
      </c>
      <c r="M82" s="24">
        <v>1794.87</v>
      </c>
      <c r="N82" s="23"/>
      <c r="O82" s="28">
        <v>41270</v>
      </c>
      <c r="P82" s="22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</row>
    <row r="83" spans="1:255" s="27" customFormat="1" ht="15" customHeight="1">
      <c r="A83" s="19">
        <v>77</v>
      </c>
      <c r="B83" s="19" t="s">
        <v>2362</v>
      </c>
      <c r="C83" s="16" t="s">
        <v>180</v>
      </c>
      <c r="D83" s="20" t="s">
        <v>26</v>
      </c>
      <c r="E83" s="16" t="s">
        <v>181</v>
      </c>
      <c r="F83" s="21" t="s">
        <v>159</v>
      </c>
      <c r="G83" s="22"/>
      <c r="H83" s="23"/>
      <c r="I83" s="23" t="s">
        <v>16</v>
      </c>
      <c r="J83" s="23">
        <v>1</v>
      </c>
      <c r="K83" s="23">
        <v>1</v>
      </c>
      <c r="L83" s="53">
        <f t="shared" si="1"/>
        <v>0</v>
      </c>
      <c r="M83" s="24">
        <v>1794.87</v>
      </c>
      <c r="N83" s="23"/>
      <c r="O83" s="28">
        <v>41270</v>
      </c>
      <c r="P83" s="22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</row>
    <row r="84" spans="1:255" s="27" customFormat="1" ht="15" customHeight="1">
      <c r="A84" s="19">
        <v>78</v>
      </c>
      <c r="B84" s="19" t="s">
        <v>2363</v>
      </c>
      <c r="C84" s="16" t="s">
        <v>182</v>
      </c>
      <c r="D84" s="20" t="s">
        <v>26</v>
      </c>
      <c r="E84" s="16" t="s">
        <v>183</v>
      </c>
      <c r="F84" s="21" t="s">
        <v>159</v>
      </c>
      <c r="G84" s="22"/>
      <c r="H84" s="23"/>
      <c r="I84" s="23" t="s">
        <v>16</v>
      </c>
      <c r="J84" s="23">
        <v>1</v>
      </c>
      <c r="K84" s="23">
        <v>1</v>
      </c>
      <c r="L84" s="53">
        <f t="shared" si="1"/>
        <v>0</v>
      </c>
      <c r="M84" s="24">
        <v>1794.91</v>
      </c>
      <c r="N84" s="23"/>
      <c r="O84" s="28">
        <v>41270</v>
      </c>
      <c r="P84" s="22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</row>
    <row r="85" spans="1:255" s="27" customFormat="1" ht="15" customHeight="1">
      <c r="A85" s="19">
        <v>79</v>
      </c>
      <c r="B85" s="19" t="s">
        <v>2364</v>
      </c>
      <c r="C85" s="16" t="s">
        <v>184</v>
      </c>
      <c r="D85" s="20" t="s">
        <v>26</v>
      </c>
      <c r="E85" s="16" t="s">
        <v>185</v>
      </c>
      <c r="F85" s="21" t="s">
        <v>159</v>
      </c>
      <c r="G85" s="22"/>
      <c r="H85" s="23"/>
      <c r="I85" s="23" t="s">
        <v>16</v>
      </c>
      <c r="J85" s="23">
        <v>1</v>
      </c>
      <c r="K85" s="23">
        <v>1</v>
      </c>
      <c r="L85" s="53">
        <f t="shared" si="1"/>
        <v>0</v>
      </c>
      <c r="M85" s="24">
        <v>1794.87</v>
      </c>
      <c r="N85" s="23"/>
      <c r="O85" s="28">
        <v>41270</v>
      </c>
      <c r="P85" s="22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</row>
    <row r="86" spans="1:255" s="27" customFormat="1" ht="15" customHeight="1">
      <c r="A86" s="19">
        <v>80</v>
      </c>
      <c r="B86" s="19" t="s">
        <v>2365</v>
      </c>
      <c r="C86" s="16" t="s">
        <v>186</v>
      </c>
      <c r="D86" s="20" t="s">
        <v>26</v>
      </c>
      <c r="E86" s="16" t="s">
        <v>187</v>
      </c>
      <c r="F86" s="21" t="s">
        <v>159</v>
      </c>
      <c r="G86" s="22"/>
      <c r="H86" s="23"/>
      <c r="I86" s="23" t="s">
        <v>16</v>
      </c>
      <c r="J86" s="23">
        <v>1</v>
      </c>
      <c r="K86" s="23">
        <v>1</v>
      </c>
      <c r="L86" s="53">
        <f t="shared" si="1"/>
        <v>0</v>
      </c>
      <c r="M86" s="24">
        <v>1794.87</v>
      </c>
      <c r="N86" s="23"/>
      <c r="O86" s="28">
        <v>41270</v>
      </c>
      <c r="P86" s="22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</row>
    <row r="87" spans="1:255" s="27" customFormat="1" ht="15" customHeight="1">
      <c r="A87" s="19">
        <v>81</v>
      </c>
      <c r="B87" s="19" t="s">
        <v>2366</v>
      </c>
      <c r="C87" s="16" t="s">
        <v>188</v>
      </c>
      <c r="D87" s="20" t="s">
        <v>26</v>
      </c>
      <c r="E87" s="16" t="s">
        <v>189</v>
      </c>
      <c r="F87" s="21" t="s">
        <v>159</v>
      </c>
      <c r="G87" s="22"/>
      <c r="H87" s="23"/>
      <c r="I87" s="23" t="s">
        <v>16</v>
      </c>
      <c r="J87" s="23">
        <v>1</v>
      </c>
      <c r="K87" s="23">
        <v>1</v>
      </c>
      <c r="L87" s="53">
        <f t="shared" si="1"/>
        <v>0</v>
      </c>
      <c r="M87" s="24">
        <v>1794.87</v>
      </c>
      <c r="N87" s="23"/>
      <c r="O87" s="28">
        <v>41270</v>
      </c>
      <c r="P87" s="22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</row>
    <row r="88" spans="1:255" s="27" customFormat="1" ht="15" customHeight="1">
      <c r="A88" s="19">
        <v>82</v>
      </c>
      <c r="B88" s="19" t="s">
        <v>2367</v>
      </c>
      <c r="C88" s="16" t="s">
        <v>190</v>
      </c>
      <c r="D88" s="20" t="s">
        <v>26</v>
      </c>
      <c r="E88" s="16" t="s">
        <v>191</v>
      </c>
      <c r="F88" s="21" t="s">
        <v>159</v>
      </c>
      <c r="G88" s="22"/>
      <c r="H88" s="23"/>
      <c r="I88" s="23" t="s">
        <v>16</v>
      </c>
      <c r="J88" s="23">
        <v>1</v>
      </c>
      <c r="K88" s="23">
        <v>1</v>
      </c>
      <c r="L88" s="53">
        <f t="shared" si="1"/>
        <v>0</v>
      </c>
      <c r="M88" s="24">
        <v>1794.87</v>
      </c>
      <c r="N88" s="23"/>
      <c r="O88" s="28">
        <v>41270</v>
      </c>
      <c r="P88" s="22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</row>
    <row r="89" spans="1:255" s="27" customFormat="1" ht="15" customHeight="1">
      <c r="A89" s="19">
        <v>83</v>
      </c>
      <c r="B89" s="19" t="s">
        <v>2368</v>
      </c>
      <c r="C89" s="16" t="s">
        <v>192</v>
      </c>
      <c r="D89" s="20" t="s">
        <v>26</v>
      </c>
      <c r="E89" s="16" t="s">
        <v>193</v>
      </c>
      <c r="F89" s="21" t="s">
        <v>159</v>
      </c>
      <c r="G89" s="22"/>
      <c r="H89" s="23"/>
      <c r="I89" s="23" t="s">
        <v>16</v>
      </c>
      <c r="J89" s="23">
        <v>1</v>
      </c>
      <c r="K89" s="23">
        <v>1</v>
      </c>
      <c r="L89" s="53">
        <f t="shared" si="1"/>
        <v>0</v>
      </c>
      <c r="M89" s="24">
        <v>1794.87</v>
      </c>
      <c r="N89" s="23"/>
      <c r="O89" s="28">
        <v>41270</v>
      </c>
      <c r="P89" s="22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</row>
    <row r="90" spans="1:255" s="27" customFormat="1" ht="15" customHeight="1">
      <c r="A90" s="19">
        <v>84</v>
      </c>
      <c r="B90" s="19" t="s">
        <v>2369</v>
      </c>
      <c r="C90" s="16" t="s">
        <v>194</v>
      </c>
      <c r="D90" s="20" t="s">
        <v>26</v>
      </c>
      <c r="E90" s="16" t="s">
        <v>195</v>
      </c>
      <c r="F90" s="21" t="s">
        <v>159</v>
      </c>
      <c r="G90" s="22"/>
      <c r="H90" s="23"/>
      <c r="I90" s="23" t="s">
        <v>16</v>
      </c>
      <c r="J90" s="23">
        <v>1</v>
      </c>
      <c r="K90" s="23">
        <v>1</v>
      </c>
      <c r="L90" s="53">
        <f t="shared" si="1"/>
        <v>0</v>
      </c>
      <c r="M90" s="24">
        <v>1794.87</v>
      </c>
      <c r="N90" s="23"/>
      <c r="O90" s="28">
        <v>41270</v>
      </c>
      <c r="P90" s="22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</row>
    <row r="91" spans="1:255" s="27" customFormat="1" ht="15" customHeight="1">
      <c r="A91" s="19">
        <v>85</v>
      </c>
      <c r="B91" s="19" t="s">
        <v>2370</v>
      </c>
      <c r="C91" s="16" t="s">
        <v>196</v>
      </c>
      <c r="D91" s="20" t="s">
        <v>26</v>
      </c>
      <c r="E91" s="16" t="s">
        <v>197</v>
      </c>
      <c r="F91" s="21" t="s">
        <v>159</v>
      </c>
      <c r="G91" s="22"/>
      <c r="H91" s="23"/>
      <c r="I91" s="23" t="s">
        <v>16</v>
      </c>
      <c r="J91" s="23">
        <v>1</v>
      </c>
      <c r="K91" s="23">
        <v>1</v>
      </c>
      <c r="L91" s="53">
        <f t="shared" si="1"/>
        <v>0</v>
      </c>
      <c r="M91" s="24">
        <v>1794.87</v>
      </c>
      <c r="N91" s="23"/>
      <c r="O91" s="28">
        <v>41270</v>
      </c>
      <c r="P91" s="22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</row>
    <row r="92" spans="1:255" s="27" customFormat="1" ht="15" customHeight="1">
      <c r="A92" s="19">
        <v>86</v>
      </c>
      <c r="B92" s="19" t="s">
        <v>2371</v>
      </c>
      <c r="C92" s="16" t="s">
        <v>198</v>
      </c>
      <c r="D92" s="20" t="s">
        <v>26</v>
      </c>
      <c r="E92" s="16" t="s">
        <v>199</v>
      </c>
      <c r="F92" s="21" t="s">
        <v>200</v>
      </c>
      <c r="G92" s="22"/>
      <c r="H92" s="23"/>
      <c r="I92" s="23" t="s">
        <v>16</v>
      </c>
      <c r="J92" s="23">
        <v>1</v>
      </c>
      <c r="K92" s="23">
        <v>1</v>
      </c>
      <c r="L92" s="53">
        <f t="shared" si="1"/>
        <v>0</v>
      </c>
      <c r="M92" s="24">
        <v>1794.87</v>
      </c>
      <c r="N92" s="23"/>
      <c r="O92" s="28">
        <v>41298</v>
      </c>
      <c r="P92" s="22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</row>
    <row r="93" spans="1:255" s="27" customFormat="1" ht="15" customHeight="1">
      <c r="A93" s="19">
        <v>87</v>
      </c>
      <c r="B93" s="19" t="s">
        <v>2372</v>
      </c>
      <c r="C93" s="16" t="s">
        <v>201</v>
      </c>
      <c r="D93" s="20" t="s">
        <v>26</v>
      </c>
      <c r="E93" s="16" t="s">
        <v>202</v>
      </c>
      <c r="F93" s="21" t="s">
        <v>200</v>
      </c>
      <c r="G93" s="22"/>
      <c r="H93" s="23"/>
      <c r="I93" s="23" t="s">
        <v>16</v>
      </c>
      <c r="J93" s="23">
        <v>1</v>
      </c>
      <c r="K93" s="23">
        <v>1</v>
      </c>
      <c r="L93" s="53">
        <f t="shared" si="1"/>
        <v>0</v>
      </c>
      <c r="M93" s="24">
        <v>1794.87</v>
      </c>
      <c r="N93" s="23"/>
      <c r="O93" s="28">
        <v>41298</v>
      </c>
      <c r="P93" s="22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</row>
    <row r="94" spans="1:255" s="27" customFormat="1" ht="15" customHeight="1">
      <c r="A94" s="19">
        <v>88</v>
      </c>
      <c r="B94" s="19" t="s">
        <v>2373</v>
      </c>
      <c r="C94" s="16" t="s">
        <v>203</v>
      </c>
      <c r="D94" s="20" t="s">
        <v>26</v>
      </c>
      <c r="E94" s="16" t="s">
        <v>204</v>
      </c>
      <c r="F94" s="21" t="s">
        <v>200</v>
      </c>
      <c r="G94" s="22"/>
      <c r="H94" s="23"/>
      <c r="I94" s="23" t="s">
        <v>16</v>
      </c>
      <c r="J94" s="23">
        <v>1</v>
      </c>
      <c r="K94" s="23">
        <v>1</v>
      </c>
      <c r="L94" s="53">
        <f t="shared" si="1"/>
        <v>0</v>
      </c>
      <c r="M94" s="24">
        <v>1794.87</v>
      </c>
      <c r="N94" s="23"/>
      <c r="O94" s="28">
        <v>41298</v>
      </c>
      <c r="P94" s="22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</row>
    <row r="95" spans="1:255" s="27" customFormat="1" ht="15" customHeight="1">
      <c r="A95" s="19">
        <v>89</v>
      </c>
      <c r="B95" s="19" t="s">
        <v>2374</v>
      </c>
      <c r="C95" s="16" t="s">
        <v>205</v>
      </c>
      <c r="D95" s="20" t="s">
        <v>26</v>
      </c>
      <c r="E95" s="16" t="s">
        <v>206</v>
      </c>
      <c r="F95" s="21" t="s">
        <v>200</v>
      </c>
      <c r="G95" s="22"/>
      <c r="H95" s="23"/>
      <c r="I95" s="23" t="s">
        <v>16</v>
      </c>
      <c r="J95" s="23">
        <v>1</v>
      </c>
      <c r="K95" s="23">
        <v>1</v>
      </c>
      <c r="L95" s="53">
        <f t="shared" si="1"/>
        <v>0</v>
      </c>
      <c r="M95" s="24">
        <v>1794.87</v>
      </c>
      <c r="N95" s="23"/>
      <c r="O95" s="28">
        <v>41298</v>
      </c>
      <c r="P95" s="22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</row>
    <row r="96" spans="1:255" s="27" customFormat="1" ht="15" customHeight="1">
      <c r="A96" s="19">
        <v>90</v>
      </c>
      <c r="B96" s="19" t="s">
        <v>2375</v>
      </c>
      <c r="C96" s="16" t="s">
        <v>207</v>
      </c>
      <c r="D96" s="20" t="s">
        <v>26</v>
      </c>
      <c r="E96" s="16" t="s">
        <v>208</v>
      </c>
      <c r="F96" s="21" t="s">
        <v>200</v>
      </c>
      <c r="G96" s="22"/>
      <c r="H96" s="23"/>
      <c r="I96" s="23" t="s">
        <v>16</v>
      </c>
      <c r="J96" s="23">
        <v>1</v>
      </c>
      <c r="K96" s="23">
        <v>1</v>
      </c>
      <c r="L96" s="53">
        <f t="shared" si="1"/>
        <v>0</v>
      </c>
      <c r="M96" s="24">
        <v>1794.87</v>
      </c>
      <c r="N96" s="23"/>
      <c r="O96" s="28">
        <v>41298</v>
      </c>
      <c r="P96" s="22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</row>
    <row r="97" spans="1:255" s="27" customFormat="1" ht="15" customHeight="1">
      <c r="A97" s="19">
        <v>91</v>
      </c>
      <c r="B97" s="19" t="s">
        <v>2376</v>
      </c>
      <c r="C97" s="16" t="s">
        <v>209</v>
      </c>
      <c r="D97" s="20" t="s">
        <v>26</v>
      </c>
      <c r="E97" s="16" t="s">
        <v>210</v>
      </c>
      <c r="F97" s="21" t="s">
        <v>200</v>
      </c>
      <c r="G97" s="22"/>
      <c r="H97" s="23"/>
      <c r="I97" s="23" t="s">
        <v>16</v>
      </c>
      <c r="J97" s="23">
        <v>1</v>
      </c>
      <c r="K97" s="23">
        <v>1</v>
      </c>
      <c r="L97" s="53">
        <f t="shared" si="1"/>
        <v>0</v>
      </c>
      <c r="M97" s="24">
        <v>1794.87</v>
      </c>
      <c r="N97" s="23"/>
      <c r="O97" s="28">
        <v>41298</v>
      </c>
      <c r="P97" s="22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</row>
    <row r="98" spans="1:255" s="27" customFormat="1" ht="15" customHeight="1">
      <c r="A98" s="19">
        <v>92</v>
      </c>
      <c r="B98" s="19" t="s">
        <v>2377</v>
      </c>
      <c r="C98" s="16" t="s">
        <v>211</v>
      </c>
      <c r="D98" s="20" t="s">
        <v>26</v>
      </c>
      <c r="E98" s="16" t="s">
        <v>212</v>
      </c>
      <c r="F98" s="21" t="s">
        <v>200</v>
      </c>
      <c r="G98" s="22"/>
      <c r="H98" s="23"/>
      <c r="I98" s="23" t="s">
        <v>16</v>
      </c>
      <c r="J98" s="23">
        <v>1</v>
      </c>
      <c r="K98" s="23">
        <v>1</v>
      </c>
      <c r="L98" s="53">
        <f t="shared" si="1"/>
        <v>0</v>
      </c>
      <c r="M98" s="24">
        <v>1794.87</v>
      </c>
      <c r="N98" s="23"/>
      <c r="O98" s="28">
        <v>41298</v>
      </c>
      <c r="P98" s="22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</row>
    <row r="99" spans="1:255" s="27" customFormat="1" ht="15" customHeight="1">
      <c r="A99" s="19">
        <v>93</v>
      </c>
      <c r="B99" s="19" t="s">
        <v>2378</v>
      </c>
      <c r="C99" s="16" t="s">
        <v>213</v>
      </c>
      <c r="D99" s="20" t="s">
        <v>26</v>
      </c>
      <c r="E99" s="16" t="s">
        <v>214</v>
      </c>
      <c r="F99" s="21" t="s">
        <v>200</v>
      </c>
      <c r="G99" s="22"/>
      <c r="H99" s="23"/>
      <c r="I99" s="23" t="s">
        <v>16</v>
      </c>
      <c r="J99" s="23">
        <v>1</v>
      </c>
      <c r="K99" s="23">
        <v>1</v>
      </c>
      <c r="L99" s="53">
        <f t="shared" si="1"/>
        <v>0</v>
      </c>
      <c r="M99" s="24">
        <v>1794.87</v>
      </c>
      <c r="N99" s="23"/>
      <c r="O99" s="28">
        <v>41298</v>
      </c>
      <c r="P99" s="22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</row>
    <row r="100" spans="1:255" s="27" customFormat="1" ht="15" customHeight="1">
      <c r="A100" s="19">
        <v>94</v>
      </c>
      <c r="B100" s="19" t="s">
        <v>2379</v>
      </c>
      <c r="C100" s="16" t="s">
        <v>215</v>
      </c>
      <c r="D100" s="20" t="s">
        <v>26</v>
      </c>
      <c r="E100" s="16" t="s">
        <v>216</v>
      </c>
      <c r="F100" s="21" t="s">
        <v>200</v>
      </c>
      <c r="G100" s="22"/>
      <c r="H100" s="23"/>
      <c r="I100" s="23" t="s">
        <v>16</v>
      </c>
      <c r="J100" s="23">
        <v>1</v>
      </c>
      <c r="K100" s="23">
        <v>1</v>
      </c>
      <c r="L100" s="53">
        <f t="shared" si="1"/>
        <v>0</v>
      </c>
      <c r="M100" s="24">
        <v>1794.87</v>
      </c>
      <c r="N100" s="23"/>
      <c r="O100" s="28">
        <v>41298</v>
      </c>
      <c r="P100" s="22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</row>
    <row r="101" spans="1:255" s="27" customFormat="1" ht="15" customHeight="1">
      <c r="A101" s="19">
        <v>95</v>
      </c>
      <c r="B101" s="19" t="s">
        <v>2380</v>
      </c>
      <c r="C101" s="16" t="s">
        <v>217</v>
      </c>
      <c r="D101" s="20" t="s">
        <v>26</v>
      </c>
      <c r="E101" s="16" t="s">
        <v>218</v>
      </c>
      <c r="F101" s="21" t="s">
        <v>200</v>
      </c>
      <c r="G101" s="22"/>
      <c r="H101" s="23"/>
      <c r="I101" s="23" t="s">
        <v>16</v>
      </c>
      <c r="J101" s="23">
        <v>1</v>
      </c>
      <c r="K101" s="23">
        <v>1</v>
      </c>
      <c r="L101" s="53">
        <f t="shared" si="1"/>
        <v>0</v>
      </c>
      <c r="M101" s="24">
        <v>1794.89</v>
      </c>
      <c r="N101" s="23"/>
      <c r="O101" s="28">
        <v>41298</v>
      </c>
      <c r="P101" s="22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</row>
    <row r="102" spans="1:255" s="27" customFormat="1" ht="15" hidden="1" customHeight="1">
      <c r="A102" s="19">
        <v>96</v>
      </c>
      <c r="B102" s="19"/>
      <c r="C102" s="16" t="s">
        <v>219</v>
      </c>
      <c r="D102" s="20" t="s">
        <v>26</v>
      </c>
      <c r="E102" s="16" t="s">
        <v>220</v>
      </c>
      <c r="F102" s="21" t="s">
        <v>131</v>
      </c>
      <c r="G102" s="22">
        <v>21</v>
      </c>
      <c r="H102" s="23" t="s">
        <v>2136</v>
      </c>
      <c r="I102" s="23" t="s">
        <v>16</v>
      </c>
      <c r="J102" s="23">
        <v>1</v>
      </c>
      <c r="K102" s="23">
        <v>1</v>
      </c>
      <c r="L102" s="53">
        <f t="shared" si="1"/>
        <v>0</v>
      </c>
      <c r="M102" s="24">
        <v>5384.62</v>
      </c>
      <c r="N102" s="23"/>
      <c r="O102" s="28">
        <v>41305</v>
      </c>
      <c r="P102" s="22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</row>
    <row r="103" spans="1:255" s="27" customFormat="1" ht="15" hidden="1" customHeight="1">
      <c r="A103" s="19">
        <v>97</v>
      </c>
      <c r="B103" s="19"/>
      <c r="C103" s="16" t="s">
        <v>221</v>
      </c>
      <c r="D103" s="20" t="s">
        <v>26</v>
      </c>
      <c r="E103" s="16" t="s">
        <v>222</v>
      </c>
      <c r="F103" s="21" t="s">
        <v>131</v>
      </c>
      <c r="G103" s="22">
        <v>21</v>
      </c>
      <c r="H103" s="23" t="s">
        <v>2003</v>
      </c>
      <c r="I103" s="23" t="s">
        <v>16</v>
      </c>
      <c r="J103" s="23">
        <v>1</v>
      </c>
      <c r="K103" s="23">
        <v>1</v>
      </c>
      <c r="L103" s="53">
        <f t="shared" si="1"/>
        <v>0</v>
      </c>
      <c r="M103" s="24">
        <v>5384.62</v>
      </c>
      <c r="N103" s="23"/>
      <c r="O103" s="28">
        <v>41305</v>
      </c>
      <c r="P103" s="22" t="s">
        <v>1996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</row>
    <row r="104" spans="1:255" s="27" customFormat="1" ht="15" hidden="1" customHeight="1">
      <c r="A104" s="19">
        <v>98</v>
      </c>
      <c r="B104" s="19"/>
      <c r="C104" s="16" t="s">
        <v>223</v>
      </c>
      <c r="D104" s="20" t="s">
        <v>26</v>
      </c>
      <c r="E104" s="16" t="s">
        <v>224</v>
      </c>
      <c r="F104" s="21" t="s">
        <v>131</v>
      </c>
      <c r="G104" s="22">
        <v>21</v>
      </c>
      <c r="H104" s="23" t="s">
        <v>2003</v>
      </c>
      <c r="I104" s="23" t="s">
        <v>16</v>
      </c>
      <c r="J104" s="23">
        <v>1</v>
      </c>
      <c r="K104" s="23">
        <v>1</v>
      </c>
      <c r="L104" s="53">
        <f t="shared" si="1"/>
        <v>0</v>
      </c>
      <c r="M104" s="24">
        <v>5384.62</v>
      </c>
      <c r="N104" s="23"/>
      <c r="O104" s="28">
        <v>41305</v>
      </c>
      <c r="P104" s="22" t="s">
        <v>1996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</row>
    <row r="105" spans="1:255" s="27" customFormat="1" ht="15" hidden="1" customHeight="1">
      <c r="A105" s="19">
        <v>99</v>
      </c>
      <c r="B105" s="19"/>
      <c r="C105" s="16" t="s">
        <v>225</v>
      </c>
      <c r="D105" s="20" t="s">
        <v>26</v>
      </c>
      <c r="E105" s="16" t="s">
        <v>226</v>
      </c>
      <c r="F105" s="21" t="s">
        <v>131</v>
      </c>
      <c r="G105" s="22">
        <v>21</v>
      </c>
      <c r="H105" s="23" t="s">
        <v>2003</v>
      </c>
      <c r="I105" s="23" t="s">
        <v>16</v>
      </c>
      <c r="J105" s="23">
        <v>1</v>
      </c>
      <c r="K105" s="23">
        <v>1</v>
      </c>
      <c r="L105" s="53">
        <f t="shared" si="1"/>
        <v>0</v>
      </c>
      <c r="M105" s="24">
        <v>5384.62</v>
      </c>
      <c r="N105" s="23"/>
      <c r="O105" s="28">
        <v>41305</v>
      </c>
      <c r="P105" s="22" t="s">
        <v>1996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</row>
    <row r="106" spans="1:255" s="27" customFormat="1" ht="15" hidden="1" customHeight="1">
      <c r="A106" s="19">
        <v>100</v>
      </c>
      <c r="B106" s="19"/>
      <c r="C106" s="16" t="s">
        <v>227</v>
      </c>
      <c r="D106" s="20" t="s">
        <v>26</v>
      </c>
      <c r="E106" s="16" t="s">
        <v>228</v>
      </c>
      <c r="F106" s="21" t="s">
        <v>131</v>
      </c>
      <c r="G106" s="22">
        <v>21</v>
      </c>
      <c r="H106" s="23" t="s">
        <v>2003</v>
      </c>
      <c r="I106" s="23" t="s">
        <v>16</v>
      </c>
      <c r="J106" s="23">
        <v>1</v>
      </c>
      <c r="K106" s="23">
        <v>1</v>
      </c>
      <c r="L106" s="53">
        <f t="shared" si="1"/>
        <v>0</v>
      </c>
      <c r="M106" s="24">
        <v>5384.62</v>
      </c>
      <c r="N106" s="23"/>
      <c r="O106" s="28">
        <v>41305</v>
      </c>
      <c r="P106" s="22" t="s">
        <v>1996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</row>
    <row r="107" spans="1:255" s="27" customFormat="1" ht="15" hidden="1" customHeight="1">
      <c r="A107" s="19">
        <v>101</v>
      </c>
      <c r="B107" s="19"/>
      <c r="C107" s="16" t="s">
        <v>229</v>
      </c>
      <c r="D107" s="20" t="s">
        <v>26</v>
      </c>
      <c r="E107" s="16" t="s">
        <v>230</v>
      </c>
      <c r="F107" s="21" t="s">
        <v>131</v>
      </c>
      <c r="G107" s="22">
        <v>21</v>
      </c>
      <c r="H107" s="23" t="s">
        <v>2003</v>
      </c>
      <c r="I107" s="23" t="s">
        <v>16</v>
      </c>
      <c r="J107" s="23">
        <v>1</v>
      </c>
      <c r="K107" s="23">
        <v>1</v>
      </c>
      <c r="L107" s="53">
        <f t="shared" si="1"/>
        <v>0</v>
      </c>
      <c r="M107" s="24">
        <v>5384.62</v>
      </c>
      <c r="N107" s="23"/>
      <c r="O107" s="28">
        <v>41305</v>
      </c>
      <c r="P107" s="22" t="s">
        <v>1996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</row>
    <row r="108" spans="1:255" s="27" customFormat="1" ht="15" hidden="1" customHeight="1">
      <c r="A108" s="19">
        <v>102</v>
      </c>
      <c r="B108" s="19"/>
      <c r="C108" s="16" t="s">
        <v>231</v>
      </c>
      <c r="D108" s="20" t="s">
        <v>26</v>
      </c>
      <c r="E108" s="16" t="s">
        <v>232</v>
      </c>
      <c r="F108" s="21" t="s">
        <v>131</v>
      </c>
      <c r="G108" s="22">
        <v>21</v>
      </c>
      <c r="H108" s="23" t="s">
        <v>2003</v>
      </c>
      <c r="I108" s="23" t="s">
        <v>16</v>
      </c>
      <c r="J108" s="23">
        <v>1</v>
      </c>
      <c r="K108" s="23">
        <v>1</v>
      </c>
      <c r="L108" s="53">
        <f t="shared" si="1"/>
        <v>0</v>
      </c>
      <c r="M108" s="24">
        <v>5384.62</v>
      </c>
      <c r="N108" s="23"/>
      <c r="O108" s="28">
        <v>41305</v>
      </c>
      <c r="P108" s="22" t="s">
        <v>1996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</row>
    <row r="109" spans="1:255" s="27" customFormat="1" ht="15" hidden="1" customHeight="1">
      <c r="A109" s="19">
        <v>103</v>
      </c>
      <c r="B109" s="19"/>
      <c r="C109" s="16" t="s">
        <v>233</v>
      </c>
      <c r="D109" s="20" t="s">
        <v>26</v>
      </c>
      <c r="E109" s="16" t="s">
        <v>234</v>
      </c>
      <c r="F109" s="21" t="s">
        <v>131</v>
      </c>
      <c r="G109" s="22">
        <v>21</v>
      </c>
      <c r="H109" s="23" t="s">
        <v>2003</v>
      </c>
      <c r="I109" s="23" t="s">
        <v>16</v>
      </c>
      <c r="J109" s="23">
        <v>1</v>
      </c>
      <c r="K109" s="23">
        <v>1</v>
      </c>
      <c r="L109" s="53">
        <f t="shared" si="1"/>
        <v>0</v>
      </c>
      <c r="M109" s="24">
        <v>5384.62</v>
      </c>
      <c r="N109" s="23"/>
      <c r="O109" s="28">
        <v>41305</v>
      </c>
      <c r="P109" s="22" t="s">
        <v>1996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</row>
    <row r="110" spans="1:255" s="27" customFormat="1" ht="15" hidden="1" customHeight="1">
      <c r="A110" s="19">
        <v>104</v>
      </c>
      <c r="B110" s="19"/>
      <c r="C110" s="16" t="s">
        <v>235</v>
      </c>
      <c r="D110" s="20" t="s">
        <v>26</v>
      </c>
      <c r="E110" s="16" t="s">
        <v>236</v>
      </c>
      <c r="F110" s="21" t="s">
        <v>131</v>
      </c>
      <c r="G110" s="22">
        <v>21</v>
      </c>
      <c r="H110" s="23" t="s">
        <v>2003</v>
      </c>
      <c r="I110" s="23" t="s">
        <v>16</v>
      </c>
      <c r="J110" s="23">
        <v>1</v>
      </c>
      <c r="K110" s="23">
        <v>1</v>
      </c>
      <c r="L110" s="53">
        <f t="shared" si="1"/>
        <v>0</v>
      </c>
      <c r="M110" s="24">
        <v>5384.62</v>
      </c>
      <c r="N110" s="23"/>
      <c r="O110" s="28">
        <v>41305</v>
      </c>
      <c r="P110" s="22" t="s">
        <v>1996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</row>
    <row r="111" spans="1:255" s="72" customFormat="1" ht="15" hidden="1" customHeight="1">
      <c r="A111" s="61">
        <v>105</v>
      </c>
      <c r="B111" s="61"/>
      <c r="C111" s="62" t="s">
        <v>237</v>
      </c>
      <c r="D111" s="63" t="s">
        <v>26</v>
      </c>
      <c r="E111" s="64" t="s">
        <v>238</v>
      </c>
      <c r="F111" s="65" t="s">
        <v>131</v>
      </c>
      <c r="G111" s="66" t="s">
        <v>2345</v>
      </c>
      <c r="H111" s="67" t="s">
        <v>2003</v>
      </c>
      <c r="I111" s="67" t="s">
        <v>16</v>
      </c>
      <c r="J111" s="67">
        <v>1</v>
      </c>
      <c r="K111" s="67">
        <v>0</v>
      </c>
      <c r="L111" s="68">
        <f t="shared" si="1"/>
        <v>-1</v>
      </c>
      <c r="M111" s="69">
        <v>5384.62</v>
      </c>
      <c r="N111" s="67"/>
      <c r="O111" s="70">
        <v>41305</v>
      </c>
      <c r="P111" s="66" t="s">
        <v>1997</v>
      </c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/>
      <c r="CS111" s="71"/>
      <c r="CT111" s="71"/>
      <c r="CU111" s="71"/>
      <c r="CV111" s="71"/>
      <c r="CW111" s="71"/>
      <c r="CX111" s="71"/>
      <c r="CY111" s="71"/>
      <c r="CZ111" s="71"/>
      <c r="DA111" s="71"/>
      <c r="DB111" s="71"/>
      <c r="DC111" s="71"/>
      <c r="DD111" s="71"/>
      <c r="DE111" s="71"/>
      <c r="DF111" s="71"/>
      <c r="DG111" s="71"/>
      <c r="DH111" s="71"/>
      <c r="DI111" s="71"/>
      <c r="DJ111" s="71"/>
      <c r="DK111" s="71"/>
      <c r="DL111" s="71"/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</row>
    <row r="112" spans="1:255" s="27" customFormat="1" ht="15" hidden="1" customHeight="1">
      <c r="A112" s="19">
        <v>106</v>
      </c>
      <c r="B112" s="19"/>
      <c r="C112" s="16" t="s">
        <v>239</v>
      </c>
      <c r="D112" s="20" t="s">
        <v>26</v>
      </c>
      <c r="E112" s="16" t="s">
        <v>240</v>
      </c>
      <c r="F112" s="21" t="s">
        <v>131</v>
      </c>
      <c r="G112" s="22">
        <v>21</v>
      </c>
      <c r="H112" s="23" t="s">
        <v>2003</v>
      </c>
      <c r="I112" s="23" t="s">
        <v>16</v>
      </c>
      <c r="J112" s="23">
        <v>1</v>
      </c>
      <c r="K112" s="23">
        <v>1</v>
      </c>
      <c r="L112" s="53">
        <f t="shared" si="1"/>
        <v>0</v>
      </c>
      <c r="M112" s="24">
        <v>5384.62</v>
      </c>
      <c r="N112" s="23"/>
      <c r="O112" s="28">
        <v>41305</v>
      </c>
      <c r="P112" s="22" t="s">
        <v>1996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</row>
    <row r="113" spans="1:255" s="27" customFormat="1" ht="15" hidden="1" customHeight="1">
      <c r="A113" s="19">
        <v>107</v>
      </c>
      <c r="B113" s="19"/>
      <c r="C113" s="16" t="s">
        <v>241</v>
      </c>
      <c r="D113" s="20" t="s">
        <v>26</v>
      </c>
      <c r="E113" s="16" t="s">
        <v>242</v>
      </c>
      <c r="F113" s="21" t="s">
        <v>131</v>
      </c>
      <c r="G113" s="22">
        <v>21</v>
      </c>
      <c r="H113" s="23" t="s">
        <v>2003</v>
      </c>
      <c r="I113" s="23" t="s">
        <v>16</v>
      </c>
      <c r="J113" s="23">
        <v>1</v>
      </c>
      <c r="K113" s="23">
        <v>1</v>
      </c>
      <c r="L113" s="53">
        <f t="shared" si="1"/>
        <v>0</v>
      </c>
      <c r="M113" s="24">
        <v>5384.62</v>
      </c>
      <c r="N113" s="23"/>
      <c r="O113" s="28">
        <v>41305</v>
      </c>
      <c r="P113" s="22" t="s">
        <v>1996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</row>
    <row r="114" spans="1:255" s="27" customFormat="1" ht="15" hidden="1" customHeight="1">
      <c r="A114" s="19">
        <v>108</v>
      </c>
      <c r="B114" s="19"/>
      <c r="C114" s="16" t="s">
        <v>243</v>
      </c>
      <c r="D114" s="20" t="s">
        <v>26</v>
      </c>
      <c r="E114" s="16" t="s">
        <v>244</v>
      </c>
      <c r="F114" s="21" t="s">
        <v>131</v>
      </c>
      <c r="G114" s="22">
        <v>21</v>
      </c>
      <c r="H114" s="23" t="s">
        <v>2003</v>
      </c>
      <c r="I114" s="23" t="s">
        <v>16</v>
      </c>
      <c r="J114" s="23">
        <v>1</v>
      </c>
      <c r="K114" s="23">
        <v>1</v>
      </c>
      <c r="L114" s="53">
        <f t="shared" si="1"/>
        <v>0</v>
      </c>
      <c r="M114" s="24">
        <v>5384.62</v>
      </c>
      <c r="N114" s="23"/>
      <c r="O114" s="28">
        <v>41305</v>
      </c>
      <c r="P114" s="22" t="s">
        <v>1996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</row>
    <row r="115" spans="1:255" s="27" customFormat="1" ht="15" hidden="1" customHeight="1">
      <c r="A115" s="19">
        <v>109</v>
      </c>
      <c r="B115" s="19"/>
      <c r="C115" s="16" t="s">
        <v>245</v>
      </c>
      <c r="D115" s="20" t="s">
        <v>26</v>
      </c>
      <c r="E115" s="16" t="s">
        <v>246</v>
      </c>
      <c r="F115" s="21" t="s">
        <v>131</v>
      </c>
      <c r="G115" s="22">
        <v>21</v>
      </c>
      <c r="H115" s="23" t="s">
        <v>2003</v>
      </c>
      <c r="I115" s="23" t="s">
        <v>16</v>
      </c>
      <c r="J115" s="23">
        <v>1</v>
      </c>
      <c r="K115" s="23">
        <v>1</v>
      </c>
      <c r="L115" s="53">
        <f t="shared" si="1"/>
        <v>0</v>
      </c>
      <c r="M115" s="24">
        <v>5384.62</v>
      </c>
      <c r="N115" s="23"/>
      <c r="O115" s="28">
        <v>41305</v>
      </c>
      <c r="P115" s="22" t="s">
        <v>1996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</row>
    <row r="116" spans="1:255" s="27" customFormat="1" ht="15" hidden="1" customHeight="1">
      <c r="A116" s="19">
        <v>110</v>
      </c>
      <c r="B116" s="19"/>
      <c r="C116" s="16" t="s">
        <v>247</v>
      </c>
      <c r="D116" s="20" t="s">
        <v>26</v>
      </c>
      <c r="E116" s="16" t="s">
        <v>248</v>
      </c>
      <c r="F116" s="21" t="s">
        <v>131</v>
      </c>
      <c r="G116" s="22">
        <v>21</v>
      </c>
      <c r="H116" s="23" t="s">
        <v>2003</v>
      </c>
      <c r="I116" s="23" t="s">
        <v>16</v>
      </c>
      <c r="J116" s="23">
        <v>1</v>
      </c>
      <c r="K116" s="23">
        <v>1</v>
      </c>
      <c r="L116" s="53">
        <f t="shared" si="1"/>
        <v>0</v>
      </c>
      <c r="M116" s="24">
        <v>5384.62</v>
      </c>
      <c r="N116" s="23"/>
      <c r="O116" s="28">
        <v>41305</v>
      </c>
      <c r="P116" s="22" t="s">
        <v>1996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</row>
    <row r="117" spans="1:255" s="72" customFormat="1" ht="15" hidden="1" customHeight="1">
      <c r="A117" s="61">
        <v>111</v>
      </c>
      <c r="B117" s="61"/>
      <c r="C117" s="64" t="s">
        <v>249</v>
      </c>
      <c r="D117" s="63" t="s">
        <v>26</v>
      </c>
      <c r="E117" s="64" t="s">
        <v>250</v>
      </c>
      <c r="F117" s="65" t="s">
        <v>131</v>
      </c>
      <c r="G117" s="66" t="s">
        <v>2345</v>
      </c>
      <c r="H117" s="67" t="s">
        <v>2003</v>
      </c>
      <c r="I117" s="67" t="s">
        <v>16</v>
      </c>
      <c r="J117" s="67">
        <v>1</v>
      </c>
      <c r="K117" s="67">
        <v>0</v>
      </c>
      <c r="L117" s="68">
        <f t="shared" si="1"/>
        <v>-1</v>
      </c>
      <c r="M117" s="69">
        <v>5384.62</v>
      </c>
      <c r="N117" s="67"/>
      <c r="O117" s="70">
        <v>41305</v>
      </c>
      <c r="P117" s="66" t="s">
        <v>1997</v>
      </c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71"/>
      <c r="DH117" s="71"/>
      <c r="DI117" s="71"/>
      <c r="DJ117" s="71"/>
      <c r="DK117" s="71"/>
      <c r="DL117" s="71"/>
      <c r="DM117" s="71"/>
      <c r="DN117" s="71"/>
      <c r="DO117" s="71"/>
      <c r="DP117" s="71"/>
      <c r="DQ117" s="71"/>
      <c r="DR117" s="71"/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</row>
    <row r="118" spans="1:255" s="27" customFormat="1" ht="15" hidden="1" customHeight="1">
      <c r="A118" s="19">
        <v>112</v>
      </c>
      <c r="B118" s="19"/>
      <c r="C118" s="16" t="s">
        <v>251</v>
      </c>
      <c r="D118" s="20" t="s">
        <v>26</v>
      </c>
      <c r="E118" s="16" t="s">
        <v>252</v>
      </c>
      <c r="F118" s="21" t="s">
        <v>131</v>
      </c>
      <c r="G118" s="22">
        <v>21</v>
      </c>
      <c r="H118" s="23" t="s">
        <v>2003</v>
      </c>
      <c r="I118" s="23" t="s">
        <v>16</v>
      </c>
      <c r="J118" s="23">
        <v>1</v>
      </c>
      <c r="K118" s="23">
        <v>1</v>
      </c>
      <c r="L118" s="53">
        <f t="shared" si="1"/>
        <v>0</v>
      </c>
      <c r="M118" s="24">
        <v>5384.62</v>
      </c>
      <c r="N118" s="23"/>
      <c r="O118" s="28">
        <v>41305</v>
      </c>
      <c r="P118" s="22" t="s">
        <v>1996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</row>
    <row r="119" spans="1:255" s="27" customFormat="1" ht="15" hidden="1" customHeight="1">
      <c r="A119" s="19">
        <v>113</v>
      </c>
      <c r="B119" s="19"/>
      <c r="C119" s="16" t="s">
        <v>253</v>
      </c>
      <c r="D119" s="20" t="s">
        <v>26</v>
      </c>
      <c r="E119" s="16" t="s">
        <v>254</v>
      </c>
      <c r="F119" s="21" t="s">
        <v>131</v>
      </c>
      <c r="G119" s="22">
        <v>21</v>
      </c>
      <c r="H119" s="23" t="s">
        <v>2003</v>
      </c>
      <c r="I119" s="23" t="s">
        <v>16</v>
      </c>
      <c r="J119" s="23">
        <v>1</v>
      </c>
      <c r="K119" s="23">
        <v>1</v>
      </c>
      <c r="L119" s="53">
        <f t="shared" si="1"/>
        <v>0</v>
      </c>
      <c r="M119" s="24">
        <v>5384.62</v>
      </c>
      <c r="N119" s="23"/>
      <c r="O119" s="28">
        <v>41305</v>
      </c>
      <c r="P119" s="22" t="s">
        <v>1996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</row>
    <row r="120" spans="1:255" s="27" customFormat="1" ht="15" hidden="1" customHeight="1">
      <c r="A120" s="19">
        <v>114</v>
      </c>
      <c r="B120" s="19"/>
      <c r="C120" s="16" t="s">
        <v>255</v>
      </c>
      <c r="D120" s="20" t="s">
        <v>26</v>
      </c>
      <c r="E120" s="16" t="s">
        <v>256</v>
      </c>
      <c r="F120" s="21" t="s">
        <v>131</v>
      </c>
      <c r="G120" s="22">
        <v>21</v>
      </c>
      <c r="H120" s="23" t="s">
        <v>2003</v>
      </c>
      <c r="I120" s="23" t="s">
        <v>16</v>
      </c>
      <c r="J120" s="23">
        <v>1</v>
      </c>
      <c r="K120" s="23">
        <v>1</v>
      </c>
      <c r="L120" s="53">
        <f t="shared" si="1"/>
        <v>0</v>
      </c>
      <c r="M120" s="24">
        <v>5384.62</v>
      </c>
      <c r="N120" s="23"/>
      <c r="O120" s="28">
        <v>41305</v>
      </c>
      <c r="P120" s="22" t="s">
        <v>1996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</row>
    <row r="121" spans="1:255" s="27" customFormat="1" ht="15" hidden="1" customHeight="1">
      <c r="A121" s="19">
        <v>115</v>
      </c>
      <c r="B121" s="19"/>
      <c r="C121" s="16" t="s">
        <v>257</v>
      </c>
      <c r="D121" s="20" t="s">
        <v>26</v>
      </c>
      <c r="E121" s="16" t="s">
        <v>258</v>
      </c>
      <c r="F121" s="21" t="s">
        <v>131</v>
      </c>
      <c r="G121" s="22">
        <v>21</v>
      </c>
      <c r="H121" s="23" t="s">
        <v>2003</v>
      </c>
      <c r="I121" s="23" t="s">
        <v>16</v>
      </c>
      <c r="J121" s="23">
        <v>1</v>
      </c>
      <c r="K121" s="23">
        <v>1</v>
      </c>
      <c r="L121" s="53">
        <f t="shared" si="1"/>
        <v>0</v>
      </c>
      <c r="M121" s="24">
        <v>5384.62</v>
      </c>
      <c r="N121" s="23"/>
      <c r="O121" s="28">
        <v>41305</v>
      </c>
      <c r="P121" s="22" t="s">
        <v>1996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</row>
    <row r="122" spans="1:255" s="27" customFormat="1" ht="15" hidden="1" customHeight="1">
      <c r="A122" s="19">
        <v>116</v>
      </c>
      <c r="B122" s="19"/>
      <c r="C122" s="16" t="s">
        <v>259</v>
      </c>
      <c r="D122" s="20" t="s">
        <v>26</v>
      </c>
      <c r="E122" s="16" t="s">
        <v>260</v>
      </c>
      <c r="F122" s="21" t="s">
        <v>261</v>
      </c>
      <c r="G122" s="22">
        <v>21</v>
      </c>
      <c r="H122" s="23" t="s">
        <v>2003</v>
      </c>
      <c r="I122" s="23" t="s">
        <v>16</v>
      </c>
      <c r="J122" s="23">
        <v>1</v>
      </c>
      <c r="K122" s="23">
        <v>1</v>
      </c>
      <c r="L122" s="53">
        <f t="shared" si="1"/>
        <v>0</v>
      </c>
      <c r="M122" s="24">
        <v>5384.62</v>
      </c>
      <c r="N122" s="23"/>
      <c r="O122" s="28">
        <v>41331</v>
      </c>
      <c r="P122" s="22" t="s">
        <v>1996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</row>
    <row r="123" spans="1:255" s="27" customFormat="1" ht="15" hidden="1" customHeight="1">
      <c r="A123" s="19">
        <v>117</v>
      </c>
      <c r="B123" s="19"/>
      <c r="C123" s="16" t="s">
        <v>262</v>
      </c>
      <c r="D123" s="20" t="s">
        <v>26</v>
      </c>
      <c r="E123" s="16" t="s">
        <v>263</v>
      </c>
      <c r="F123" s="21" t="s">
        <v>261</v>
      </c>
      <c r="G123" s="22">
        <v>21</v>
      </c>
      <c r="H123" s="23" t="s">
        <v>2003</v>
      </c>
      <c r="I123" s="23" t="s">
        <v>16</v>
      </c>
      <c r="J123" s="23">
        <v>1</v>
      </c>
      <c r="K123" s="23">
        <v>1</v>
      </c>
      <c r="L123" s="53">
        <f t="shared" si="1"/>
        <v>0</v>
      </c>
      <c r="M123" s="24">
        <v>5384.62</v>
      </c>
      <c r="N123" s="23"/>
      <c r="O123" s="28">
        <v>41331</v>
      </c>
      <c r="P123" s="22" t="s">
        <v>1996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</row>
    <row r="124" spans="1:255" s="27" customFormat="1" ht="15" hidden="1" customHeight="1">
      <c r="A124" s="19">
        <v>118</v>
      </c>
      <c r="B124" s="19"/>
      <c r="C124" s="16" t="s">
        <v>264</v>
      </c>
      <c r="D124" s="20" t="s">
        <v>26</v>
      </c>
      <c r="E124" s="16" t="s">
        <v>265</v>
      </c>
      <c r="F124" s="21" t="s">
        <v>261</v>
      </c>
      <c r="G124" s="22">
        <v>21</v>
      </c>
      <c r="H124" s="23" t="s">
        <v>2003</v>
      </c>
      <c r="I124" s="23" t="s">
        <v>16</v>
      </c>
      <c r="J124" s="23">
        <v>1</v>
      </c>
      <c r="K124" s="23">
        <v>1</v>
      </c>
      <c r="L124" s="53">
        <f t="shared" si="1"/>
        <v>0</v>
      </c>
      <c r="M124" s="24">
        <v>5384.62</v>
      </c>
      <c r="N124" s="23"/>
      <c r="O124" s="28">
        <v>41331</v>
      </c>
      <c r="P124" s="22" t="s">
        <v>1996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</row>
    <row r="125" spans="1:255" s="27" customFormat="1" ht="15" hidden="1" customHeight="1">
      <c r="A125" s="19">
        <v>119</v>
      </c>
      <c r="B125" s="19"/>
      <c r="C125" s="16" t="s">
        <v>266</v>
      </c>
      <c r="D125" s="20" t="s">
        <v>26</v>
      </c>
      <c r="E125" s="16" t="s">
        <v>267</v>
      </c>
      <c r="F125" s="21" t="s">
        <v>261</v>
      </c>
      <c r="G125" s="22">
        <v>21</v>
      </c>
      <c r="H125" s="23" t="s">
        <v>2003</v>
      </c>
      <c r="I125" s="23" t="s">
        <v>16</v>
      </c>
      <c r="J125" s="23">
        <v>1</v>
      </c>
      <c r="K125" s="23">
        <v>1</v>
      </c>
      <c r="L125" s="53">
        <f t="shared" si="1"/>
        <v>0</v>
      </c>
      <c r="M125" s="24">
        <v>5384.62</v>
      </c>
      <c r="N125" s="23"/>
      <c r="O125" s="28">
        <v>41331</v>
      </c>
      <c r="P125" s="22" t="s">
        <v>1996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</row>
    <row r="126" spans="1:255" s="27" customFormat="1" ht="15" hidden="1" customHeight="1">
      <c r="A126" s="19">
        <v>120</v>
      </c>
      <c r="B126" s="19"/>
      <c r="C126" s="16" t="s">
        <v>268</v>
      </c>
      <c r="D126" s="20" t="s">
        <v>26</v>
      </c>
      <c r="E126" s="16" t="s">
        <v>269</v>
      </c>
      <c r="F126" s="21" t="s">
        <v>261</v>
      </c>
      <c r="G126" s="22">
        <v>21</v>
      </c>
      <c r="H126" s="23" t="s">
        <v>2003</v>
      </c>
      <c r="I126" s="23" t="s">
        <v>16</v>
      </c>
      <c r="J126" s="23">
        <v>1</v>
      </c>
      <c r="K126" s="23">
        <v>1</v>
      </c>
      <c r="L126" s="53">
        <f t="shared" si="1"/>
        <v>0</v>
      </c>
      <c r="M126" s="24">
        <v>5384.62</v>
      </c>
      <c r="N126" s="23"/>
      <c r="O126" s="28">
        <v>41331</v>
      </c>
      <c r="P126" s="22" t="s">
        <v>1996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</row>
    <row r="127" spans="1:255" s="27" customFormat="1" ht="15" hidden="1" customHeight="1">
      <c r="A127" s="19">
        <v>121</v>
      </c>
      <c r="B127" s="19"/>
      <c r="C127" s="16" t="s">
        <v>270</v>
      </c>
      <c r="D127" s="20" t="s">
        <v>26</v>
      </c>
      <c r="E127" s="16" t="s">
        <v>271</v>
      </c>
      <c r="F127" s="21" t="s">
        <v>261</v>
      </c>
      <c r="G127" s="22">
        <v>21</v>
      </c>
      <c r="H127" s="23" t="s">
        <v>2003</v>
      </c>
      <c r="I127" s="23" t="s">
        <v>16</v>
      </c>
      <c r="J127" s="23">
        <v>1</v>
      </c>
      <c r="K127" s="23">
        <v>1</v>
      </c>
      <c r="L127" s="53">
        <f t="shared" si="1"/>
        <v>0</v>
      </c>
      <c r="M127" s="24">
        <v>5384.62</v>
      </c>
      <c r="N127" s="23"/>
      <c r="O127" s="28">
        <v>41331</v>
      </c>
      <c r="P127" s="22" t="s">
        <v>1996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</row>
    <row r="128" spans="1:255" s="27" customFormat="1" ht="15" hidden="1" customHeight="1">
      <c r="A128" s="19">
        <v>122</v>
      </c>
      <c r="B128" s="19"/>
      <c r="C128" s="16" t="s">
        <v>272</v>
      </c>
      <c r="D128" s="20" t="s">
        <v>26</v>
      </c>
      <c r="E128" s="16" t="s">
        <v>273</v>
      </c>
      <c r="F128" s="21" t="s">
        <v>261</v>
      </c>
      <c r="G128" s="22">
        <v>21</v>
      </c>
      <c r="H128" s="23" t="s">
        <v>2003</v>
      </c>
      <c r="I128" s="23" t="s">
        <v>16</v>
      </c>
      <c r="J128" s="23">
        <v>1</v>
      </c>
      <c r="K128" s="23">
        <v>1</v>
      </c>
      <c r="L128" s="53">
        <f t="shared" si="1"/>
        <v>0</v>
      </c>
      <c r="M128" s="24">
        <v>5384.62</v>
      </c>
      <c r="N128" s="23"/>
      <c r="O128" s="28">
        <v>41331</v>
      </c>
      <c r="P128" s="22" t="s">
        <v>1996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</row>
    <row r="129" spans="1:255" s="27" customFormat="1" ht="15" hidden="1" customHeight="1">
      <c r="A129" s="19">
        <v>123</v>
      </c>
      <c r="B129" s="19"/>
      <c r="C129" s="16" t="s">
        <v>274</v>
      </c>
      <c r="D129" s="20" t="s">
        <v>26</v>
      </c>
      <c r="E129" s="16" t="s">
        <v>275</v>
      </c>
      <c r="F129" s="21" t="s">
        <v>261</v>
      </c>
      <c r="G129" s="22">
        <v>21</v>
      </c>
      <c r="H129" s="23" t="s">
        <v>2003</v>
      </c>
      <c r="I129" s="23" t="s">
        <v>16</v>
      </c>
      <c r="J129" s="23">
        <v>1</v>
      </c>
      <c r="K129" s="23">
        <v>1</v>
      </c>
      <c r="L129" s="53">
        <f t="shared" si="1"/>
        <v>0</v>
      </c>
      <c r="M129" s="24">
        <v>5384.62</v>
      </c>
      <c r="N129" s="23"/>
      <c r="O129" s="28">
        <v>41331</v>
      </c>
      <c r="P129" s="22" t="s">
        <v>1996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</row>
    <row r="130" spans="1:255" s="27" customFormat="1" ht="15" hidden="1" customHeight="1">
      <c r="A130" s="19">
        <v>124</v>
      </c>
      <c r="B130" s="19"/>
      <c r="C130" s="16" t="s">
        <v>276</v>
      </c>
      <c r="D130" s="20" t="s">
        <v>26</v>
      </c>
      <c r="E130" s="16" t="s">
        <v>277</v>
      </c>
      <c r="F130" s="21" t="s">
        <v>261</v>
      </c>
      <c r="G130" s="22">
        <v>21</v>
      </c>
      <c r="H130" s="23" t="s">
        <v>2003</v>
      </c>
      <c r="I130" s="23" t="s">
        <v>16</v>
      </c>
      <c r="J130" s="23">
        <v>1</v>
      </c>
      <c r="K130" s="23">
        <v>1</v>
      </c>
      <c r="L130" s="53">
        <f t="shared" si="1"/>
        <v>0</v>
      </c>
      <c r="M130" s="24">
        <v>5384.62</v>
      </c>
      <c r="N130" s="23"/>
      <c r="O130" s="28">
        <v>41331</v>
      </c>
      <c r="P130" s="22" t="s">
        <v>1996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</row>
    <row r="131" spans="1:255" s="27" customFormat="1" ht="15" hidden="1" customHeight="1">
      <c r="A131" s="19">
        <v>125</v>
      </c>
      <c r="B131" s="19"/>
      <c r="C131" s="16" t="s">
        <v>278</v>
      </c>
      <c r="D131" s="20" t="s">
        <v>26</v>
      </c>
      <c r="E131" s="16" t="s">
        <v>279</v>
      </c>
      <c r="F131" s="21" t="s">
        <v>261</v>
      </c>
      <c r="G131" s="22">
        <v>21</v>
      </c>
      <c r="H131" s="23" t="s">
        <v>2003</v>
      </c>
      <c r="I131" s="23" t="s">
        <v>16</v>
      </c>
      <c r="J131" s="23">
        <v>1</v>
      </c>
      <c r="K131" s="23">
        <v>1</v>
      </c>
      <c r="L131" s="53">
        <f t="shared" si="1"/>
        <v>0</v>
      </c>
      <c r="M131" s="24">
        <v>5384.62</v>
      </c>
      <c r="N131" s="23"/>
      <c r="O131" s="28">
        <v>41331</v>
      </c>
      <c r="P131" s="22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</row>
    <row r="132" spans="1:255" s="27" customFormat="1" ht="15" hidden="1" customHeight="1">
      <c r="A132" s="19">
        <v>126</v>
      </c>
      <c r="B132" s="19"/>
      <c r="C132" s="51" t="s">
        <v>280</v>
      </c>
      <c r="D132" s="20" t="s">
        <v>26</v>
      </c>
      <c r="E132" s="16" t="s">
        <v>281</v>
      </c>
      <c r="F132" s="21" t="s">
        <v>20</v>
      </c>
      <c r="G132" s="22"/>
      <c r="H132" s="23"/>
      <c r="I132" s="23" t="s">
        <v>16</v>
      </c>
      <c r="J132" s="23">
        <v>1</v>
      </c>
      <c r="K132" s="50">
        <v>0</v>
      </c>
      <c r="L132" s="53">
        <f t="shared" si="1"/>
        <v>-1</v>
      </c>
      <c r="M132" s="24">
        <v>24786.32</v>
      </c>
      <c r="N132" s="23"/>
      <c r="O132" s="28">
        <v>41353</v>
      </c>
      <c r="P132" s="22" t="s">
        <v>2333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</row>
    <row r="133" spans="1:255" s="27" customFormat="1" ht="15" hidden="1" customHeight="1">
      <c r="A133" s="19">
        <v>127</v>
      </c>
      <c r="B133" s="19"/>
      <c r="C133" s="16" t="s">
        <v>282</v>
      </c>
      <c r="D133" s="20" t="s">
        <v>26</v>
      </c>
      <c r="E133" s="16" t="s">
        <v>283</v>
      </c>
      <c r="F133" s="21" t="s">
        <v>20</v>
      </c>
      <c r="G133" s="23" t="s">
        <v>2335</v>
      </c>
      <c r="H133" s="23" t="s">
        <v>1964</v>
      </c>
      <c r="I133" s="23" t="s">
        <v>16</v>
      </c>
      <c r="J133" s="23">
        <v>1</v>
      </c>
      <c r="K133" s="50">
        <v>20</v>
      </c>
      <c r="L133" s="53">
        <f t="shared" si="1"/>
        <v>19</v>
      </c>
      <c r="M133" s="24">
        <v>49572.65</v>
      </c>
      <c r="N133" s="23"/>
      <c r="O133" s="28">
        <v>41390</v>
      </c>
      <c r="P133" s="22" t="s">
        <v>2338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</row>
    <row r="134" spans="1:255" s="27" customFormat="1" ht="15" hidden="1" customHeight="1">
      <c r="A134" s="19">
        <v>128</v>
      </c>
      <c r="B134" s="19"/>
      <c r="C134" s="16" t="s">
        <v>284</v>
      </c>
      <c r="D134" s="20" t="s">
        <v>26</v>
      </c>
      <c r="E134" s="16" t="s">
        <v>285</v>
      </c>
      <c r="F134" s="21" t="s">
        <v>20</v>
      </c>
      <c r="G134" s="22" t="s">
        <v>2335</v>
      </c>
      <c r="H134" s="23" t="s">
        <v>2337</v>
      </c>
      <c r="I134" s="23" t="s">
        <v>16</v>
      </c>
      <c r="J134" s="23">
        <v>1</v>
      </c>
      <c r="K134" s="52">
        <v>1</v>
      </c>
      <c r="L134" s="53">
        <f t="shared" si="1"/>
        <v>0</v>
      </c>
      <c r="M134" s="24">
        <v>9198</v>
      </c>
      <c r="N134" s="23"/>
      <c r="O134" s="28">
        <v>41397</v>
      </c>
      <c r="P134" s="22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</row>
    <row r="135" spans="1:255" s="27" customFormat="1" ht="15" customHeight="1">
      <c r="A135" s="19">
        <v>129</v>
      </c>
      <c r="B135" s="19" t="s">
        <v>2381</v>
      </c>
      <c r="C135" s="16" t="s">
        <v>286</v>
      </c>
      <c r="D135" s="20" t="s">
        <v>26</v>
      </c>
      <c r="E135" s="16" t="s">
        <v>158</v>
      </c>
      <c r="F135" s="21" t="s">
        <v>287</v>
      </c>
      <c r="G135" s="22"/>
      <c r="H135" s="23"/>
      <c r="I135" s="23" t="s">
        <v>16</v>
      </c>
      <c r="J135" s="23">
        <v>1</v>
      </c>
      <c r="K135" s="23">
        <v>1</v>
      </c>
      <c r="L135" s="53">
        <f t="shared" si="1"/>
        <v>0</v>
      </c>
      <c r="M135" s="24">
        <v>1794.87</v>
      </c>
      <c r="N135" s="23"/>
      <c r="O135" s="28">
        <v>41424</v>
      </c>
      <c r="P135" s="22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</row>
    <row r="136" spans="1:255" s="27" customFormat="1" ht="15" customHeight="1">
      <c r="A136" s="19">
        <v>130</v>
      </c>
      <c r="B136" s="19" t="s">
        <v>2382</v>
      </c>
      <c r="C136" s="16" t="s">
        <v>288</v>
      </c>
      <c r="D136" s="20" t="s">
        <v>26</v>
      </c>
      <c r="E136" s="16" t="s">
        <v>161</v>
      </c>
      <c r="F136" s="21" t="s">
        <v>287</v>
      </c>
      <c r="G136" s="22"/>
      <c r="H136" s="23"/>
      <c r="I136" s="23" t="s">
        <v>16</v>
      </c>
      <c r="J136" s="23">
        <v>1</v>
      </c>
      <c r="K136" s="23">
        <v>1</v>
      </c>
      <c r="L136" s="53">
        <f t="shared" ref="L136:L199" si="2">K136-J136</f>
        <v>0</v>
      </c>
      <c r="M136" s="24">
        <v>1794.87</v>
      </c>
      <c r="N136" s="23"/>
      <c r="O136" s="28">
        <v>41424</v>
      </c>
      <c r="P136" s="22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</row>
    <row r="137" spans="1:255" s="27" customFormat="1" ht="15" customHeight="1">
      <c r="A137" s="19">
        <v>131</v>
      </c>
      <c r="B137" s="19" t="s">
        <v>2383</v>
      </c>
      <c r="C137" s="16" t="s">
        <v>289</v>
      </c>
      <c r="D137" s="20" t="s">
        <v>26</v>
      </c>
      <c r="E137" s="16" t="s">
        <v>163</v>
      </c>
      <c r="F137" s="21" t="s">
        <v>287</v>
      </c>
      <c r="G137" s="22"/>
      <c r="H137" s="23"/>
      <c r="I137" s="23" t="s">
        <v>16</v>
      </c>
      <c r="J137" s="23">
        <v>1</v>
      </c>
      <c r="K137" s="23">
        <v>1</v>
      </c>
      <c r="L137" s="53">
        <f t="shared" si="2"/>
        <v>0</v>
      </c>
      <c r="M137" s="24">
        <v>1794.87</v>
      </c>
      <c r="N137" s="23"/>
      <c r="O137" s="28">
        <v>41424</v>
      </c>
      <c r="P137" s="22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</row>
    <row r="138" spans="1:255" s="27" customFormat="1" ht="15" customHeight="1">
      <c r="A138" s="19">
        <v>132</v>
      </c>
      <c r="B138" s="19" t="s">
        <v>2384</v>
      </c>
      <c r="C138" s="16" t="s">
        <v>290</v>
      </c>
      <c r="D138" s="20" t="s">
        <v>26</v>
      </c>
      <c r="E138" s="16" t="s">
        <v>165</v>
      </c>
      <c r="F138" s="21" t="s">
        <v>287</v>
      </c>
      <c r="G138" s="22"/>
      <c r="H138" s="23"/>
      <c r="I138" s="23" t="s">
        <v>16</v>
      </c>
      <c r="J138" s="23">
        <v>1</v>
      </c>
      <c r="K138" s="23">
        <v>1</v>
      </c>
      <c r="L138" s="53">
        <f t="shared" si="2"/>
        <v>0</v>
      </c>
      <c r="M138" s="24">
        <v>1794.87</v>
      </c>
      <c r="N138" s="23"/>
      <c r="O138" s="28">
        <v>41424</v>
      </c>
      <c r="P138" s="22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</row>
    <row r="139" spans="1:255" s="27" customFormat="1" ht="15" customHeight="1">
      <c r="A139" s="19">
        <v>133</v>
      </c>
      <c r="B139" s="19" t="s">
        <v>2385</v>
      </c>
      <c r="C139" s="16" t="s">
        <v>291</v>
      </c>
      <c r="D139" s="20" t="s">
        <v>26</v>
      </c>
      <c r="E139" s="16" t="s">
        <v>167</v>
      </c>
      <c r="F139" s="21" t="s">
        <v>287</v>
      </c>
      <c r="G139" s="22"/>
      <c r="H139" s="23"/>
      <c r="I139" s="23" t="s">
        <v>16</v>
      </c>
      <c r="J139" s="23">
        <v>1</v>
      </c>
      <c r="K139" s="23">
        <v>1</v>
      </c>
      <c r="L139" s="53">
        <f t="shared" si="2"/>
        <v>0</v>
      </c>
      <c r="M139" s="24">
        <v>1794.87</v>
      </c>
      <c r="N139" s="23"/>
      <c r="O139" s="28">
        <v>41424</v>
      </c>
      <c r="P139" s="22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</row>
    <row r="140" spans="1:255" s="27" customFormat="1" ht="15" customHeight="1">
      <c r="A140" s="19">
        <v>134</v>
      </c>
      <c r="B140" s="19" t="s">
        <v>2386</v>
      </c>
      <c r="C140" s="16" t="s">
        <v>292</v>
      </c>
      <c r="D140" s="20" t="s">
        <v>26</v>
      </c>
      <c r="E140" s="16" t="s">
        <v>169</v>
      </c>
      <c r="F140" s="21" t="s">
        <v>287</v>
      </c>
      <c r="G140" s="22"/>
      <c r="H140" s="23"/>
      <c r="I140" s="23" t="s">
        <v>16</v>
      </c>
      <c r="J140" s="23">
        <v>1</v>
      </c>
      <c r="K140" s="23">
        <v>1</v>
      </c>
      <c r="L140" s="53">
        <f t="shared" si="2"/>
        <v>0</v>
      </c>
      <c r="M140" s="24">
        <v>1794.87</v>
      </c>
      <c r="N140" s="23"/>
      <c r="O140" s="28">
        <v>41424</v>
      </c>
      <c r="P140" s="22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</row>
    <row r="141" spans="1:255" s="27" customFormat="1" ht="15" customHeight="1">
      <c r="A141" s="19">
        <v>135</v>
      </c>
      <c r="B141" s="19" t="s">
        <v>2387</v>
      </c>
      <c r="C141" s="16" t="s">
        <v>293</v>
      </c>
      <c r="D141" s="20" t="s">
        <v>26</v>
      </c>
      <c r="E141" s="16" t="s">
        <v>171</v>
      </c>
      <c r="F141" s="21" t="s">
        <v>287</v>
      </c>
      <c r="G141" s="22"/>
      <c r="H141" s="23"/>
      <c r="I141" s="23" t="s">
        <v>16</v>
      </c>
      <c r="J141" s="23">
        <v>1</v>
      </c>
      <c r="K141" s="23">
        <v>1</v>
      </c>
      <c r="L141" s="53">
        <f t="shared" si="2"/>
        <v>0</v>
      </c>
      <c r="M141" s="24">
        <v>1794.87</v>
      </c>
      <c r="N141" s="23"/>
      <c r="O141" s="28">
        <v>41424</v>
      </c>
      <c r="P141" s="22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</row>
    <row r="142" spans="1:255" s="27" customFormat="1" ht="15" customHeight="1">
      <c r="A142" s="19">
        <v>136</v>
      </c>
      <c r="B142" s="19" t="s">
        <v>2388</v>
      </c>
      <c r="C142" s="16" t="s">
        <v>294</v>
      </c>
      <c r="D142" s="20" t="s">
        <v>26</v>
      </c>
      <c r="E142" s="16" t="s">
        <v>173</v>
      </c>
      <c r="F142" s="21" t="s">
        <v>287</v>
      </c>
      <c r="G142" s="22"/>
      <c r="H142" s="23"/>
      <c r="I142" s="23" t="s">
        <v>16</v>
      </c>
      <c r="J142" s="23">
        <v>1</v>
      </c>
      <c r="K142" s="23">
        <v>1</v>
      </c>
      <c r="L142" s="53">
        <f t="shared" si="2"/>
        <v>0</v>
      </c>
      <c r="M142" s="24">
        <v>1794.87</v>
      </c>
      <c r="N142" s="23"/>
      <c r="O142" s="28">
        <v>41424</v>
      </c>
      <c r="P142" s="22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</row>
    <row r="143" spans="1:255" s="27" customFormat="1" ht="15" customHeight="1">
      <c r="A143" s="19">
        <v>137</v>
      </c>
      <c r="B143" s="19" t="s">
        <v>2389</v>
      </c>
      <c r="C143" s="16" t="s">
        <v>295</v>
      </c>
      <c r="D143" s="20" t="s">
        <v>26</v>
      </c>
      <c r="E143" s="16" t="s">
        <v>175</v>
      </c>
      <c r="F143" s="21" t="s">
        <v>287</v>
      </c>
      <c r="G143" s="22"/>
      <c r="H143" s="23"/>
      <c r="I143" s="23" t="s">
        <v>16</v>
      </c>
      <c r="J143" s="23">
        <v>1</v>
      </c>
      <c r="K143" s="23">
        <v>1</v>
      </c>
      <c r="L143" s="53">
        <f t="shared" si="2"/>
        <v>0</v>
      </c>
      <c r="M143" s="24">
        <v>1794.87</v>
      </c>
      <c r="N143" s="23"/>
      <c r="O143" s="28">
        <v>41424</v>
      </c>
      <c r="P143" s="22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</row>
    <row r="144" spans="1:255" s="27" customFormat="1" ht="15" customHeight="1">
      <c r="A144" s="19">
        <v>138</v>
      </c>
      <c r="B144" s="19" t="s">
        <v>2390</v>
      </c>
      <c r="C144" s="16" t="s">
        <v>296</v>
      </c>
      <c r="D144" s="20" t="s">
        <v>26</v>
      </c>
      <c r="E144" s="16" t="s">
        <v>177</v>
      </c>
      <c r="F144" s="21" t="s">
        <v>287</v>
      </c>
      <c r="G144" s="22"/>
      <c r="H144" s="23"/>
      <c r="I144" s="23" t="s">
        <v>16</v>
      </c>
      <c r="J144" s="23">
        <v>1</v>
      </c>
      <c r="K144" s="23">
        <v>1</v>
      </c>
      <c r="L144" s="53">
        <f t="shared" si="2"/>
        <v>0</v>
      </c>
      <c r="M144" s="24">
        <v>1794.87</v>
      </c>
      <c r="N144" s="23"/>
      <c r="O144" s="28">
        <v>41424</v>
      </c>
      <c r="P144" s="22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</row>
    <row r="145" spans="1:255" s="27" customFormat="1" ht="15" customHeight="1">
      <c r="A145" s="19">
        <v>139</v>
      </c>
      <c r="B145" s="19" t="s">
        <v>2391</v>
      </c>
      <c r="C145" s="16" t="s">
        <v>297</v>
      </c>
      <c r="D145" s="20" t="s">
        <v>26</v>
      </c>
      <c r="E145" s="16" t="s">
        <v>179</v>
      </c>
      <c r="F145" s="21" t="s">
        <v>287</v>
      </c>
      <c r="G145" s="22"/>
      <c r="H145" s="23"/>
      <c r="I145" s="23" t="s">
        <v>16</v>
      </c>
      <c r="J145" s="23">
        <v>1</v>
      </c>
      <c r="K145" s="23">
        <v>1</v>
      </c>
      <c r="L145" s="53">
        <f t="shared" si="2"/>
        <v>0</v>
      </c>
      <c r="M145" s="24">
        <v>1794.87</v>
      </c>
      <c r="N145" s="23"/>
      <c r="O145" s="28">
        <v>41424</v>
      </c>
      <c r="P145" s="22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</row>
    <row r="146" spans="1:255" s="27" customFormat="1" ht="15" customHeight="1">
      <c r="A146" s="19">
        <v>140</v>
      </c>
      <c r="B146" s="19" t="s">
        <v>2392</v>
      </c>
      <c r="C146" s="16" t="s">
        <v>298</v>
      </c>
      <c r="D146" s="20" t="s">
        <v>26</v>
      </c>
      <c r="E146" s="16" t="s">
        <v>181</v>
      </c>
      <c r="F146" s="21" t="s">
        <v>287</v>
      </c>
      <c r="G146" s="22"/>
      <c r="H146" s="23"/>
      <c r="I146" s="23" t="s">
        <v>16</v>
      </c>
      <c r="J146" s="23">
        <v>1</v>
      </c>
      <c r="K146" s="23">
        <v>1</v>
      </c>
      <c r="L146" s="53">
        <f t="shared" si="2"/>
        <v>0</v>
      </c>
      <c r="M146" s="24">
        <v>1794.87</v>
      </c>
      <c r="N146" s="23"/>
      <c r="O146" s="28">
        <v>41424</v>
      </c>
      <c r="P146" s="22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</row>
    <row r="147" spans="1:255" s="27" customFormat="1" ht="15" customHeight="1">
      <c r="A147" s="19">
        <v>141</v>
      </c>
      <c r="B147" s="19" t="s">
        <v>2393</v>
      </c>
      <c r="C147" s="16" t="s">
        <v>299</v>
      </c>
      <c r="D147" s="20" t="s">
        <v>26</v>
      </c>
      <c r="E147" s="16" t="s">
        <v>183</v>
      </c>
      <c r="F147" s="21" t="s">
        <v>287</v>
      </c>
      <c r="G147" s="22"/>
      <c r="H147" s="23"/>
      <c r="I147" s="23" t="s">
        <v>16</v>
      </c>
      <c r="J147" s="23">
        <v>1</v>
      </c>
      <c r="K147" s="23">
        <v>1</v>
      </c>
      <c r="L147" s="53">
        <f t="shared" si="2"/>
        <v>0</v>
      </c>
      <c r="M147" s="24">
        <v>1794.91</v>
      </c>
      <c r="N147" s="23"/>
      <c r="O147" s="28">
        <v>41424</v>
      </c>
      <c r="P147" s="22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</row>
    <row r="148" spans="1:255" s="27" customFormat="1" ht="15" customHeight="1">
      <c r="A148" s="19">
        <v>142</v>
      </c>
      <c r="B148" s="19" t="s">
        <v>2394</v>
      </c>
      <c r="C148" s="16" t="s">
        <v>300</v>
      </c>
      <c r="D148" s="20" t="s">
        <v>26</v>
      </c>
      <c r="E148" s="16" t="s">
        <v>185</v>
      </c>
      <c r="F148" s="21" t="s">
        <v>287</v>
      </c>
      <c r="G148" s="22"/>
      <c r="H148" s="23"/>
      <c r="I148" s="23" t="s">
        <v>16</v>
      </c>
      <c r="J148" s="23">
        <v>1</v>
      </c>
      <c r="K148" s="23">
        <v>1</v>
      </c>
      <c r="L148" s="53">
        <f t="shared" si="2"/>
        <v>0</v>
      </c>
      <c r="M148" s="24">
        <v>1794.87</v>
      </c>
      <c r="N148" s="23"/>
      <c r="O148" s="28">
        <v>41424</v>
      </c>
      <c r="P148" s="22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</row>
    <row r="149" spans="1:255" s="27" customFormat="1" ht="15" customHeight="1">
      <c r="A149" s="19">
        <v>143</v>
      </c>
      <c r="B149" s="19" t="s">
        <v>2395</v>
      </c>
      <c r="C149" s="16" t="s">
        <v>301</v>
      </c>
      <c r="D149" s="20" t="s">
        <v>26</v>
      </c>
      <c r="E149" s="16" t="s">
        <v>187</v>
      </c>
      <c r="F149" s="21" t="s">
        <v>287</v>
      </c>
      <c r="G149" s="22"/>
      <c r="H149" s="23"/>
      <c r="I149" s="23" t="s">
        <v>16</v>
      </c>
      <c r="J149" s="23">
        <v>1</v>
      </c>
      <c r="K149" s="23">
        <v>1</v>
      </c>
      <c r="L149" s="53">
        <f t="shared" si="2"/>
        <v>0</v>
      </c>
      <c r="M149" s="24">
        <v>1794.87</v>
      </c>
      <c r="N149" s="23"/>
      <c r="O149" s="28">
        <v>41424</v>
      </c>
      <c r="P149" s="22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</row>
    <row r="150" spans="1:255" s="27" customFormat="1" ht="15" customHeight="1">
      <c r="A150" s="19">
        <v>144</v>
      </c>
      <c r="B150" s="19" t="s">
        <v>2396</v>
      </c>
      <c r="C150" s="16" t="s">
        <v>302</v>
      </c>
      <c r="D150" s="20" t="s">
        <v>26</v>
      </c>
      <c r="E150" s="16" t="s">
        <v>189</v>
      </c>
      <c r="F150" s="21" t="s">
        <v>287</v>
      </c>
      <c r="G150" s="22"/>
      <c r="H150" s="23"/>
      <c r="I150" s="23" t="s">
        <v>16</v>
      </c>
      <c r="J150" s="23">
        <v>1</v>
      </c>
      <c r="K150" s="23">
        <v>1</v>
      </c>
      <c r="L150" s="53">
        <f t="shared" si="2"/>
        <v>0</v>
      </c>
      <c r="M150" s="24">
        <v>1794.87</v>
      </c>
      <c r="N150" s="23"/>
      <c r="O150" s="28">
        <v>41424</v>
      </c>
      <c r="P150" s="22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</row>
    <row r="151" spans="1:255" s="27" customFormat="1" ht="15" customHeight="1">
      <c r="A151" s="19">
        <v>145</v>
      </c>
      <c r="B151" s="19" t="s">
        <v>2397</v>
      </c>
      <c r="C151" s="16" t="s">
        <v>303</v>
      </c>
      <c r="D151" s="20" t="s">
        <v>26</v>
      </c>
      <c r="E151" s="16" t="s">
        <v>191</v>
      </c>
      <c r="F151" s="21" t="s">
        <v>287</v>
      </c>
      <c r="G151" s="22"/>
      <c r="H151" s="23"/>
      <c r="I151" s="23" t="s">
        <v>16</v>
      </c>
      <c r="J151" s="23">
        <v>1</v>
      </c>
      <c r="K151" s="23">
        <v>1</v>
      </c>
      <c r="L151" s="53">
        <f t="shared" si="2"/>
        <v>0</v>
      </c>
      <c r="M151" s="24">
        <v>1794.87</v>
      </c>
      <c r="N151" s="23"/>
      <c r="O151" s="28">
        <v>41424</v>
      </c>
      <c r="P151" s="22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</row>
    <row r="152" spans="1:255" s="27" customFormat="1" ht="15" customHeight="1">
      <c r="A152" s="19">
        <v>146</v>
      </c>
      <c r="B152" s="19" t="s">
        <v>2398</v>
      </c>
      <c r="C152" s="16" t="s">
        <v>304</v>
      </c>
      <c r="D152" s="20" t="s">
        <v>26</v>
      </c>
      <c r="E152" s="16" t="s">
        <v>193</v>
      </c>
      <c r="F152" s="21" t="s">
        <v>287</v>
      </c>
      <c r="G152" s="22"/>
      <c r="H152" s="23"/>
      <c r="I152" s="23" t="s">
        <v>16</v>
      </c>
      <c r="J152" s="23">
        <v>1</v>
      </c>
      <c r="K152" s="23">
        <v>1</v>
      </c>
      <c r="L152" s="53">
        <f t="shared" si="2"/>
        <v>0</v>
      </c>
      <c r="M152" s="24">
        <v>1794.87</v>
      </c>
      <c r="N152" s="23"/>
      <c r="O152" s="28">
        <v>41424</v>
      </c>
      <c r="P152" s="22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</row>
    <row r="153" spans="1:255" s="27" customFormat="1" ht="15" customHeight="1">
      <c r="A153" s="19">
        <v>147</v>
      </c>
      <c r="B153" s="19" t="s">
        <v>2399</v>
      </c>
      <c r="C153" s="16" t="s">
        <v>305</v>
      </c>
      <c r="D153" s="20" t="s">
        <v>26</v>
      </c>
      <c r="E153" s="16" t="s">
        <v>195</v>
      </c>
      <c r="F153" s="21" t="s">
        <v>287</v>
      </c>
      <c r="G153" s="22"/>
      <c r="H153" s="23"/>
      <c r="I153" s="23" t="s">
        <v>16</v>
      </c>
      <c r="J153" s="23">
        <v>1</v>
      </c>
      <c r="K153" s="23">
        <v>1</v>
      </c>
      <c r="L153" s="53">
        <f t="shared" si="2"/>
        <v>0</v>
      </c>
      <c r="M153" s="24">
        <v>1794.87</v>
      </c>
      <c r="N153" s="23"/>
      <c r="O153" s="28">
        <v>41424</v>
      </c>
      <c r="P153" s="22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</row>
    <row r="154" spans="1:255" s="27" customFormat="1" ht="15" customHeight="1">
      <c r="A154" s="19">
        <v>148</v>
      </c>
      <c r="B154" s="19" t="s">
        <v>2400</v>
      </c>
      <c r="C154" s="16" t="s">
        <v>306</v>
      </c>
      <c r="D154" s="20" t="s">
        <v>26</v>
      </c>
      <c r="E154" s="16" t="s">
        <v>197</v>
      </c>
      <c r="F154" s="21" t="s">
        <v>287</v>
      </c>
      <c r="G154" s="22"/>
      <c r="H154" s="23"/>
      <c r="I154" s="23" t="s">
        <v>16</v>
      </c>
      <c r="J154" s="23">
        <v>1</v>
      </c>
      <c r="K154" s="23">
        <v>1</v>
      </c>
      <c r="L154" s="53">
        <f t="shared" si="2"/>
        <v>0</v>
      </c>
      <c r="M154" s="24">
        <v>1794.87</v>
      </c>
      <c r="N154" s="23"/>
      <c r="O154" s="28">
        <v>41424</v>
      </c>
      <c r="P154" s="22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</row>
    <row r="155" spans="1:255" s="27" customFormat="1" ht="15" hidden="1" customHeight="1">
      <c r="A155" s="19">
        <v>149</v>
      </c>
      <c r="B155" s="19"/>
      <c r="C155" s="51" t="s">
        <v>307</v>
      </c>
      <c r="D155" s="20" t="s">
        <v>26</v>
      </c>
      <c r="E155" s="16" t="s">
        <v>308</v>
      </c>
      <c r="F155" s="21" t="s">
        <v>20</v>
      </c>
      <c r="G155" s="22"/>
      <c r="H155" s="23"/>
      <c r="I155" s="23" t="s">
        <v>16</v>
      </c>
      <c r="J155" s="23">
        <v>1</v>
      </c>
      <c r="K155" s="50">
        <v>0</v>
      </c>
      <c r="L155" s="53">
        <f t="shared" si="2"/>
        <v>-1</v>
      </c>
      <c r="M155" s="24">
        <v>5000</v>
      </c>
      <c r="N155" s="23"/>
      <c r="O155" s="28">
        <v>41428</v>
      </c>
      <c r="P155" s="22" t="s">
        <v>2333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</row>
    <row r="156" spans="1:255" s="27" customFormat="1" ht="15" hidden="1" customHeight="1">
      <c r="A156" s="19">
        <v>150</v>
      </c>
      <c r="B156" s="19"/>
      <c r="C156" s="16" t="s">
        <v>309</v>
      </c>
      <c r="D156" s="20" t="s">
        <v>26</v>
      </c>
      <c r="E156" s="16" t="s">
        <v>310</v>
      </c>
      <c r="F156" s="21" t="s">
        <v>311</v>
      </c>
      <c r="G156" s="22">
        <v>21</v>
      </c>
      <c r="H156" s="23" t="s">
        <v>2137</v>
      </c>
      <c r="I156" s="23" t="s">
        <v>16</v>
      </c>
      <c r="J156" s="23">
        <v>1</v>
      </c>
      <c r="K156" s="23">
        <v>1</v>
      </c>
      <c r="L156" s="53">
        <f t="shared" si="2"/>
        <v>0</v>
      </c>
      <c r="M156" s="24">
        <v>2820.51</v>
      </c>
      <c r="N156" s="23"/>
      <c r="O156" s="28">
        <v>41430</v>
      </c>
      <c r="P156" s="22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</row>
    <row r="157" spans="1:255" s="27" customFormat="1" ht="15" hidden="1" customHeight="1">
      <c r="A157" s="19">
        <v>151</v>
      </c>
      <c r="B157" s="19"/>
      <c r="C157" s="16" t="s">
        <v>312</v>
      </c>
      <c r="D157" s="20" t="s">
        <v>26</v>
      </c>
      <c r="E157" s="16" t="s">
        <v>313</v>
      </c>
      <c r="F157" s="21" t="s">
        <v>311</v>
      </c>
      <c r="G157" s="22">
        <v>21</v>
      </c>
      <c r="H157" s="23" t="s">
        <v>2003</v>
      </c>
      <c r="I157" s="23" t="s">
        <v>16</v>
      </c>
      <c r="J157" s="23">
        <v>1</v>
      </c>
      <c r="K157" s="23">
        <v>1</v>
      </c>
      <c r="L157" s="53">
        <f t="shared" si="2"/>
        <v>0</v>
      </c>
      <c r="M157" s="24">
        <v>2820.54</v>
      </c>
      <c r="N157" s="23"/>
      <c r="O157" s="28">
        <v>41430</v>
      </c>
      <c r="P157" s="22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</row>
    <row r="158" spans="1:255" s="27" customFormat="1" ht="15" hidden="1" customHeight="1">
      <c r="A158" s="19">
        <v>152</v>
      </c>
      <c r="B158" s="19"/>
      <c r="C158" s="16" t="s">
        <v>314</v>
      </c>
      <c r="D158" s="20" t="s">
        <v>26</v>
      </c>
      <c r="E158" s="16" t="s">
        <v>315</v>
      </c>
      <c r="F158" s="21" t="s">
        <v>311</v>
      </c>
      <c r="G158" s="22">
        <v>21</v>
      </c>
      <c r="H158" s="23" t="s">
        <v>2003</v>
      </c>
      <c r="I158" s="23" t="s">
        <v>16</v>
      </c>
      <c r="J158" s="23">
        <v>1</v>
      </c>
      <c r="K158" s="23">
        <v>1</v>
      </c>
      <c r="L158" s="53">
        <f t="shared" si="2"/>
        <v>0</v>
      </c>
      <c r="M158" s="24">
        <v>2820.51</v>
      </c>
      <c r="N158" s="23"/>
      <c r="O158" s="28">
        <v>41430</v>
      </c>
      <c r="P158" s="22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/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</row>
    <row r="159" spans="1:255" s="27" customFormat="1" ht="15" hidden="1" customHeight="1">
      <c r="A159" s="19">
        <v>153</v>
      </c>
      <c r="B159" s="19"/>
      <c r="C159" s="16" t="s">
        <v>316</v>
      </c>
      <c r="D159" s="20" t="s">
        <v>26</v>
      </c>
      <c r="E159" s="16" t="s">
        <v>317</v>
      </c>
      <c r="F159" s="21" t="s">
        <v>311</v>
      </c>
      <c r="G159" s="22">
        <v>21</v>
      </c>
      <c r="H159" s="23" t="s">
        <v>2138</v>
      </c>
      <c r="I159" s="23" t="s">
        <v>16</v>
      </c>
      <c r="J159" s="23">
        <v>1</v>
      </c>
      <c r="K159" s="23">
        <v>1</v>
      </c>
      <c r="L159" s="53">
        <f t="shared" si="2"/>
        <v>0</v>
      </c>
      <c r="M159" s="24">
        <v>2820.51</v>
      </c>
      <c r="N159" s="23"/>
      <c r="O159" s="28">
        <v>41430</v>
      </c>
      <c r="P159" s="22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</row>
    <row r="160" spans="1:255" s="27" customFormat="1" ht="15" hidden="1" customHeight="1">
      <c r="A160" s="19">
        <v>154</v>
      </c>
      <c r="B160" s="19"/>
      <c r="C160" s="16" t="s">
        <v>318</v>
      </c>
      <c r="D160" s="20" t="s">
        <v>26</v>
      </c>
      <c r="E160" s="16" t="s">
        <v>319</v>
      </c>
      <c r="F160" s="21" t="s">
        <v>311</v>
      </c>
      <c r="G160" s="22">
        <v>21</v>
      </c>
      <c r="H160" s="23" t="s">
        <v>2003</v>
      </c>
      <c r="I160" s="23" t="s">
        <v>16</v>
      </c>
      <c r="J160" s="23">
        <v>1</v>
      </c>
      <c r="K160" s="23">
        <v>1</v>
      </c>
      <c r="L160" s="53">
        <f t="shared" si="2"/>
        <v>0</v>
      </c>
      <c r="M160" s="24">
        <v>2820.51</v>
      </c>
      <c r="N160" s="23"/>
      <c r="O160" s="28">
        <v>41430</v>
      </c>
      <c r="P160" s="22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/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</row>
    <row r="161" spans="1:255" s="27" customFormat="1" ht="15" hidden="1" customHeight="1">
      <c r="A161" s="19">
        <v>155</v>
      </c>
      <c r="B161" s="19"/>
      <c r="C161" s="16" t="s">
        <v>320</v>
      </c>
      <c r="D161" s="20" t="s">
        <v>26</v>
      </c>
      <c r="E161" s="16" t="s">
        <v>321</v>
      </c>
      <c r="F161" s="21" t="s">
        <v>311</v>
      </c>
      <c r="G161" s="22">
        <v>21</v>
      </c>
      <c r="H161" s="23" t="s">
        <v>2003</v>
      </c>
      <c r="I161" s="23" t="s">
        <v>16</v>
      </c>
      <c r="J161" s="23">
        <v>1</v>
      </c>
      <c r="K161" s="23">
        <v>1</v>
      </c>
      <c r="L161" s="53">
        <f t="shared" si="2"/>
        <v>0</v>
      </c>
      <c r="M161" s="24">
        <v>2820.51</v>
      </c>
      <c r="N161" s="23"/>
      <c r="O161" s="28">
        <v>41430</v>
      </c>
      <c r="P161" s="22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</row>
    <row r="162" spans="1:255" s="27" customFormat="1" ht="15" hidden="1" customHeight="1">
      <c r="A162" s="19">
        <v>156</v>
      </c>
      <c r="B162" s="19"/>
      <c r="C162" s="16" t="s">
        <v>322</v>
      </c>
      <c r="D162" s="20" t="s">
        <v>26</v>
      </c>
      <c r="E162" s="16" t="s">
        <v>323</v>
      </c>
      <c r="F162" s="21" t="s">
        <v>311</v>
      </c>
      <c r="G162" s="22" t="s">
        <v>2335</v>
      </c>
      <c r="H162" s="23" t="s">
        <v>2008</v>
      </c>
      <c r="I162" s="23" t="s">
        <v>16</v>
      </c>
      <c r="J162" s="23">
        <v>1</v>
      </c>
      <c r="K162" s="23">
        <v>1</v>
      </c>
      <c r="L162" s="53">
        <f t="shared" si="2"/>
        <v>0</v>
      </c>
      <c r="M162" s="24">
        <v>2820.51</v>
      </c>
      <c r="N162" s="23"/>
      <c r="O162" s="28">
        <v>41430</v>
      </c>
      <c r="P162" s="22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</row>
    <row r="163" spans="1:255" s="27" customFormat="1" ht="15" hidden="1" customHeight="1">
      <c r="A163" s="19">
        <v>157</v>
      </c>
      <c r="B163" s="19"/>
      <c r="C163" s="16" t="s">
        <v>324</v>
      </c>
      <c r="D163" s="20" t="s">
        <v>26</v>
      </c>
      <c r="E163" s="16" t="s">
        <v>325</v>
      </c>
      <c r="F163" s="21" t="s">
        <v>311</v>
      </c>
      <c r="G163" s="22" t="s">
        <v>2335</v>
      </c>
      <c r="H163" s="23" t="s">
        <v>2009</v>
      </c>
      <c r="I163" s="23" t="s">
        <v>16</v>
      </c>
      <c r="J163" s="23">
        <v>1</v>
      </c>
      <c r="K163" s="23">
        <v>1</v>
      </c>
      <c r="L163" s="53">
        <f t="shared" si="2"/>
        <v>0</v>
      </c>
      <c r="M163" s="24">
        <v>2820.51</v>
      </c>
      <c r="N163" s="23"/>
      <c r="O163" s="28">
        <v>41430</v>
      </c>
      <c r="P163" s="22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</row>
    <row r="164" spans="1:255" s="27" customFormat="1" ht="15" hidden="1" customHeight="1">
      <c r="A164" s="19">
        <v>158</v>
      </c>
      <c r="B164" s="19"/>
      <c r="C164" s="16" t="s">
        <v>326</v>
      </c>
      <c r="D164" s="20" t="s">
        <v>26</v>
      </c>
      <c r="E164" s="16" t="s">
        <v>327</v>
      </c>
      <c r="F164" s="21" t="s">
        <v>328</v>
      </c>
      <c r="G164" s="22">
        <v>22</v>
      </c>
      <c r="H164" s="23" t="s">
        <v>2003</v>
      </c>
      <c r="I164" s="23" t="s">
        <v>16</v>
      </c>
      <c r="J164" s="23">
        <v>1</v>
      </c>
      <c r="K164" s="23">
        <v>1</v>
      </c>
      <c r="L164" s="53">
        <f t="shared" si="2"/>
        <v>0</v>
      </c>
      <c r="M164" s="24">
        <v>46491.45</v>
      </c>
      <c r="N164" s="23"/>
      <c r="O164" s="28">
        <v>41431</v>
      </c>
      <c r="P164" s="22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</row>
    <row r="165" spans="1:255" s="27" customFormat="1" ht="15" hidden="1" customHeight="1">
      <c r="A165" s="19">
        <v>159</v>
      </c>
      <c r="B165" s="19"/>
      <c r="C165" s="16" t="s">
        <v>329</v>
      </c>
      <c r="D165" s="20" t="s">
        <v>26</v>
      </c>
      <c r="E165" s="16" t="s">
        <v>330</v>
      </c>
      <c r="F165" s="21" t="s">
        <v>331</v>
      </c>
      <c r="G165" s="22">
        <v>22</v>
      </c>
      <c r="H165" s="23" t="s">
        <v>2003</v>
      </c>
      <c r="I165" s="23" t="s">
        <v>16</v>
      </c>
      <c r="J165" s="23">
        <v>1</v>
      </c>
      <c r="K165" s="23">
        <v>1</v>
      </c>
      <c r="L165" s="53">
        <f t="shared" si="2"/>
        <v>0</v>
      </c>
      <c r="M165" s="24">
        <v>11538.46</v>
      </c>
      <c r="N165" s="23"/>
      <c r="O165" s="28">
        <v>41431</v>
      </c>
      <c r="P165" s="22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</row>
    <row r="166" spans="1:255" s="27" customFormat="1" ht="15" hidden="1" customHeight="1">
      <c r="A166" s="19">
        <v>160</v>
      </c>
      <c r="B166" s="19"/>
      <c r="C166" s="16" t="s">
        <v>332</v>
      </c>
      <c r="D166" s="20" t="s">
        <v>26</v>
      </c>
      <c r="E166" s="16" t="s">
        <v>333</v>
      </c>
      <c r="F166" s="21" t="s">
        <v>334</v>
      </c>
      <c r="G166" s="22">
        <v>22</v>
      </c>
      <c r="H166" s="23" t="s">
        <v>2003</v>
      </c>
      <c r="I166" s="23" t="s">
        <v>16</v>
      </c>
      <c r="J166" s="23">
        <v>1</v>
      </c>
      <c r="K166" s="23">
        <v>1</v>
      </c>
      <c r="L166" s="53">
        <f t="shared" si="2"/>
        <v>0</v>
      </c>
      <c r="M166" s="24">
        <v>9401.7099999999991</v>
      </c>
      <c r="N166" s="23"/>
      <c r="O166" s="28">
        <v>41431</v>
      </c>
      <c r="P166" s="22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</row>
    <row r="167" spans="1:255" s="27" customFormat="1" ht="15" hidden="1" customHeight="1">
      <c r="A167" s="19">
        <v>161</v>
      </c>
      <c r="B167" s="19"/>
      <c r="C167" s="16" t="s">
        <v>335</v>
      </c>
      <c r="D167" s="20" t="s">
        <v>26</v>
      </c>
      <c r="E167" s="16" t="s">
        <v>336</v>
      </c>
      <c r="F167" s="21" t="s">
        <v>337</v>
      </c>
      <c r="G167" s="22">
        <v>22</v>
      </c>
      <c r="H167" s="23" t="s">
        <v>2003</v>
      </c>
      <c r="I167" s="23" t="s">
        <v>16</v>
      </c>
      <c r="J167" s="23">
        <v>1</v>
      </c>
      <c r="K167" s="23">
        <v>1</v>
      </c>
      <c r="L167" s="53">
        <f t="shared" si="2"/>
        <v>0</v>
      </c>
      <c r="M167" s="24">
        <v>4396.58</v>
      </c>
      <c r="N167" s="23"/>
      <c r="O167" s="28">
        <v>41431</v>
      </c>
      <c r="P167" s="22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</row>
    <row r="168" spans="1:255" s="27" customFormat="1" ht="15" hidden="1" customHeight="1">
      <c r="A168" s="19">
        <v>162</v>
      </c>
      <c r="B168" s="19"/>
      <c r="C168" s="16" t="s">
        <v>338</v>
      </c>
      <c r="D168" s="20" t="s">
        <v>26</v>
      </c>
      <c r="E168" s="16" t="s">
        <v>339</v>
      </c>
      <c r="F168" s="21" t="s">
        <v>340</v>
      </c>
      <c r="G168" s="22">
        <v>22</v>
      </c>
      <c r="H168" s="23" t="s">
        <v>2003</v>
      </c>
      <c r="I168" s="23" t="s">
        <v>16</v>
      </c>
      <c r="J168" s="23">
        <v>1</v>
      </c>
      <c r="K168" s="23">
        <v>1</v>
      </c>
      <c r="L168" s="53">
        <f t="shared" si="2"/>
        <v>0</v>
      </c>
      <c r="M168" s="24">
        <v>93208.55</v>
      </c>
      <c r="N168" s="23"/>
      <c r="O168" s="28">
        <v>41431</v>
      </c>
      <c r="P168" s="22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</row>
    <row r="169" spans="1:255" s="27" customFormat="1" ht="15" hidden="1" customHeight="1">
      <c r="A169" s="19">
        <v>163</v>
      </c>
      <c r="B169" s="19"/>
      <c r="C169" s="16" t="s">
        <v>341</v>
      </c>
      <c r="D169" s="20" t="s">
        <v>26</v>
      </c>
      <c r="E169" s="16" t="s">
        <v>342</v>
      </c>
      <c r="F169" s="21" t="s">
        <v>343</v>
      </c>
      <c r="G169" s="22" t="s">
        <v>1992</v>
      </c>
      <c r="H169" s="23" t="s">
        <v>2003</v>
      </c>
      <c r="I169" s="23" t="s">
        <v>16</v>
      </c>
      <c r="J169" s="23">
        <v>1</v>
      </c>
      <c r="K169" s="23">
        <v>1</v>
      </c>
      <c r="L169" s="53">
        <f t="shared" si="2"/>
        <v>0</v>
      </c>
      <c r="M169" s="24">
        <v>326521.38</v>
      </c>
      <c r="N169" s="23"/>
      <c r="O169" s="28">
        <v>41431</v>
      </c>
      <c r="P169" s="22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</row>
    <row r="170" spans="1:255" s="27" customFormat="1" ht="15" hidden="1" customHeight="1">
      <c r="A170" s="19">
        <v>164</v>
      </c>
      <c r="B170" s="19"/>
      <c r="C170" s="16" t="s">
        <v>344</v>
      </c>
      <c r="D170" s="20" t="s">
        <v>26</v>
      </c>
      <c r="E170" s="16" t="s">
        <v>345</v>
      </c>
      <c r="F170" s="21" t="s">
        <v>346</v>
      </c>
      <c r="G170" s="22">
        <v>22</v>
      </c>
      <c r="H170" s="23" t="s">
        <v>2003</v>
      </c>
      <c r="I170" s="23" t="s">
        <v>16</v>
      </c>
      <c r="J170" s="23">
        <v>1</v>
      </c>
      <c r="K170" s="23">
        <v>1</v>
      </c>
      <c r="L170" s="53">
        <f t="shared" si="2"/>
        <v>0</v>
      </c>
      <c r="M170" s="24">
        <v>366559.84</v>
      </c>
      <c r="N170" s="23"/>
      <c r="O170" s="28">
        <v>41431</v>
      </c>
      <c r="P170" s="22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</row>
    <row r="171" spans="1:255" s="27" customFormat="1" ht="15" customHeight="1">
      <c r="A171" s="19">
        <v>165</v>
      </c>
      <c r="B171" s="19" t="s">
        <v>2401</v>
      </c>
      <c r="C171" s="16" t="s">
        <v>347</v>
      </c>
      <c r="D171" s="20" t="s">
        <v>26</v>
      </c>
      <c r="E171" s="16" t="s">
        <v>348</v>
      </c>
      <c r="F171" s="21" t="s">
        <v>287</v>
      </c>
      <c r="G171" s="22"/>
      <c r="H171" s="23"/>
      <c r="I171" s="23" t="s">
        <v>16</v>
      </c>
      <c r="J171" s="23">
        <v>1</v>
      </c>
      <c r="K171" s="23">
        <v>1</v>
      </c>
      <c r="L171" s="53">
        <f t="shared" si="2"/>
        <v>0</v>
      </c>
      <c r="M171" s="24">
        <v>1794.87</v>
      </c>
      <c r="N171" s="23"/>
      <c r="O171" s="28">
        <v>41467</v>
      </c>
      <c r="P171" s="22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</row>
    <row r="172" spans="1:255" s="27" customFormat="1" ht="15" customHeight="1">
      <c r="A172" s="19">
        <v>166</v>
      </c>
      <c r="B172" s="19" t="s">
        <v>2402</v>
      </c>
      <c r="C172" s="16" t="s">
        <v>349</v>
      </c>
      <c r="D172" s="20" t="s">
        <v>26</v>
      </c>
      <c r="E172" s="16" t="s">
        <v>350</v>
      </c>
      <c r="F172" s="21" t="s">
        <v>287</v>
      </c>
      <c r="G172" s="22"/>
      <c r="H172" s="23"/>
      <c r="I172" s="23" t="s">
        <v>16</v>
      </c>
      <c r="J172" s="23">
        <v>1</v>
      </c>
      <c r="K172" s="23">
        <v>1</v>
      </c>
      <c r="L172" s="53">
        <f t="shared" si="2"/>
        <v>0</v>
      </c>
      <c r="M172" s="24">
        <v>1794.87</v>
      </c>
      <c r="N172" s="23"/>
      <c r="O172" s="28">
        <v>41467</v>
      </c>
      <c r="P172" s="22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</row>
    <row r="173" spans="1:255" s="27" customFormat="1" ht="15" customHeight="1">
      <c r="A173" s="19">
        <v>167</v>
      </c>
      <c r="B173" s="19" t="s">
        <v>2403</v>
      </c>
      <c r="C173" s="16" t="s">
        <v>351</v>
      </c>
      <c r="D173" s="20" t="s">
        <v>26</v>
      </c>
      <c r="E173" s="16" t="s">
        <v>352</v>
      </c>
      <c r="F173" s="21" t="s">
        <v>287</v>
      </c>
      <c r="G173" s="22"/>
      <c r="H173" s="23"/>
      <c r="I173" s="23" t="s">
        <v>16</v>
      </c>
      <c r="J173" s="23">
        <v>1</v>
      </c>
      <c r="K173" s="23">
        <v>1</v>
      </c>
      <c r="L173" s="53">
        <f t="shared" si="2"/>
        <v>0</v>
      </c>
      <c r="M173" s="24">
        <v>1794.87</v>
      </c>
      <c r="N173" s="23"/>
      <c r="O173" s="28">
        <v>41467</v>
      </c>
      <c r="P173" s="22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</row>
    <row r="174" spans="1:255" s="27" customFormat="1" ht="15" customHeight="1">
      <c r="A174" s="19">
        <v>168</v>
      </c>
      <c r="B174" s="19" t="s">
        <v>2404</v>
      </c>
      <c r="C174" s="16" t="s">
        <v>353</v>
      </c>
      <c r="D174" s="20" t="s">
        <v>26</v>
      </c>
      <c r="E174" s="16" t="s">
        <v>354</v>
      </c>
      <c r="F174" s="21" t="s">
        <v>287</v>
      </c>
      <c r="G174" s="22"/>
      <c r="H174" s="23"/>
      <c r="I174" s="23" t="s">
        <v>16</v>
      </c>
      <c r="J174" s="23">
        <v>1</v>
      </c>
      <c r="K174" s="23">
        <v>1</v>
      </c>
      <c r="L174" s="53">
        <f t="shared" si="2"/>
        <v>0</v>
      </c>
      <c r="M174" s="24">
        <v>1794.87</v>
      </c>
      <c r="N174" s="23"/>
      <c r="O174" s="28">
        <v>41467</v>
      </c>
      <c r="P174" s="22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</row>
    <row r="175" spans="1:255" s="27" customFormat="1" ht="15" customHeight="1">
      <c r="A175" s="19">
        <v>169</v>
      </c>
      <c r="B175" s="19" t="s">
        <v>2405</v>
      </c>
      <c r="C175" s="16" t="s">
        <v>355</v>
      </c>
      <c r="D175" s="20" t="s">
        <v>26</v>
      </c>
      <c r="E175" s="16" t="s">
        <v>356</v>
      </c>
      <c r="F175" s="21" t="s">
        <v>287</v>
      </c>
      <c r="G175" s="22"/>
      <c r="H175" s="23"/>
      <c r="I175" s="23" t="s">
        <v>16</v>
      </c>
      <c r="J175" s="23">
        <v>1</v>
      </c>
      <c r="K175" s="23">
        <v>1</v>
      </c>
      <c r="L175" s="53">
        <f t="shared" si="2"/>
        <v>0</v>
      </c>
      <c r="M175" s="24">
        <v>1794.87</v>
      </c>
      <c r="N175" s="23"/>
      <c r="O175" s="28">
        <v>41467</v>
      </c>
      <c r="P175" s="22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</row>
    <row r="176" spans="1:255" s="27" customFormat="1" ht="15" customHeight="1">
      <c r="A176" s="19">
        <v>170</v>
      </c>
      <c r="B176" s="19" t="s">
        <v>2406</v>
      </c>
      <c r="C176" s="16" t="s">
        <v>357</v>
      </c>
      <c r="D176" s="20" t="s">
        <v>26</v>
      </c>
      <c r="E176" s="16" t="s">
        <v>358</v>
      </c>
      <c r="F176" s="21" t="s">
        <v>287</v>
      </c>
      <c r="G176" s="22"/>
      <c r="H176" s="23"/>
      <c r="I176" s="23" t="s">
        <v>16</v>
      </c>
      <c r="J176" s="23">
        <v>1</v>
      </c>
      <c r="K176" s="23">
        <v>1</v>
      </c>
      <c r="L176" s="53">
        <f t="shared" si="2"/>
        <v>0</v>
      </c>
      <c r="M176" s="24">
        <v>1794.87</v>
      </c>
      <c r="N176" s="23"/>
      <c r="O176" s="28">
        <v>41467</v>
      </c>
      <c r="P176" s="22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</row>
    <row r="177" spans="1:255" s="27" customFormat="1" ht="15" customHeight="1">
      <c r="A177" s="19">
        <v>171</v>
      </c>
      <c r="B177" s="19" t="s">
        <v>2407</v>
      </c>
      <c r="C177" s="16" t="s">
        <v>359</v>
      </c>
      <c r="D177" s="20" t="s">
        <v>26</v>
      </c>
      <c r="E177" s="16" t="s">
        <v>360</v>
      </c>
      <c r="F177" s="21" t="s">
        <v>287</v>
      </c>
      <c r="G177" s="22"/>
      <c r="H177" s="23"/>
      <c r="I177" s="23" t="s">
        <v>16</v>
      </c>
      <c r="J177" s="23">
        <v>1</v>
      </c>
      <c r="K177" s="23">
        <v>1</v>
      </c>
      <c r="L177" s="53">
        <f t="shared" si="2"/>
        <v>0</v>
      </c>
      <c r="M177" s="24">
        <v>1794.87</v>
      </c>
      <c r="N177" s="23"/>
      <c r="O177" s="28">
        <v>41467</v>
      </c>
      <c r="P177" s="22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</row>
    <row r="178" spans="1:255" s="27" customFormat="1" ht="15" customHeight="1">
      <c r="A178" s="19">
        <v>172</v>
      </c>
      <c r="B178" s="19" t="s">
        <v>2408</v>
      </c>
      <c r="C178" s="16" t="s">
        <v>361</v>
      </c>
      <c r="D178" s="20" t="s">
        <v>26</v>
      </c>
      <c r="E178" s="16" t="s">
        <v>362</v>
      </c>
      <c r="F178" s="21" t="s">
        <v>287</v>
      </c>
      <c r="G178" s="22"/>
      <c r="H178" s="23"/>
      <c r="I178" s="23" t="s">
        <v>16</v>
      </c>
      <c r="J178" s="23">
        <v>1</v>
      </c>
      <c r="K178" s="23">
        <v>1</v>
      </c>
      <c r="L178" s="53">
        <f t="shared" si="2"/>
        <v>0</v>
      </c>
      <c r="M178" s="24">
        <v>1794.87</v>
      </c>
      <c r="N178" s="23"/>
      <c r="O178" s="28">
        <v>41467</v>
      </c>
      <c r="P178" s="22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</row>
    <row r="179" spans="1:255" s="27" customFormat="1" ht="15" customHeight="1">
      <c r="A179" s="19">
        <v>173</v>
      </c>
      <c r="B179" s="19" t="s">
        <v>2409</v>
      </c>
      <c r="C179" s="16" t="s">
        <v>363</v>
      </c>
      <c r="D179" s="20" t="s">
        <v>26</v>
      </c>
      <c r="E179" s="16" t="s">
        <v>364</v>
      </c>
      <c r="F179" s="21" t="s">
        <v>287</v>
      </c>
      <c r="G179" s="22"/>
      <c r="H179" s="23"/>
      <c r="I179" s="23" t="s">
        <v>16</v>
      </c>
      <c r="J179" s="23">
        <v>1</v>
      </c>
      <c r="K179" s="23">
        <v>1</v>
      </c>
      <c r="L179" s="53">
        <f t="shared" si="2"/>
        <v>0</v>
      </c>
      <c r="M179" s="24">
        <v>1794.87</v>
      </c>
      <c r="N179" s="23"/>
      <c r="O179" s="28">
        <v>41467</v>
      </c>
      <c r="P179" s="22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</row>
    <row r="180" spans="1:255" s="27" customFormat="1" ht="15" customHeight="1">
      <c r="A180" s="19">
        <v>174</v>
      </c>
      <c r="B180" s="19" t="s">
        <v>2410</v>
      </c>
      <c r="C180" s="16" t="s">
        <v>365</v>
      </c>
      <c r="D180" s="20" t="s">
        <v>26</v>
      </c>
      <c r="E180" s="16" t="s">
        <v>366</v>
      </c>
      <c r="F180" s="21" t="s">
        <v>287</v>
      </c>
      <c r="G180" s="22"/>
      <c r="H180" s="23"/>
      <c r="I180" s="23" t="s">
        <v>16</v>
      </c>
      <c r="J180" s="23">
        <v>1</v>
      </c>
      <c r="K180" s="23">
        <v>1</v>
      </c>
      <c r="L180" s="53">
        <f t="shared" si="2"/>
        <v>0</v>
      </c>
      <c r="M180" s="24">
        <v>1794.87</v>
      </c>
      <c r="N180" s="23"/>
      <c r="O180" s="28">
        <v>41467</v>
      </c>
      <c r="P180" s="22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</row>
    <row r="181" spans="1:255" s="27" customFormat="1" ht="15" customHeight="1">
      <c r="A181" s="19">
        <v>175</v>
      </c>
      <c r="B181" s="19" t="s">
        <v>2411</v>
      </c>
      <c r="C181" s="16" t="s">
        <v>367</v>
      </c>
      <c r="D181" s="20" t="s">
        <v>26</v>
      </c>
      <c r="E181" s="16" t="s">
        <v>368</v>
      </c>
      <c r="F181" s="21" t="s">
        <v>287</v>
      </c>
      <c r="G181" s="22"/>
      <c r="H181" s="23"/>
      <c r="I181" s="23" t="s">
        <v>16</v>
      </c>
      <c r="J181" s="23">
        <v>1</v>
      </c>
      <c r="K181" s="23">
        <v>1</v>
      </c>
      <c r="L181" s="53">
        <f t="shared" si="2"/>
        <v>0</v>
      </c>
      <c r="M181" s="24">
        <v>1794.87</v>
      </c>
      <c r="N181" s="23"/>
      <c r="O181" s="28">
        <v>41467</v>
      </c>
      <c r="P181" s="22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</row>
    <row r="182" spans="1:255" s="27" customFormat="1" ht="15" customHeight="1">
      <c r="A182" s="19">
        <v>176</v>
      </c>
      <c r="B182" s="19" t="s">
        <v>2412</v>
      </c>
      <c r="C182" s="16" t="s">
        <v>369</v>
      </c>
      <c r="D182" s="20" t="s">
        <v>26</v>
      </c>
      <c r="E182" s="16" t="s">
        <v>352</v>
      </c>
      <c r="F182" s="21" t="s">
        <v>287</v>
      </c>
      <c r="G182" s="22"/>
      <c r="H182" s="23"/>
      <c r="I182" s="23" t="s">
        <v>16</v>
      </c>
      <c r="J182" s="23">
        <v>1</v>
      </c>
      <c r="K182" s="23">
        <v>1</v>
      </c>
      <c r="L182" s="53">
        <f t="shared" si="2"/>
        <v>0</v>
      </c>
      <c r="M182" s="24">
        <v>1794.87</v>
      </c>
      <c r="N182" s="23"/>
      <c r="O182" s="28">
        <v>41467</v>
      </c>
      <c r="P182" s="22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</row>
    <row r="183" spans="1:255" s="27" customFormat="1" ht="15" customHeight="1">
      <c r="A183" s="19">
        <v>177</v>
      </c>
      <c r="B183" s="19" t="s">
        <v>2413</v>
      </c>
      <c r="C183" s="16" t="s">
        <v>370</v>
      </c>
      <c r="D183" s="20" t="s">
        <v>26</v>
      </c>
      <c r="E183" s="16" t="s">
        <v>371</v>
      </c>
      <c r="F183" s="21" t="s">
        <v>287</v>
      </c>
      <c r="G183" s="22"/>
      <c r="H183" s="23"/>
      <c r="I183" s="23" t="s">
        <v>16</v>
      </c>
      <c r="J183" s="23">
        <v>1</v>
      </c>
      <c r="K183" s="23">
        <v>1</v>
      </c>
      <c r="L183" s="53">
        <f t="shared" si="2"/>
        <v>0</v>
      </c>
      <c r="M183" s="24">
        <v>1794.91</v>
      </c>
      <c r="N183" s="23"/>
      <c r="O183" s="28">
        <v>41467</v>
      </c>
      <c r="P183" s="22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</row>
    <row r="184" spans="1:255" s="27" customFormat="1" ht="15" customHeight="1">
      <c r="A184" s="19">
        <v>178</v>
      </c>
      <c r="B184" s="19" t="s">
        <v>2414</v>
      </c>
      <c r="C184" s="16" t="s">
        <v>372</v>
      </c>
      <c r="D184" s="20" t="s">
        <v>26</v>
      </c>
      <c r="E184" s="16" t="s">
        <v>354</v>
      </c>
      <c r="F184" s="21" t="s">
        <v>287</v>
      </c>
      <c r="G184" s="22"/>
      <c r="H184" s="23"/>
      <c r="I184" s="23" t="s">
        <v>16</v>
      </c>
      <c r="J184" s="23">
        <v>1</v>
      </c>
      <c r="K184" s="23">
        <v>1</v>
      </c>
      <c r="L184" s="53">
        <f t="shared" si="2"/>
        <v>0</v>
      </c>
      <c r="M184" s="24">
        <v>1794.87</v>
      </c>
      <c r="N184" s="23"/>
      <c r="O184" s="28">
        <v>41467</v>
      </c>
      <c r="P184" s="22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</row>
    <row r="185" spans="1:255" s="27" customFormat="1" ht="15" customHeight="1">
      <c r="A185" s="19">
        <v>179</v>
      </c>
      <c r="B185" s="19" t="s">
        <v>2415</v>
      </c>
      <c r="C185" s="16" t="s">
        <v>373</v>
      </c>
      <c r="D185" s="20" t="s">
        <v>26</v>
      </c>
      <c r="E185" s="16" t="s">
        <v>356</v>
      </c>
      <c r="F185" s="21" t="s">
        <v>287</v>
      </c>
      <c r="G185" s="22"/>
      <c r="H185" s="23"/>
      <c r="I185" s="23" t="s">
        <v>16</v>
      </c>
      <c r="J185" s="23">
        <v>1</v>
      </c>
      <c r="K185" s="23">
        <v>1</v>
      </c>
      <c r="L185" s="53">
        <f t="shared" si="2"/>
        <v>0</v>
      </c>
      <c r="M185" s="24">
        <v>1794.87</v>
      </c>
      <c r="N185" s="23"/>
      <c r="O185" s="28">
        <v>41467</v>
      </c>
      <c r="P185" s="22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</row>
    <row r="186" spans="1:255" s="27" customFormat="1" ht="15" customHeight="1">
      <c r="A186" s="19">
        <v>180</v>
      </c>
      <c r="B186" s="19" t="s">
        <v>2416</v>
      </c>
      <c r="C186" s="16" t="s">
        <v>374</v>
      </c>
      <c r="D186" s="20" t="s">
        <v>26</v>
      </c>
      <c r="E186" s="16" t="s">
        <v>358</v>
      </c>
      <c r="F186" s="21" t="s">
        <v>287</v>
      </c>
      <c r="G186" s="22"/>
      <c r="H186" s="23"/>
      <c r="I186" s="23" t="s">
        <v>16</v>
      </c>
      <c r="J186" s="23">
        <v>1</v>
      </c>
      <c r="K186" s="23">
        <v>1</v>
      </c>
      <c r="L186" s="53">
        <f t="shared" si="2"/>
        <v>0</v>
      </c>
      <c r="M186" s="24">
        <v>1794.87</v>
      </c>
      <c r="N186" s="23"/>
      <c r="O186" s="28">
        <v>41467</v>
      </c>
      <c r="P186" s="22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</row>
    <row r="187" spans="1:255" s="27" customFormat="1" ht="15" customHeight="1">
      <c r="A187" s="19">
        <v>181</v>
      </c>
      <c r="B187" s="19" t="s">
        <v>2417</v>
      </c>
      <c r="C187" s="16" t="s">
        <v>375</v>
      </c>
      <c r="D187" s="20" t="s">
        <v>26</v>
      </c>
      <c r="E187" s="16" t="s">
        <v>360</v>
      </c>
      <c r="F187" s="21" t="s">
        <v>287</v>
      </c>
      <c r="G187" s="22"/>
      <c r="H187" s="23"/>
      <c r="I187" s="23" t="s">
        <v>16</v>
      </c>
      <c r="J187" s="23">
        <v>1</v>
      </c>
      <c r="K187" s="23">
        <v>1</v>
      </c>
      <c r="L187" s="53">
        <f t="shared" si="2"/>
        <v>0</v>
      </c>
      <c r="M187" s="24">
        <v>1794.87</v>
      </c>
      <c r="N187" s="23"/>
      <c r="O187" s="28">
        <v>41467</v>
      </c>
      <c r="P187" s="22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</row>
    <row r="188" spans="1:255" s="27" customFormat="1" ht="15" customHeight="1">
      <c r="A188" s="19">
        <v>182</v>
      </c>
      <c r="B188" s="19" t="s">
        <v>2418</v>
      </c>
      <c r="C188" s="16" t="s">
        <v>376</v>
      </c>
      <c r="D188" s="20" t="s">
        <v>26</v>
      </c>
      <c r="E188" s="16" t="s">
        <v>362</v>
      </c>
      <c r="F188" s="21" t="s">
        <v>287</v>
      </c>
      <c r="G188" s="22"/>
      <c r="H188" s="23"/>
      <c r="I188" s="23" t="s">
        <v>16</v>
      </c>
      <c r="J188" s="23">
        <v>1</v>
      </c>
      <c r="K188" s="23">
        <v>1</v>
      </c>
      <c r="L188" s="53">
        <f t="shared" si="2"/>
        <v>0</v>
      </c>
      <c r="M188" s="24">
        <v>1794.87</v>
      </c>
      <c r="N188" s="23"/>
      <c r="O188" s="28">
        <v>41467</v>
      </c>
      <c r="P188" s="22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</row>
    <row r="189" spans="1:255" s="27" customFormat="1" ht="15" customHeight="1">
      <c r="A189" s="19">
        <v>183</v>
      </c>
      <c r="B189" s="19" t="s">
        <v>2419</v>
      </c>
      <c r="C189" s="16" t="s">
        <v>377</v>
      </c>
      <c r="D189" s="20" t="s">
        <v>26</v>
      </c>
      <c r="E189" s="16" t="s">
        <v>364</v>
      </c>
      <c r="F189" s="21" t="s">
        <v>287</v>
      </c>
      <c r="G189" s="22"/>
      <c r="H189" s="23"/>
      <c r="I189" s="23" t="s">
        <v>16</v>
      </c>
      <c r="J189" s="23">
        <v>1</v>
      </c>
      <c r="K189" s="23">
        <v>1</v>
      </c>
      <c r="L189" s="53">
        <f t="shared" si="2"/>
        <v>0</v>
      </c>
      <c r="M189" s="24">
        <v>1794.87</v>
      </c>
      <c r="N189" s="23"/>
      <c r="O189" s="28">
        <v>41467</v>
      </c>
      <c r="P189" s="22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</row>
    <row r="190" spans="1:255" s="27" customFormat="1" ht="15" customHeight="1">
      <c r="A190" s="19">
        <v>184</v>
      </c>
      <c r="B190" s="19" t="s">
        <v>2420</v>
      </c>
      <c r="C190" s="16" t="s">
        <v>378</v>
      </c>
      <c r="D190" s="20" t="s">
        <v>26</v>
      </c>
      <c r="E190" s="16" t="s">
        <v>366</v>
      </c>
      <c r="F190" s="21" t="s">
        <v>287</v>
      </c>
      <c r="G190" s="22"/>
      <c r="H190" s="23"/>
      <c r="I190" s="23" t="s">
        <v>16</v>
      </c>
      <c r="J190" s="23">
        <v>1</v>
      </c>
      <c r="K190" s="23">
        <v>1</v>
      </c>
      <c r="L190" s="53">
        <f t="shared" si="2"/>
        <v>0</v>
      </c>
      <c r="M190" s="24">
        <v>1794.87</v>
      </c>
      <c r="N190" s="23"/>
      <c r="O190" s="28">
        <v>41467</v>
      </c>
      <c r="P190" s="22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</row>
    <row r="191" spans="1:255" s="27" customFormat="1" ht="15" hidden="1" customHeight="1">
      <c r="A191" s="19">
        <v>185</v>
      </c>
      <c r="B191" s="19"/>
      <c r="C191" s="16" t="s">
        <v>379</v>
      </c>
      <c r="D191" s="20" t="s">
        <v>26</v>
      </c>
      <c r="E191" s="16" t="s">
        <v>380</v>
      </c>
      <c r="F191" s="21" t="s">
        <v>381</v>
      </c>
      <c r="G191" s="22">
        <v>21</v>
      </c>
      <c r="H191" s="23" t="s">
        <v>2003</v>
      </c>
      <c r="I191" s="23" t="s">
        <v>16</v>
      </c>
      <c r="J191" s="23">
        <v>1</v>
      </c>
      <c r="K191" s="23">
        <v>1</v>
      </c>
      <c r="L191" s="53">
        <f t="shared" si="2"/>
        <v>0</v>
      </c>
      <c r="M191" s="24">
        <v>2820.51</v>
      </c>
      <c r="N191" s="23"/>
      <c r="O191" s="28">
        <v>41467</v>
      </c>
      <c r="P191" s="22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</row>
    <row r="192" spans="1:255" s="27" customFormat="1" ht="15" hidden="1" customHeight="1">
      <c r="A192" s="19">
        <v>186</v>
      </c>
      <c r="B192" s="19"/>
      <c r="C192" s="16" t="s">
        <v>382</v>
      </c>
      <c r="D192" s="20" t="s">
        <v>26</v>
      </c>
      <c r="E192" s="16" t="s">
        <v>383</v>
      </c>
      <c r="F192" s="21" t="s">
        <v>381</v>
      </c>
      <c r="G192" s="22">
        <v>21</v>
      </c>
      <c r="H192" s="23" t="s">
        <v>2139</v>
      </c>
      <c r="I192" s="23" t="s">
        <v>16</v>
      </c>
      <c r="J192" s="23">
        <v>1</v>
      </c>
      <c r="K192" s="23">
        <v>1</v>
      </c>
      <c r="L192" s="53">
        <f t="shared" si="2"/>
        <v>0</v>
      </c>
      <c r="M192" s="24">
        <v>2820.51</v>
      </c>
      <c r="N192" s="23"/>
      <c r="O192" s="28">
        <v>41467</v>
      </c>
      <c r="P192" s="22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</row>
    <row r="193" spans="1:255" s="27" customFormat="1" ht="15" hidden="1" customHeight="1">
      <c r="A193" s="19">
        <v>187</v>
      </c>
      <c r="B193" s="19"/>
      <c r="C193" s="16" t="s">
        <v>384</v>
      </c>
      <c r="D193" s="20" t="s">
        <v>26</v>
      </c>
      <c r="E193" s="16" t="s">
        <v>385</v>
      </c>
      <c r="F193" s="21" t="s">
        <v>381</v>
      </c>
      <c r="G193" s="22" t="s">
        <v>2334</v>
      </c>
      <c r="H193" s="23" t="s">
        <v>2010</v>
      </c>
      <c r="I193" s="23" t="s">
        <v>16</v>
      </c>
      <c r="J193" s="23">
        <v>1</v>
      </c>
      <c r="K193" s="23">
        <v>1</v>
      </c>
      <c r="L193" s="53">
        <f t="shared" si="2"/>
        <v>0</v>
      </c>
      <c r="M193" s="24">
        <v>2820.51</v>
      </c>
      <c r="N193" s="23"/>
      <c r="O193" s="28">
        <v>41467</v>
      </c>
      <c r="P193" s="22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</row>
    <row r="194" spans="1:255" s="27" customFormat="1" ht="15" hidden="1" customHeight="1">
      <c r="A194" s="19">
        <v>188</v>
      </c>
      <c r="B194" s="19"/>
      <c r="C194" s="16" t="s">
        <v>386</v>
      </c>
      <c r="D194" s="20" t="s">
        <v>26</v>
      </c>
      <c r="E194" s="16" t="s">
        <v>387</v>
      </c>
      <c r="F194" s="21" t="s">
        <v>381</v>
      </c>
      <c r="G194" s="22">
        <v>21</v>
      </c>
      <c r="H194" s="23" t="s">
        <v>2140</v>
      </c>
      <c r="I194" s="23" t="s">
        <v>16</v>
      </c>
      <c r="J194" s="23">
        <v>1</v>
      </c>
      <c r="K194" s="23">
        <v>1</v>
      </c>
      <c r="L194" s="53">
        <f t="shared" si="2"/>
        <v>0</v>
      </c>
      <c r="M194" s="24">
        <v>2820.51</v>
      </c>
      <c r="N194" s="23"/>
      <c r="O194" s="28">
        <v>41467</v>
      </c>
      <c r="P194" s="22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</row>
    <row r="195" spans="1:255" s="27" customFormat="1" ht="15" hidden="1" customHeight="1">
      <c r="A195" s="19">
        <v>189</v>
      </c>
      <c r="B195" s="19"/>
      <c r="C195" s="16" t="s">
        <v>388</v>
      </c>
      <c r="D195" s="20" t="s">
        <v>26</v>
      </c>
      <c r="E195" s="16" t="s">
        <v>389</v>
      </c>
      <c r="F195" s="21" t="s">
        <v>381</v>
      </c>
      <c r="G195" s="22" t="s">
        <v>2335</v>
      </c>
      <c r="H195" s="23" t="s">
        <v>2011</v>
      </c>
      <c r="I195" s="23" t="s">
        <v>16</v>
      </c>
      <c r="J195" s="23">
        <v>1</v>
      </c>
      <c r="K195" s="23">
        <v>1</v>
      </c>
      <c r="L195" s="53">
        <f t="shared" si="2"/>
        <v>0</v>
      </c>
      <c r="M195" s="24">
        <v>2820.51</v>
      </c>
      <c r="N195" s="23"/>
      <c r="O195" s="28">
        <v>41467</v>
      </c>
      <c r="P195" s="22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</row>
    <row r="196" spans="1:255" s="27" customFormat="1" ht="15" hidden="1" customHeight="1">
      <c r="A196" s="19">
        <v>190</v>
      </c>
      <c r="B196" s="19"/>
      <c r="C196" s="16" t="s">
        <v>390</v>
      </c>
      <c r="D196" s="20" t="s">
        <v>26</v>
      </c>
      <c r="E196" s="16" t="s">
        <v>391</v>
      </c>
      <c r="F196" s="21" t="s">
        <v>381</v>
      </c>
      <c r="G196" s="22">
        <v>21</v>
      </c>
      <c r="H196" s="23" t="s">
        <v>2140</v>
      </c>
      <c r="I196" s="23" t="s">
        <v>16</v>
      </c>
      <c r="J196" s="23">
        <v>1</v>
      </c>
      <c r="K196" s="23">
        <v>1</v>
      </c>
      <c r="L196" s="53">
        <f t="shared" si="2"/>
        <v>0</v>
      </c>
      <c r="M196" s="24">
        <v>2820.51</v>
      </c>
      <c r="N196" s="23"/>
      <c r="O196" s="28">
        <v>41467</v>
      </c>
      <c r="P196" s="22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</row>
    <row r="197" spans="1:255" s="27" customFormat="1" ht="15" hidden="1" customHeight="1">
      <c r="A197" s="19">
        <v>191</v>
      </c>
      <c r="B197" s="19"/>
      <c r="C197" s="16" t="s">
        <v>392</v>
      </c>
      <c r="D197" s="20" t="s">
        <v>26</v>
      </c>
      <c r="E197" s="16" t="s">
        <v>393</v>
      </c>
      <c r="F197" s="21" t="s">
        <v>381</v>
      </c>
      <c r="G197" s="22" t="s">
        <v>2335</v>
      </c>
      <c r="H197" s="23" t="s">
        <v>2008</v>
      </c>
      <c r="I197" s="23" t="s">
        <v>16</v>
      </c>
      <c r="J197" s="23">
        <v>1</v>
      </c>
      <c r="K197" s="23">
        <v>1</v>
      </c>
      <c r="L197" s="53">
        <f t="shared" si="2"/>
        <v>0</v>
      </c>
      <c r="M197" s="24">
        <v>2820.51</v>
      </c>
      <c r="N197" s="23"/>
      <c r="O197" s="28">
        <v>41467</v>
      </c>
      <c r="P197" s="22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</row>
    <row r="198" spans="1:255" s="27" customFormat="1" ht="15" hidden="1" customHeight="1">
      <c r="A198" s="19">
        <v>192</v>
      </c>
      <c r="B198" s="19"/>
      <c r="C198" s="16" t="s">
        <v>394</v>
      </c>
      <c r="D198" s="20" t="s">
        <v>26</v>
      </c>
      <c r="E198" s="16" t="s">
        <v>395</v>
      </c>
      <c r="F198" s="21" t="s">
        <v>381</v>
      </c>
      <c r="G198" s="22">
        <v>21</v>
      </c>
      <c r="H198" s="23" t="s">
        <v>2141</v>
      </c>
      <c r="I198" s="23" t="s">
        <v>16</v>
      </c>
      <c r="J198" s="23">
        <v>1</v>
      </c>
      <c r="K198" s="23">
        <v>1</v>
      </c>
      <c r="L198" s="53">
        <f t="shared" si="2"/>
        <v>0</v>
      </c>
      <c r="M198" s="24">
        <v>2820.51</v>
      </c>
      <c r="N198" s="23"/>
      <c r="O198" s="28">
        <v>41467</v>
      </c>
      <c r="P198" s="22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</row>
    <row r="199" spans="1:255" s="27" customFormat="1" ht="15" hidden="1" customHeight="1">
      <c r="A199" s="19">
        <v>193</v>
      </c>
      <c r="B199" s="19"/>
      <c r="C199" s="16" t="s">
        <v>396</v>
      </c>
      <c r="D199" s="20" t="s">
        <v>26</v>
      </c>
      <c r="E199" s="16" t="s">
        <v>397</v>
      </c>
      <c r="F199" s="21" t="s">
        <v>381</v>
      </c>
      <c r="G199" s="22">
        <v>22</v>
      </c>
      <c r="H199" s="23" t="s">
        <v>2003</v>
      </c>
      <c r="I199" s="23" t="s">
        <v>16</v>
      </c>
      <c r="J199" s="23">
        <v>1</v>
      </c>
      <c r="K199" s="23">
        <v>1</v>
      </c>
      <c r="L199" s="53">
        <f t="shared" si="2"/>
        <v>0</v>
      </c>
      <c r="M199" s="24">
        <v>2820.51</v>
      </c>
      <c r="N199" s="23"/>
      <c r="O199" s="28">
        <v>41467</v>
      </c>
      <c r="P199" s="22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</row>
    <row r="200" spans="1:255" s="27" customFormat="1" ht="15" hidden="1" customHeight="1">
      <c r="A200" s="19">
        <v>194</v>
      </c>
      <c r="B200" s="19"/>
      <c r="C200" s="16" t="s">
        <v>398</v>
      </c>
      <c r="D200" s="20" t="s">
        <v>26</v>
      </c>
      <c r="E200" s="16" t="s">
        <v>399</v>
      </c>
      <c r="F200" s="21" t="s">
        <v>381</v>
      </c>
      <c r="G200" s="22">
        <v>21</v>
      </c>
      <c r="H200" s="23" t="s">
        <v>2142</v>
      </c>
      <c r="I200" s="23" t="s">
        <v>16</v>
      </c>
      <c r="J200" s="23">
        <v>1</v>
      </c>
      <c r="K200" s="23">
        <v>1</v>
      </c>
      <c r="L200" s="53">
        <f t="shared" ref="L200:L263" si="3">K200-J200</f>
        <v>0</v>
      </c>
      <c r="M200" s="24">
        <v>2820.51</v>
      </c>
      <c r="N200" s="23"/>
      <c r="O200" s="28">
        <v>41467</v>
      </c>
      <c r="P200" s="22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</row>
    <row r="201" spans="1:255" s="27" customFormat="1" ht="15" hidden="1" customHeight="1">
      <c r="A201" s="19">
        <v>195</v>
      </c>
      <c r="B201" s="19"/>
      <c r="C201" s="16" t="s">
        <v>400</v>
      </c>
      <c r="D201" s="20" t="s">
        <v>26</v>
      </c>
      <c r="E201" s="16" t="s">
        <v>401</v>
      </c>
      <c r="F201" s="21" t="s">
        <v>381</v>
      </c>
      <c r="G201" s="22">
        <v>21</v>
      </c>
      <c r="H201" s="23" t="s">
        <v>2143</v>
      </c>
      <c r="I201" s="23" t="s">
        <v>16</v>
      </c>
      <c r="J201" s="23">
        <v>1</v>
      </c>
      <c r="K201" s="23">
        <v>1</v>
      </c>
      <c r="L201" s="53">
        <f t="shared" si="3"/>
        <v>0</v>
      </c>
      <c r="M201" s="24">
        <v>2820.58</v>
      </c>
      <c r="N201" s="23"/>
      <c r="O201" s="28">
        <v>41467</v>
      </c>
      <c r="P201" s="22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</row>
    <row r="202" spans="1:255" s="27" customFormat="1" ht="15" hidden="1" customHeight="1">
      <c r="A202" s="19">
        <v>196</v>
      </c>
      <c r="B202" s="19"/>
      <c r="C202" s="16" t="s">
        <v>402</v>
      </c>
      <c r="D202" s="20" t="s">
        <v>26</v>
      </c>
      <c r="E202" s="16" t="s">
        <v>403</v>
      </c>
      <c r="F202" s="21" t="s">
        <v>381</v>
      </c>
      <c r="G202" s="22" t="s">
        <v>2335</v>
      </c>
      <c r="H202" s="23" t="s">
        <v>2012</v>
      </c>
      <c r="I202" s="23" t="s">
        <v>16</v>
      </c>
      <c r="J202" s="23">
        <v>1</v>
      </c>
      <c r="K202" s="23">
        <v>1</v>
      </c>
      <c r="L202" s="53">
        <f t="shared" si="3"/>
        <v>0</v>
      </c>
      <c r="M202" s="24">
        <v>2820.51</v>
      </c>
      <c r="N202" s="23"/>
      <c r="O202" s="28">
        <v>41467</v>
      </c>
      <c r="P202" s="22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</row>
    <row r="203" spans="1:255" s="27" customFormat="1" ht="15" hidden="1" customHeight="1">
      <c r="A203" s="19">
        <v>197</v>
      </c>
      <c r="B203" s="19"/>
      <c r="C203" s="16" t="s">
        <v>404</v>
      </c>
      <c r="D203" s="20" t="s">
        <v>26</v>
      </c>
      <c r="E203" s="16" t="s">
        <v>405</v>
      </c>
      <c r="F203" s="21" t="s">
        <v>381</v>
      </c>
      <c r="G203" s="22">
        <v>21</v>
      </c>
      <c r="H203" s="23" t="s">
        <v>2144</v>
      </c>
      <c r="I203" s="23" t="s">
        <v>16</v>
      </c>
      <c r="J203" s="23">
        <v>1</v>
      </c>
      <c r="K203" s="23">
        <v>1</v>
      </c>
      <c r="L203" s="53">
        <f t="shared" si="3"/>
        <v>0</v>
      </c>
      <c r="M203" s="24">
        <v>2820.51</v>
      </c>
      <c r="N203" s="23"/>
      <c r="O203" s="28">
        <v>41467</v>
      </c>
      <c r="P203" s="22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</row>
    <row r="204" spans="1:255" s="27" customFormat="1" ht="15" hidden="1" customHeight="1">
      <c r="A204" s="19">
        <v>198</v>
      </c>
      <c r="B204" s="19"/>
      <c r="C204" s="16" t="s">
        <v>406</v>
      </c>
      <c r="D204" s="20" t="s">
        <v>26</v>
      </c>
      <c r="E204" s="16" t="s">
        <v>407</v>
      </c>
      <c r="F204" s="21" t="s">
        <v>381</v>
      </c>
      <c r="G204" s="22">
        <v>21</v>
      </c>
      <c r="H204" s="23" t="s">
        <v>2145</v>
      </c>
      <c r="I204" s="23" t="s">
        <v>16</v>
      </c>
      <c r="J204" s="23">
        <v>1</v>
      </c>
      <c r="K204" s="23">
        <v>1</v>
      </c>
      <c r="L204" s="53">
        <f t="shared" si="3"/>
        <v>0</v>
      </c>
      <c r="M204" s="24">
        <v>2820.51</v>
      </c>
      <c r="N204" s="23"/>
      <c r="O204" s="28">
        <v>41467</v>
      </c>
      <c r="P204" s="22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</row>
    <row r="205" spans="1:255" s="27" customFormat="1" ht="15" hidden="1" customHeight="1">
      <c r="A205" s="19">
        <v>199</v>
      </c>
      <c r="B205" s="19"/>
      <c r="C205" s="16" t="s">
        <v>408</v>
      </c>
      <c r="D205" s="20" t="s">
        <v>26</v>
      </c>
      <c r="E205" s="16" t="s">
        <v>409</v>
      </c>
      <c r="F205" s="21" t="s">
        <v>381</v>
      </c>
      <c r="G205" s="22">
        <v>21</v>
      </c>
      <c r="H205" s="23" t="s">
        <v>2146</v>
      </c>
      <c r="I205" s="23" t="s">
        <v>16</v>
      </c>
      <c r="J205" s="23">
        <v>1</v>
      </c>
      <c r="K205" s="23">
        <v>1</v>
      </c>
      <c r="L205" s="53">
        <f t="shared" si="3"/>
        <v>0</v>
      </c>
      <c r="M205" s="24">
        <v>2820.51</v>
      </c>
      <c r="N205" s="23"/>
      <c r="O205" s="28">
        <v>41467</v>
      </c>
      <c r="P205" s="22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</row>
    <row r="206" spans="1:255" s="27" customFormat="1" ht="15" hidden="1" customHeight="1">
      <c r="A206" s="19">
        <v>200</v>
      </c>
      <c r="B206" s="19"/>
      <c r="C206" s="16" t="s">
        <v>410</v>
      </c>
      <c r="D206" s="20" t="s">
        <v>26</v>
      </c>
      <c r="E206" s="16" t="s">
        <v>411</v>
      </c>
      <c r="F206" s="21" t="s">
        <v>381</v>
      </c>
      <c r="G206" s="22">
        <v>21</v>
      </c>
      <c r="H206" s="23" t="s">
        <v>2003</v>
      </c>
      <c r="I206" s="23" t="s">
        <v>16</v>
      </c>
      <c r="J206" s="23">
        <v>1</v>
      </c>
      <c r="K206" s="23">
        <v>1</v>
      </c>
      <c r="L206" s="53">
        <f t="shared" si="3"/>
        <v>0</v>
      </c>
      <c r="M206" s="24">
        <v>2820.51</v>
      </c>
      <c r="N206" s="23"/>
      <c r="O206" s="28">
        <v>41467</v>
      </c>
      <c r="P206" s="22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</row>
    <row r="207" spans="1:255" s="27" customFormat="1" ht="15" hidden="1" customHeight="1">
      <c r="A207" s="19">
        <v>201</v>
      </c>
      <c r="B207" s="19"/>
      <c r="C207" s="16" t="s">
        <v>412</v>
      </c>
      <c r="D207" s="20" t="s">
        <v>26</v>
      </c>
      <c r="E207" s="16" t="s">
        <v>413</v>
      </c>
      <c r="F207" s="21" t="s">
        <v>381</v>
      </c>
      <c r="G207" s="22">
        <v>21</v>
      </c>
      <c r="H207" s="23" t="s">
        <v>2003</v>
      </c>
      <c r="I207" s="23" t="s">
        <v>16</v>
      </c>
      <c r="J207" s="23">
        <v>1</v>
      </c>
      <c r="K207" s="23">
        <v>1</v>
      </c>
      <c r="L207" s="53">
        <f t="shared" si="3"/>
        <v>0</v>
      </c>
      <c r="M207" s="24">
        <v>2820.51</v>
      </c>
      <c r="N207" s="23"/>
      <c r="O207" s="28">
        <v>41467</v>
      </c>
      <c r="P207" s="22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</row>
    <row r="208" spans="1:255" s="27" customFormat="1" ht="15" hidden="1" customHeight="1">
      <c r="A208" s="19">
        <v>202</v>
      </c>
      <c r="B208" s="19"/>
      <c r="C208" s="16" t="s">
        <v>414</v>
      </c>
      <c r="D208" s="20" t="s">
        <v>26</v>
      </c>
      <c r="E208" s="16" t="s">
        <v>415</v>
      </c>
      <c r="F208" s="21" t="s">
        <v>416</v>
      </c>
      <c r="G208" s="22" t="s">
        <v>2335</v>
      </c>
      <c r="H208" s="23" t="s">
        <v>2003</v>
      </c>
      <c r="I208" s="23" t="s">
        <v>16</v>
      </c>
      <c r="J208" s="23">
        <v>1</v>
      </c>
      <c r="K208" s="23">
        <v>1</v>
      </c>
      <c r="L208" s="53">
        <f t="shared" si="3"/>
        <v>0</v>
      </c>
      <c r="M208" s="24">
        <v>3900</v>
      </c>
      <c r="N208" s="23"/>
      <c r="O208" s="28">
        <v>41472</v>
      </c>
      <c r="P208" s="22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</row>
    <row r="209" spans="1:255" s="27" customFormat="1" ht="15" customHeight="1">
      <c r="A209" s="19">
        <v>203</v>
      </c>
      <c r="B209" s="19"/>
      <c r="C209" s="16" t="s">
        <v>417</v>
      </c>
      <c r="D209" s="20" t="s">
        <v>26</v>
      </c>
      <c r="E209" s="16" t="s">
        <v>418</v>
      </c>
      <c r="F209" s="21" t="s">
        <v>419</v>
      </c>
      <c r="G209" s="22"/>
      <c r="H209" s="23"/>
      <c r="I209" s="23" t="s">
        <v>16</v>
      </c>
      <c r="J209" s="23">
        <v>1</v>
      </c>
      <c r="K209" s="23">
        <v>1</v>
      </c>
      <c r="L209" s="53">
        <f t="shared" si="3"/>
        <v>0</v>
      </c>
      <c r="M209" s="24">
        <v>1153.8399999999999</v>
      </c>
      <c r="N209" s="23"/>
      <c r="O209" s="28">
        <v>41472</v>
      </c>
      <c r="P209" s="22" t="s">
        <v>1997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</row>
    <row r="210" spans="1:255" s="27" customFormat="1" ht="15" customHeight="1">
      <c r="A210" s="19">
        <v>204</v>
      </c>
      <c r="B210" s="19"/>
      <c r="C210" s="16" t="s">
        <v>420</v>
      </c>
      <c r="D210" s="20" t="s">
        <v>26</v>
      </c>
      <c r="E210" s="16" t="s">
        <v>421</v>
      </c>
      <c r="F210" s="21" t="s">
        <v>419</v>
      </c>
      <c r="G210" s="22"/>
      <c r="H210" s="23"/>
      <c r="I210" s="23" t="s">
        <v>16</v>
      </c>
      <c r="J210" s="23">
        <v>1</v>
      </c>
      <c r="K210" s="23">
        <v>1</v>
      </c>
      <c r="L210" s="53">
        <f t="shared" si="3"/>
        <v>0</v>
      </c>
      <c r="M210" s="24">
        <v>1153.9000000000001</v>
      </c>
      <c r="N210" s="23"/>
      <c r="O210" s="28">
        <v>41472</v>
      </c>
      <c r="P210" s="22" t="s">
        <v>1997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</row>
    <row r="211" spans="1:255" s="27" customFormat="1" ht="15" customHeight="1">
      <c r="A211" s="19">
        <v>205</v>
      </c>
      <c r="B211" s="19"/>
      <c r="C211" s="16" t="s">
        <v>422</v>
      </c>
      <c r="D211" s="20" t="s">
        <v>26</v>
      </c>
      <c r="E211" s="16" t="s">
        <v>423</v>
      </c>
      <c r="F211" s="21" t="s">
        <v>419</v>
      </c>
      <c r="G211" s="22"/>
      <c r="H211" s="23"/>
      <c r="I211" s="23" t="s">
        <v>16</v>
      </c>
      <c r="J211" s="23">
        <v>1</v>
      </c>
      <c r="K211" s="23">
        <v>1</v>
      </c>
      <c r="L211" s="53">
        <f t="shared" si="3"/>
        <v>0</v>
      </c>
      <c r="M211" s="24">
        <v>1153.8399999999999</v>
      </c>
      <c r="N211" s="23"/>
      <c r="O211" s="28">
        <v>41472</v>
      </c>
      <c r="P211" s="22" t="s">
        <v>1997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</row>
    <row r="212" spans="1:255" s="27" customFormat="1" ht="15" customHeight="1">
      <c r="A212" s="19">
        <v>206</v>
      </c>
      <c r="B212" s="19"/>
      <c r="C212" s="16" t="s">
        <v>424</v>
      </c>
      <c r="D212" s="20" t="s">
        <v>26</v>
      </c>
      <c r="E212" s="16" t="s">
        <v>425</v>
      </c>
      <c r="F212" s="21" t="s">
        <v>419</v>
      </c>
      <c r="G212" s="22"/>
      <c r="H212" s="23"/>
      <c r="I212" s="23" t="s">
        <v>16</v>
      </c>
      <c r="J212" s="23">
        <v>1</v>
      </c>
      <c r="K212" s="23">
        <v>1</v>
      </c>
      <c r="L212" s="53">
        <f t="shared" si="3"/>
        <v>0</v>
      </c>
      <c r="M212" s="24">
        <v>1153.8399999999999</v>
      </c>
      <c r="N212" s="23"/>
      <c r="O212" s="28">
        <v>41472</v>
      </c>
      <c r="P212" s="22" t="s">
        <v>1997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</row>
    <row r="213" spans="1:255" s="27" customFormat="1" ht="15" customHeight="1">
      <c r="A213" s="19">
        <v>207</v>
      </c>
      <c r="B213" s="19"/>
      <c r="C213" s="16" t="s">
        <v>426</v>
      </c>
      <c r="D213" s="20" t="s">
        <v>26</v>
      </c>
      <c r="E213" s="16" t="s">
        <v>427</v>
      </c>
      <c r="F213" s="21" t="s">
        <v>419</v>
      </c>
      <c r="G213" s="22"/>
      <c r="H213" s="23"/>
      <c r="I213" s="23" t="s">
        <v>16</v>
      </c>
      <c r="J213" s="23">
        <v>1</v>
      </c>
      <c r="K213" s="23">
        <v>1</v>
      </c>
      <c r="L213" s="53">
        <f t="shared" si="3"/>
        <v>0</v>
      </c>
      <c r="M213" s="24">
        <v>1153.8399999999999</v>
      </c>
      <c r="N213" s="23"/>
      <c r="O213" s="28">
        <v>41472</v>
      </c>
      <c r="P213" s="22" t="s">
        <v>1997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</row>
    <row r="214" spans="1:255" s="27" customFormat="1" ht="15" customHeight="1">
      <c r="A214" s="19">
        <v>208</v>
      </c>
      <c r="B214" s="19"/>
      <c r="C214" s="16" t="s">
        <v>428</v>
      </c>
      <c r="D214" s="20" t="s">
        <v>26</v>
      </c>
      <c r="E214" s="16" t="s">
        <v>429</v>
      </c>
      <c r="F214" s="21" t="s">
        <v>419</v>
      </c>
      <c r="G214" s="22"/>
      <c r="H214" s="23"/>
      <c r="I214" s="23" t="s">
        <v>16</v>
      </c>
      <c r="J214" s="23">
        <v>1</v>
      </c>
      <c r="K214" s="23">
        <v>1</v>
      </c>
      <c r="L214" s="53">
        <f t="shared" si="3"/>
        <v>0</v>
      </c>
      <c r="M214" s="24">
        <v>1153.8399999999999</v>
      </c>
      <c r="N214" s="23"/>
      <c r="O214" s="28">
        <v>41472</v>
      </c>
      <c r="P214" s="22" t="s">
        <v>1997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</row>
    <row r="215" spans="1:255" s="27" customFormat="1" ht="15" customHeight="1">
      <c r="A215" s="19">
        <v>209</v>
      </c>
      <c r="B215" s="19"/>
      <c r="C215" s="16" t="s">
        <v>430</v>
      </c>
      <c r="D215" s="20" t="s">
        <v>26</v>
      </c>
      <c r="E215" s="16" t="s">
        <v>431</v>
      </c>
      <c r="F215" s="21" t="s">
        <v>419</v>
      </c>
      <c r="G215" s="22"/>
      <c r="H215" s="23"/>
      <c r="I215" s="23" t="s">
        <v>16</v>
      </c>
      <c r="J215" s="23">
        <v>1</v>
      </c>
      <c r="K215" s="23">
        <v>1</v>
      </c>
      <c r="L215" s="53">
        <f t="shared" si="3"/>
        <v>0</v>
      </c>
      <c r="M215" s="24">
        <v>1153.8399999999999</v>
      </c>
      <c r="N215" s="23"/>
      <c r="O215" s="28">
        <v>41472</v>
      </c>
      <c r="P215" s="22" t="s">
        <v>1997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</row>
    <row r="216" spans="1:255" s="27" customFormat="1" ht="15" customHeight="1">
      <c r="A216" s="19">
        <v>210</v>
      </c>
      <c r="B216" s="19"/>
      <c r="C216" s="16" t="s">
        <v>432</v>
      </c>
      <c r="D216" s="20" t="s">
        <v>26</v>
      </c>
      <c r="E216" s="16" t="s">
        <v>433</v>
      </c>
      <c r="F216" s="21" t="s">
        <v>419</v>
      </c>
      <c r="G216" s="22"/>
      <c r="H216" s="23"/>
      <c r="I216" s="23" t="s">
        <v>16</v>
      </c>
      <c r="J216" s="23">
        <v>1</v>
      </c>
      <c r="K216" s="23">
        <v>1</v>
      </c>
      <c r="L216" s="53">
        <f t="shared" si="3"/>
        <v>0</v>
      </c>
      <c r="M216" s="24">
        <v>1153.8399999999999</v>
      </c>
      <c r="N216" s="23"/>
      <c r="O216" s="28">
        <v>41472</v>
      </c>
      <c r="P216" s="22" t="s">
        <v>1997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</row>
    <row r="217" spans="1:255" s="27" customFormat="1" ht="15" customHeight="1">
      <c r="A217" s="19">
        <v>211</v>
      </c>
      <c r="B217" s="19"/>
      <c r="C217" s="16" t="s">
        <v>434</v>
      </c>
      <c r="D217" s="20" t="s">
        <v>26</v>
      </c>
      <c r="E217" s="16" t="s">
        <v>435</v>
      </c>
      <c r="F217" s="21" t="s">
        <v>419</v>
      </c>
      <c r="G217" s="22"/>
      <c r="H217" s="23"/>
      <c r="I217" s="23" t="s">
        <v>16</v>
      </c>
      <c r="J217" s="23">
        <v>1</v>
      </c>
      <c r="K217" s="23">
        <v>1</v>
      </c>
      <c r="L217" s="53">
        <f t="shared" si="3"/>
        <v>0</v>
      </c>
      <c r="M217" s="24">
        <v>1153.8399999999999</v>
      </c>
      <c r="N217" s="23"/>
      <c r="O217" s="28">
        <v>41472</v>
      </c>
      <c r="P217" s="22" t="s">
        <v>1997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</row>
    <row r="218" spans="1:255" s="27" customFormat="1" ht="15" customHeight="1">
      <c r="A218" s="19">
        <v>212</v>
      </c>
      <c r="B218" s="19"/>
      <c r="C218" s="16" t="s">
        <v>436</v>
      </c>
      <c r="D218" s="20" t="s">
        <v>26</v>
      </c>
      <c r="E218" s="16" t="s">
        <v>437</v>
      </c>
      <c r="F218" s="21" t="s">
        <v>419</v>
      </c>
      <c r="G218" s="22"/>
      <c r="H218" s="23"/>
      <c r="I218" s="23" t="s">
        <v>16</v>
      </c>
      <c r="J218" s="23">
        <v>1</v>
      </c>
      <c r="K218" s="23">
        <v>1</v>
      </c>
      <c r="L218" s="53">
        <f t="shared" si="3"/>
        <v>0</v>
      </c>
      <c r="M218" s="24">
        <v>1153.8399999999999</v>
      </c>
      <c r="N218" s="23"/>
      <c r="O218" s="28">
        <v>41472</v>
      </c>
      <c r="P218" s="22" t="s">
        <v>1997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</row>
    <row r="219" spans="1:255" s="27" customFormat="1" ht="15" hidden="1" customHeight="1">
      <c r="A219" s="19">
        <v>213</v>
      </c>
      <c r="B219" s="19"/>
      <c r="C219" s="16" t="s">
        <v>438</v>
      </c>
      <c r="D219" s="20" t="s">
        <v>26</v>
      </c>
      <c r="E219" s="16" t="s">
        <v>146</v>
      </c>
      <c r="F219" s="21" t="s">
        <v>381</v>
      </c>
      <c r="G219" s="22">
        <v>22</v>
      </c>
      <c r="H219" s="23" t="s">
        <v>2008</v>
      </c>
      <c r="I219" s="23" t="s">
        <v>16</v>
      </c>
      <c r="J219" s="23">
        <v>1</v>
      </c>
      <c r="K219" s="23">
        <v>1</v>
      </c>
      <c r="L219" s="53">
        <f t="shared" si="3"/>
        <v>0</v>
      </c>
      <c r="M219" s="24">
        <v>2820.51</v>
      </c>
      <c r="N219" s="23"/>
      <c r="O219" s="28">
        <v>41499</v>
      </c>
      <c r="P219" s="22" t="s">
        <v>1970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</row>
    <row r="220" spans="1:255" s="27" customFormat="1" ht="15" hidden="1" customHeight="1">
      <c r="A220" s="19">
        <v>214</v>
      </c>
      <c r="B220" s="19"/>
      <c r="C220" s="16" t="s">
        <v>439</v>
      </c>
      <c r="D220" s="20" t="s">
        <v>26</v>
      </c>
      <c r="E220" s="16" t="s">
        <v>84</v>
      </c>
      <c r="F220" s="21" t="s">
        <v>381</v>
      </c>
      <c r="G220" s="22" t="s">
        <v>2335</v>
      </c>
      <c r="H220" s="23" t="s">
        <v>2003</v>
      </c>
      <c r="I220" s="23" t="s">
        <v>16</v>
      </c>
      <c r="J220" s="23">
        <v>1</v>
      </c>
      <c r="K220" s="23">
        <v>1</v>
      </c>
      <c r="L220" s="53">
        <f t="shared" si="3"/>
        <v>0</v>
      </c>
      <c r="M220" s="24">
        <v>2820.51</v>
      </c>
      <c r="N220" s="23"/>
      <c r="O220" s="28">
        <v>41499</v>
      </c>
      <c r="P220" s="22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</row>
    <row r="221" spans="1:255" s="27" customFormat="1" ht="15" hidden="1" customHeight="1">
      <c r="A221" s="19">
        <v>215</v>
      </c>
      <c r="B221" s="19"/>
      <c r="C221" s="16" t="s">
        <v>440</v>
      </c>
      <c r="D221" s="20" t="s">
        <v>26</v>
      </c>
      <c r="E221" s="16" t="s">
        <v>137</v>
      </c>
      <c r="F221" s="21" t="s">
        <v>381</v>
      </c>
      <c r="G221" s="22" t="s">
        <v>2335</v>
      </c>
      <c r="H221" s="23" t="s">
        <v>2013</v>
      </c>
      <c r="I221" s="23" t="s">
        <v>16</v>
      </c>
      <c r="J221" s="23">
        <v>1</v>
      </c>
      <c r="K221" s="23">
        <v>1</v>
      </c>
      <c r="L221" s="53">
        <f t="shared" si="3"/>
        <v>0</v>
      </c>
      <c r="M221" s="24">
        <v>2820.51</v>
      </c>
      <c r="N221" s="23"/>
      <c r="O221" s="28">
        <v>41499</v>
      </c>
      <c r="P221" s="22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</row>
    <row r="222" spans="1:255" s="27" customFormat="1" ht="15" hidden="1" customHeight="1">
      <c r="A222" s="19">
        <v>216</v>
      </c>
      <c r="B222" s="19"/>
      <c r="C222" s="16" t="s">
        <v>441</v>
      </c>
      <c r="D222" s="20" t="s">
        <v>26</v>
      </c>
      <c r="E222" s="16" t="s">
        <v>139</v>
      </c>
      <c r="F222" s="21" t="s">
        <v>381</v>
      </c>
      <c r="G222" s="22" t="s">
        <v>2335</v>
      </c>
      <c r="H222" s="23" t="s">
        <v>2008</v>
      </c>
      <c r="I222" s="23" t="s">
        <v>16</v>
      </c>
      <c r="J222" s="23">
        <v>1</v>
      </c>
      <c r="K222" s="23">
        <v>1</v>
      </c>
      <c r="L222" s="53">
        <f t="shared" si="3"/>
        <v>0</v>
      </c>
      <c r="M222" s="24">
        <v>2820.51</v>
      </c>
      <c r="N222" s="23"/>
      <c r="O222" s="28">
        <v>41499</v>
      </c>
      <c r="P222" s="22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</row>
    <row r="223" spans="1:255" s="27" customFormat="1" ht="15" hidden="1" customHeight="1">
      <c r="A223" s="19">
        <v>217</v>
      </c>
      <c r="B223" s="19"/>
      <c r="C223" s="16" t="s">
        <v>442</v>
      </c>
      <c r="D223" s="20" t="s">
        <v>26</v>
      </c>
      <c r="E223" s="16" t="s">
        <v>124</v>
      </c>
      <c r="F223" s="21" t="s">
        <v>381</v>
      </c>
      <c r="G223" s="22">
        <v>21</v>
      </c>
      <c r="H223" s="23" t="s">
        <v>2003</v>
      </c>
      <c r="I223" s="23" t="s">
        <v>16</v>
      </c>
      <c r="J223" s="23">
        <v>1</v>
      </c>
      <c r="K223" s="23">
        <v>1</v>
      </c>
      <c r="L223" s="53">
        <f t="shared" si="3"/>
        <v>0</v>
      </c>
      <c r="M223" s="24">
        <v>2820.51</v>
      </c>
      <c r="N223" s="23"/>
      <c r="O223" s="28">
        <v>41499</v>
      </c>
      <c r="P223" s="22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</row>
    <row r="224" spans="1:255" s="27" customFormat="1" ht="15" hidden="1" customHeight="1">
      <c r="A224" s="19">
        <v>218</v>
      </c>
      <c r="B224" s="19"/>
      <c r="C224" s="16" t="s">
        <v>443</v>
      </c>
      <c r="D224" s="20" t="s">
        <v>26</v>
      </c>
      <c r="E224" s="16" t="s">
        <v>87</v>
      </c>
      <c r="F224" s="21" t="s">
        <v>381</v>
      </c>
      <c r="G224" s="22">
        <v>21</v>
      </c>
      <c r="H224" s="23" t="s">
        <v>2147</v>
      </c>
      <c r="I224" s="23" t="s">
        <v>16</v>
      </c>
      <c r="J224" s="23">
        <v>1</v>
      </c>
      <c r="K224" s="23">
        <v>1</v>
      </c>
      <c r="L224" s="53">
        <f t="shared" si="3"/>
        <v>0</v>
      </c>
      <c r="M224" s="24">
        <v>2820.51</v>
      </c>
      <c r="N224" s="23"/>
      <c r="O224" s="28">
        <v>41499</v>
      </c>
      <c r="P224" s="22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</row>
    <row r="225" spans="1:255" s="27" customFormat="1" ht="15" hidden="1" customHeight="1">
      <c r="A225" s="19">
        <v>219</v>
      </c>
      <c r="B225" s="19"/>
      <c r="C225" s="16" t="s">
        <v>444</v>
      </c>
      <c r="D225" s="20" t="s">
        <v>26</v>
      </c>
      <c r="E225" s="16" t="s">
        <v>127</v>
      </c>
      <c r="F225" s="21" t="s">
        <v>381</v>
      </c>
      <c r="G225" s="22" t="s">
        <v>2335</v>
      </c>
      <c r="H225" s="23" t="s">
        <v>2003</v>
      </c>
      <c r="I225" s="23" t="s">
        <v>16</v>
      </c>
      <c r="J225" s="23">
        <v>1</v>
      </c>
      <c r="K225" s="23">
        <v>1</v>
      </c>
      <c r="L225" s="53">
        <f t="shared" si="3"/>
        <v>0</v>
      </c>
      <c r="M225" s="24">
        <v>2820.51</v>
      </c>
      <c r="N225" s="23"/>
      <c r="O225" s="28">
        <v>41499</v>
      </c>
      <c r="P225" s="22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</row>
    <row r="226" spans="1:255" s="27" customFormat="1" ht="15" hidden="1" customHeight="1">
      <c r="A226" s="19">
        <v>220</v>
      </c>
      <c r="B226" s="19"/>
      <c r="C226" s="16" t="s">
        <v>445</v>
      </c>
      <c r="D226" s="20" t="s">
        <v>26</v>
      </c>
      <c r="E226" s="16" t="s">
        <v>91</v>
      </c>
      <c r="F226" s="21" t="s">
        <v>381</v>
      </c>
      <c r="G226" s="22" t="s">
        <v>2336</v>
      </c>
      <c r="H226" s="23" t="s">
        <v>2014</v>
      </c>
      <c r="I226" s="23" t="s">
        <v>16</v>
      </c>
      <c r="J226" s="23">
        <v>1</v>
      </c>
      <c r="K226" s="23">
        <v>1</v>
      </c>
      <c r="L226" s="53">
        <f t="shared" si="3"/>
        <v>0</v>
      </c>
      <c r="M226" s="24">
        <v>2820.51</v>
      </c>
      <c r="N226" s="23"/>
      <c r="O226" s="28">
        <v>41499</v>
      </c>
      <c r="P226" s="22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</row>
    <row r="227" spans="1:255" s="27" customFormat="1" ht="15" hidden="1" customHeight="1">
      <c r="A227" s="19">
        <v>221</v>
      </c>
      <c r="B227" s="19"/>
      <c r="C227" s="16" t="s">
        <v>446</v>
      </c>
      <c r="D227" s="20" t="s">
        <v>26</v>
      </c>
      <c r="E227" s="16" t="s">
        <v>447</v>
      </c>
      <c r="F227" s="21" t="s">
        <v>346</v>
      </c>
      <c r="G227" s="22">
        <v>22</v>
      </c>
      <c r="H227" s="23" t="s">
        <v>2003</v>
      </c>
      <c r="I227" s="23" t="s">
        <v>16</v>
      </c>
      <c r="J227" s="23">
        <v>1</v>
      </c>
      <c r="K227" s="23">
        <v>1</v>
      </c>
      <c r="L227" s="53">
        <f t="shared" si="3"/>
        <v>0</v>
      </c>
      <c r="M227" s="24">
        <v>11965.81</v>
      </c>
      <c r="N227" s="23"/>
      <c r="O227" s="28">
        <v>41502</v>
      </c>
      <c r="P227" s="22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</row>
    <row r="228" spans="1:255" s="27" customFormat="1" ht="15" hidden="1" customHeight="1">
      <c r="A228" s="19">
        <v>222</v>
      </c>
      <c r="B228" s="19"/>
      <c r="C228" s="16" t="s">
        <v>448</v>
      </c>
      <c r="D228" s="20" t="s">
        <v>26</v>
      </c>
      <c r="E228" s="16" t="s">
        <v>449</v>
      </c>
      <c r="F228" s="21" t="s">
        <v>346</v>
      </c>
      <c r="G228" s="22">
        <v>22</v>
      </c>
      <c r="H228" s="23" t="s">
        <v>2003</v>
      </c>
      <c r="I228" s="23" t="s">
        <v>16</v>
      </c>
      <c r="J228" s="23">
        <v>1</v>
      </c>
      <c r="K228" s="23">
        <v>1</v>
      </c>
      <c r="L228" s="53">
        <f t="shared" si="3"/>
        <v>0</v>
      </c>
      <c r="M228" s="24">
        <v>11965.81</v>
      </c>
      <c r="N228" s="23"/>
      <c r="O228" s="28">
        <v>41502</v>
      </c>
      <c r="P228" s="22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</row>
    <row r="229" spans="1:255" s="27" customFormat="1" ht="15" customHeight="1">
      <c r="A229" s="19">
        <v>223</v>
      </c>
      <c r="B229" s="19"/>
      <c r="C229" s="16" t="s">
        <v>450</v>
      </c>
      <c r="D229" s="20" t="s">
        <v>26</v>
      </c>
      <c r="E229" s="16" t="s">
        <v>451</v>
      </c>
      <c r="F229" s="21" t="s">
        <v>452</v>
      </c>
      <c r="G229" s="22">
        <v>21</v>
      </c>
      <c r="H229" s="23" t="s">
        <v>2135</v>
      </c>
      <c r="I229" s="23" t="s">
        <v>16</v>
      </c>
      <c r="J229" s="23">
        <v>1</v>
      </c>
      <c r="K229" s="23">
        <v>1</v>
      </c>
      <c r="L229" s="53">
        <f t="shared" si="3"/>
        <v>0</v>
      </c>
      <c r="M229" s="24">
        <v>3974.36</v>
      </c>
      <c r="N229" s="23"/>
      <c r="O229" s="28">
        <v>41530</v>
      </c>
      <c r="P229" s="22" t="s">
        <v>2421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</row>
    <row r="230" spans="1:255" s="27" customFormat="1" ht="15" customHeight="1">
      <c r="A230" s="19">
        <v>224</v>
      </c>
      <c r="B230" s="19"/>
      <c r="C230" s="16" t="s">
        <v>453</v>
      </c>
      <c r="D230" s="20" t="s">
        <v>26</v>
      </c>
      <c r="E230" s="16" t="s">
        <v>454</v>
      </c>
      <c r="F230" s="21" t="s">
        <v>452</v>
      </c>
      <c r="G230" s="22" t="s">
        <v>2335</v>
      </c>
      <c r="H230" s="23" t="s">
        <v>2003</v>
      </c>
      <c r="I230" s="23" t="s">
        <v>16</v>
      </c>
      <c r="J230" s="23">
        <v>1</v>
      </c>
      <c r="K230" s="23">
        <v>1</v>
      </c>
      <c r="L230" s="53">
        <f t="shared" si="3"/>
        <v>0</v>
      </c>
      <c r="M230" s="24">
        <v>3974.36</v>
      </c>
      <c r="N230" s="23"/>
      <c r="O230" s="28">
        <v>41530</v>
      </c>
      <c r="P230" s="22" t="s">
        <v>2421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</row>
    <row r="231" spans="1:255" s="27" customFormat="1" ht="15" customHeight="1">
      <c r="A231" s="19">
        <v>225</v>
      </c>
      <c r="B231" s="19"/>
      <c r="C231" s="16" t="s">
        <v>455</v>
      </c>
      <c r="D231" s="20" t="s">
        <v>26</v>
      </c>
      <c r="E231" s="16" t="s">
        <v>456</v>
      </c>
      <c r="F231" s="21" t="s">
        <v>452</v>
      </c>
      <c r="G231" s="22" t="s">
        <v>2335</v>
      </c>
      <c r="H231" s="23" t="s">
        <v>2015</v>
      </c>
      <c r="I231" s="23" t="s">
        <v>16</v>
      </c>
      <c r="J231" s="23">
        <v>1</v>
      </c>
      <c r="K231" s="23">
        <v>6</v>
      </c>
      <c r="L231" s="53">
        <f t="shared" si="3"/>
        <v>5</v>
      </c>
      <c r="M231" s="24">
        <v>3974.36</v>
      </c>
      <c r="N231" s="23"/>
      <c r="O231" s="28">
        <v>41530</v>
      </c>
      <c r="P231" s="22" t="s">
        <v>2421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</row>
    <row r="232" spans="1:255" s="27" customFormat="1" ht="15" customHeight="1">
      <c r="A232" s="19">
        <v>226</v>
      </c>
      <c r="B232" s="19"/>
      <c r="C232" s="16" t="s">
        <v>457</v>
      </c>
      <c r="D232" s="20" t="s">
        <v>26</v>
      </c>
      <c r="E232" s="16" t="s">
        <v>458</v>
      </c>
      <c r="F232" s="21" t="s">
        <v>452</v>
      </c>
      <c r="G232" s="22" t="s">
        <v>2335</v>
      </c>
      <c r="H232" s="23" t="s">
        <v>2016</v>
      </c>
      <c r="I232" s="23" t="s">
        <v>16</v>
      </c>
      <c r="J232" s="23">
        <v>1</v>
      </c>
      <c r="K232" s="23">
        <v>1</v>
      </c>
      <c r="L232" s="53">
        <f t="shared" si="3"/>
        <v>0</v>
      </c>
      <c r="M232" s="24">
        <v>3974.36</v>
      </c>
      <c r="N232" s="23"/>
      <c r="O232" s="28">
        <v>41530</v>
      </c>
      <c r="P232" s="22" t="s">
        <v>2421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</row>
    <row r="233" spans="1:255" s="27" customFormat="1" ht="15" customHeight="1">
      <c r="A233" s="19">
        <v>227</v>
      </c>
      <c r="B233" s="19"/>
      <c r="C233" s="16" t="s">
        <v>459</v>
      </c>
      <c r="D233" s="20" t="s">
        <v>26</v>
      </c>
      <c r="E233" s="16" t="s">
        <v>460</v>
      </c>
      <c r="F233" s="21" t="s">
        <v>452</v>
      </c>
      <c r="G233" s="22" t="s">
        <v>2335</v>
      </c>
      <c r="H233" s="23" t="s">
        <v>2017</v>
      </c>
      <c r="I233" s="23" t="s">
        <v>16</v>
      </c>
      <c r="J233" s="23">
        <v>1</v>
      </c>
      <c r="K233" s="23">
        <v>1</v>
      </c>
      <c r="L233" s="53">
        <f t="shared" si="3"/>
        <v>0</v>
      </c>
      <c r="M233" s="24">
        <v>3974.36</v>
      </c>
      <c r="N233" s="23"/>
      <c r="O233" s="28">
        <v>41530</v>
      </c>
      <c r="P233" s="22" t="s">
        <v>2421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</row>
    <row r="234" spans="1:255" s="27" customFormat="1" ht="15" customHeight="1">
      <c r="A234" s="19">
        <v>228</v>
      </c>
      <c r="B234" s="19"/>
      <c r="C234" s="16" t="s">
        <v>461</v>
      </c>
      <c r="D234" s="20" t="s">
        <v>26</v>
      </c>
      <c r="E234" s="16" t="s">
        <v>462</v>
      </c>
      <c r="F234" s="21" t="s">
        <v>452</v>
      </c>
      <c r="G234" s="22">
        <v>22</v>
      </c>
      <c r="H234" s="23" t="s">
        <v>2135</v>
      </c>
      <c r="I234" s="23" t="s">
        <v>16</v>
      </c>
      <c r="J234" s="23">
        <v>1</v>
      </c>
      <c r="K234" s="23">
        <v>1</v>
      </c>
      <c r="L234" s="53">
        <f t="shared" si="3"/>
        <v>0</v>
      </c>
      <c r="M234" s="24">
        <v>3974.36</v>
      </c>
      <c r="N234" s="23"/>
      <c r="O234" s="28">
        <v>41530</v>
      </c>
      <c r="P234" s="22" t="s">
        <v>2421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</row>
    <row r="235" spans="1:255" s="27" customFormat="1" ht="15" customHeight="1">
      <c r="A235" s="19">
        <v>229</v>
      </c>
      <c r="B235" s="19"/>
      <c r="C235" s="16" t="s">
        <v>463</v>
      </c>
      <c r="D235" s="20" t="s">
        <v>26</v>
      </c>
      <c r="E235" s="16" t="s">
        <v>464</v>
      </c>
      <c r="F235" s="21" t="s">
        <v>452</v>
      </c>
      <c r="G235" s="22" t="s">
        <v>2335</v>
      </c>
      <c r="H235" s="23" t="s">
        <v>2003</v>
      </c>
      <c r="I235" s="23" t="s">
        <v>16</v>
      </c>
      <c r="J235" s="23">
        <v>1</v>
      </c>
      <c r="K235" s="23">
        <v>1</v>
      </c>
      <c r="L235" s="53">
        <f t="shared" si="3"/>
        <v>0</v>
      </c>
      <c r="M235" s="24">
        <v>3974.36</v>
      </c>
      <c r="N235" s="23"/>
      <c r="O235" s="28">
        <v>41530</v>
      </c>
      <c r="P235" s="22" t="s">
        <v>2421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</row>
    <row r="236" spans="1:255" s="27" customFormat="1" ht="15" customHeight="1">
      <c r="A236" s="19">
        <v>230</v>
      </c>
      <c r="B236" s="19"/>
      <c r="C236" s="16" t="s">
        <v>465</v>
      </c>
      <c r="D236" s="20" t="s">
        <v>26</v>
      </c>
      <c r="E236" s="16" t="s">
        <v>466</v>
      </c>
      <c r="F236" s="21" t="s">
        <v>452</v>
      </c>
      <c r="G236" s="22" t="s">
        <v>2335</v>
      </c>
      <c r="H236" s="23" t="s">
        <v>2003</v>
      </c>
      <c r="I236" s="23" t="s">
        <v>16</v>
      </c>
      <c r="J236" s="23">
        <v>1</v>
      </c>
      <c r="K236" s="23">
        <v>1</v>
      </c>
      <c r="L236" s="53">
        <f t="shared" si="3"/>
        <v>0</v>
      </c>
      <c r="M236" s="24">
        <v>3974.36</v>
      </c>
      <c r="N236" s="23"/>
      <c r="O236" s="28">
        <v>41530</v>
      </c>
      <c r="P236" s="22" t="s">
        <v>2421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</row>
    <row r="237" spans="1:255" s="27" customFormat="1" ht="15" customHeight="1">
      <c r="A237" s="19">
        <v>231</v>
      </c>
      <c r="B237" s="19"/>
      <c r="C237" s="16" t="s">
        <v>467</v>
      </c>
      <c r="D237" s="20" t="s">
        <v>26</v>
      </c>
      <c r="E237" s="16" t="s">
        <v>468</v>
      </c>
      <c r="F237" s="21" t="s">
        <v>452</v>
      </c>
      <c r="G237" s="22" t="s">
        <v>2335</v>
      </c>
      <c r="H237" s="23" t="s">
        <v>2003</v>
      </c>
      <c r="I237" s="23" t="s">
        <v>16</v>
      </c>
      <c r="J237" s="23">
        <v>1</v>
      </c>
      <c r="K237" s="23">
        <v>1</v>
      </c>
      <c r="L237" s="53">
        <f t="shared" si="3"/>
        <v>0</v>
      </c>
      <c r="M237" s="24">
        <v>3974.36</v>
      </c>
      <c r="N237" s="23"/>
      <c r="O237" s="28">
        <v>41530</v>
      </c>
      <c r="P237" s="22" t="s">
        <v>2421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</row>
    <row r="238" spans="1:255" s="27" customFormat="1" ht="15" customHeight="1">
      <c r="A238" s="19">
        <v>232</v>
      </c>
      <c r="B238" s="19"/>
      <c r="C238" s="16" t="s">
        <v>469</v>
      </c>
      <c r="D238" s="20" t="s">
        <v>26</v>
      </c>
      <c r="E238" s="16" t="s">
        <v>470</v>
      </c>
      <c r="F238" s="21" t="s">
        <v>452</v>
      </c>
      <c r="G238" s="22" t="s">
        <v>2335</v>
      </c>
      <c r="H238" s="23" t="s">
        <v>2003</v>
      </c>
      <c r="I238" s="23" t="s">
        <v>16</v>
      </c>
      <c r="J238" s="23">
        <v>1</v>
      </c>
      <c r="K238" s="23">
        <v>1</v>
      </c>
      <c r="L238" s="53">
        <f t="shared" si="3"/>
        <v>0</v>
      </c>
      <c r="M238" s="24">
        <v>3974.36</v>
      </c>
      <c r="N238" s="23"/>
      <c r="O238" s="28">
        <v>41530</v>
      </c>
      <c r="P238" s="22" t="s">
        <v>2421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</row>
    <row r="239" spans="1:255" s="27" customFormat="1" ht="15" customHeight="1">
      <c r="A239" s="19">
        <v>233</v>
      </c>
      <c r="B239" s="19"/>
      <c r="C239" s="16" t="s">
        <v>471</v>
      </c>
      <c r="D239" s="20" t="s">
        <v>26</v>
      </c>
      <c r="E239" s="16" t="s">
        <v>472</v>
      </c>
      <c r="F239" s="21" t="s">
        <v>473</v>
      </c>
      <c r="G239" s="22"/>
      <c r="H239" s="23"/>
      <c r="I239" s="23" t="s">
        <v>16</v>
      </c>
      <c r="J239" s="23">
        <v>1</v>
      </c>
      <c r="K239" s="23">
        <v>1</v>
      </c>
      <c r="L239" s="53">
        <f t="shared" si="3"/>
        <v>0</v>
      </c>
      <c r="M239" s="24">
        <v>1153.8499999999999</v>
      </c>
      <c r="N239" s="23"/>
      <c r="O239" s="28">
        <v>41568</v>
      </c>
      <c r="P239" s="22" t="s">
        <v>1997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</row>
    <row r="240" spans="1:255" s="27" customFormat="1" ht="15" customHeight="1">
      <c r="A240" s="19">
        <v>234</v>
      </c>
      <c r="B240" s="19"/>
      <c r="C240" s="16" t="s">
        <v>474</v>
      </c>
      <c r="D240" s="20" t="s">
        <v>26</v>
      </c>
      <c r="E240" s="16" t="s">
        <v>475</v>
      </c>
      <c r="F240" s="21" t="s">
        <v>473</v>
      </c>
      <c r="G240" s="22"/>
      <c r="H240" s="23"/>
      <c r="I240" s="23" t="s">
        <v>16</v>
      </c>
      <c r="J240" s="23">
        <v>1</v>
      </c>
      <c r="K240" s="23">
        <v>1</v>
      </c>
      <c r="L240" s="53">
        <f t="shared" si="3"/>
        <v>0</v>
      </c>
      <c r="M240" s="24">
        <v>1153.8399999999999</v>
      </c>
      <c r="N240" s="23"/>
      <c r="O240" s="28">
        <v>41568</v>
      </c>
      <c r="P240" s="22" t="s">
        <v>1997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</row>
    <row r="241" spans="1:255" s="27" customFormat="1" ht="15" customHeight="1">
      <c r="A241" s="19">
        <v>235</v>
      </c>
      <c r="B241" s="19"/>
      <c r="C241" s="16" t="s">
        <v>476</v>
      </c>
      <c r="D241" s="20" t="s">
        <v>26</v>
      </c>
      <c r="E241" s="16" t="s">
        <v>477</v>
      </c>
      <c r="F241" s="21" t="s">
        <v>473</v>
      </c>
      <c r="G241" s="22"/>
      <c r="H241" s="23"/>
      <c r="I241" s="23" t="s">
        <v>16</v>
      </c>
      <c r="J241" s="23">
        <v>1</v>
      </c>
      <c r="K241" s="23">
        <v>1</v>
      </c>
      <c r="L241" s="53">
        <f t="shared" si="3"/>
        <v>0</v>
      </c>
      <c r="M241" s="24">
        <v>1153.8499999999999</v>
      </c>
      <c r="N241" s="23"/>
      <c r="O241" s="28">
        <v>41568</v>
      </c>
      <c r="P241" s="22" t="s">
        <v>1997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</row>
    <row r="242" spans="1:255" s="27" customFormat="1" ht="15" customHeight="1">
      <c r="A242" s="19">
        <v>236</v>
      </c>
      <c r="B242" s="19"/>
      <c r="C242" s="16" t="s">
        <v>478</v>
      </c>
      <c r="D242" s="20" t="s">
        <v>26</v>
      </c>
      <c r="E242" s="16" t="s">
        <v>479</v>
      </c>
      <c r="F242" s="21" t="s">
        <v>473</v>
      </c>
      <c r="G242" s="22"/>
      <c r="H242" s="23"/>
      <c r="I242" s="23" t="s">
        <v>16</v>
      </c>
      <c r="J242" s="23">
        <v>1</v>
      </c>
      <c r="K242" s="23">
        <v>1</v>
      </c>
      <c r="L242" s="53">
        <f t="shared" si="3"/>
        <v>0</v>
      </c>
      <c r="M242" s="24">
        <v>1153.8499999999999</v>
      </c>
      <c r="N242" s="23"/>
      <c r="O242" s="28">
        <v>41568</v>
      </c>
      <c r="P242" s="22" t="s">
        <v>1997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</row>
    <row r="243" spans="1:255" s="27" customFormat="1" ht="15" customHeight="1">
      <c r="A243" s="19">
        <v>237</v>
      </c>
      <c r="B243" s="19"/>
      <c r="C243" s="16" t="s">
        <v>480</v>
      </c>
      <c r="D243" s="20" t="s">
        <v>26</v>
      </c>
      <c r="E243" s="16" t="s">
        <v>481</v>
      </c>
      <c r="F243" s="21" t="s">
        <v>473</v>
      </c>
      <c r="G243" s="22"/>
      <c r="H243" s="23"/>
      <c r="I243" s="23" t="s">
        <v>16</v>
      </c>
      <c r="J243" s="23">
        <v>1</v>
      </c>
      <c r="K243" s="23">
        <v>1</v>
      </c>
      <c r="L243" s="53">
        <f t="shared" si="3"/>
        <v>0</v>
      </c>
      <c r="M243" s="24">
        <v>1153.8499999999999</v>
      </c>
      <c r="N243" s="23"/>
      <c r="O243" s="28">
        <v>41568</v>
      </c>
      <c r="P243" s="22" t="s">
        <v>1997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</row>
    <row r="244" spans="1:255" s="27" customFormat="1" ht="15" customHeight="1">
      <c r="A244" s="19">
        <v>238</v>
      </c>
      <c r="B244" s="19"/>
      <c r="C244" s="16" t="s">
        <v>482</v>
      </c>
      <c r="D244" s="20" t="s">
        <v>26</v>
      </c>
      <c r="E244" s="16" t="s">
        <v>483</v>
      </c>
      <c r="F244" s="21" t="s">
        <v>473</v>
      </c>
      <c r="G244" s="22"/>
      <c r="H244" s="23"/>
      <c r="I244" s="23" t="s">
        <v>16</v>
      </c>
      <c r="J244" s="23">
        <v>1</v>
      </c>
      <c r="K244" s="23">
        <v>1</v>
      </c>
      <c r="L244" s="53">
        <f t="shared" si="3"/>
        <v>0</v>
      </c>
      <c r="M244" s="24">
        <v>1153.8499999999999</v>
      </c>
      <c r="N244" s="23"/>
      <c r="O244" s="28">
        <v>41568</v>
      </c>
      <c r="P244" s="22" t="s">
        <v>1997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</row>
    <row r="245" spans="1:255" s="27" customFormat="1" ht="15" customHeight="1">
      <c r="A245" s="19">
        <v>239</v>
      </c>
      <c r="B245" s="19"/>
      <c r="C245" s="16" t="s">
        <v>484</v>
      </c>
      <c r="D245" s="20" t="s">
        <v>26</v>
      </c>
      <c r="E245" s="16" t="s">
        <v>485</v>
      </c>
      <c r="F245" s="21" t="s">
        <v>473</v>
      </c>
      <c r="G245" s="22"/>
      <c r="H245" s="23"/>
      <c r="I245" s="23" t="s">
        <v>16</v>
      </c>
      <c r="J245" s="23">
        <v>1</v>
      </c>
      <c r="K245" s="23">
        <v>1</v>
      </c>
      <c r="L245" s="53">
        <f t="shared" si="3"/>
        <v>0</v>
      </c>
      <c r="M245" s="24">
        <v>1153.8499999999999</v>
      </c>
      <c r="N245" s="23"/>
      <c r="O245" s="28">
        <v>41568</v>
      </c>
      <c r="P245" s="22" t="s">
        <v>1997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</row>
    <row r="246" spans="1:255" s="27" customFormat="1" ht="15" customHeight="1">
      <c r="A246" s="19">
        <v>240</v>
      </c>
      <c r="B246" s="19"/>
      <c r="C246" s="16" t="s">
        <v>486</v>
      </c>
      <c r="D246" s="20" t="s">
        <v>26</v>
      </c>
      <c r="E246" s="16" t="s">
        <v>487</v>
      </c>
      <c r="F246" s="21" t="s">
        <v>473</v>
      </c>
      <c r="G246" s="22"/>
      <c r="H246" s="23"/>
      <c r="I246" s="23" t="s">
        <v>16</v>
      </c>
      <c r="J246" s="23">
        <v>1</v>
      </c>
      <c r="K246" s="23">
        <v>1</v>
      </c>
      <c r="L246" s="53">
        <f t="shared" si="3"/>
        <v>0</v>
      </c>
      <c r="M246" s="24">
        <v>1153.8399999999999</v>
      </c>
      <c r="N246" s="23"/>
      <c r="O246" s="28">
        <v>41568</v>
      </c>
      <c r="P246" s="22" t="s">
        <v>1997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</row>
    <row r="247" spans="1:255" s="27" customFormat="1" ht="15" customHeight="1">
      <c r="A247" s="19">
        <v>241</v>
      </c>
      <c r="B247" s="19"/>
      <c r="C247" s="16" t="s">
        <v>488</v>
      </c>
      <c r="D247" s="20" t="s">
        <v>26</v>
      </c>
      <c r="E247" s="16" t="s">
        <v>489</v>
      </c>
      <c r="F247" s="21" t="s">
        <v>473</v>
      </c>
      <c r="G247" s="22"/>
      <c r="H247" s="23"/>
      <c r="I247" s="23" t="s">
        <v>16</v>
      </c>
      <c r="J247" s="23">
        <v>1</v>
      </c>
      <c r="K247" s="23">
        <v>1</v>
      </c>
      <c r="L247" s="53">
        <f t="shared" si="3"/>
        <v>0</v>
      </c>
      <c r="M247" s="24">
        <v>1153.8399999999999</v>
      </c>
      <c r="N247" s="23"/>
      <c r="O247" s="28">
        <v>41568</v>
      </c>
      <c r="P247" s="22" t="s">
        <v>1997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</row>
    <row r="248" spans="1:255" s="27" customFormat="1" ht="15" customHeight="1">
      <c r="A248" s="19">
        <v>242</v>
      </c>
      <c r="B248" s="19"/>
      <c r="C248" s="16" t="s">
        <v>490</v>
      </c>
      <c r="D248" s="20" t="s">
        <v>26</v>
      </c>
      <c r="E248" s="16" t="s">
        <v>491</v>
      </c>
      <c r="F248" s="21" t="s">
        <v>473</v>
      </c>
      <c r="G248" s="22"/>
      <c r="H248" s="23"/>
      <c r="I248" s="23" t="s">
        <v>16</v>
      </c>
      <c r="J248" s="23">
        <v>1</v>
      </c>
      <c r="K248" s="23">
        <v>1</v>
      </c>
      <c r="L248" s="53">
        <f t="shared" si="3"/>
        <v>0</v>
      </c>
      <c r="M248" s="24">
        <v>1153.8399999999999</v>
      </c>
      <c r="N248" s="23"/>
      <c r="O248" s="28">
        <v>41568</v>
      </c>
      <c r="P248" s="22" t="s">
        <v>1997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</row>
    <row r="249" spans="1:255" s="27" customFormat="1" ht="15" customHeight="1">
      <c r="A249" s="19">
        <v>243</v>
      </c>
      <c r="B249" s="19"/>
      <c r="C249" s="16" t="s">
        <v>492</v>
      </c>
      <c r="D249" s="20" t="s">
        <v>26</v>
      </c>
      <c r="E249" s="16" t="s">
        <v>493</v>
      </c>
      <c r="F249" s="21" t="s">
        <v>494</v>
      </c>
      <c r="G249" s="22">
        <v>21</v>
      </c>
      <c r="H249" s="23" t="s">
        <v>2003</v>
      </c>
      <c r="I249" s="23" t="s">
        <v>16</v>
      </c>
      <c r="J249" s="23">
        <v>1</v>
      </c>
      <c r="K249" s="23">
        <v>1</v>
      </c>
      <c r="L249" s="53">
        <f t="shared" si="3"/>
        <v>0</v>
      </c>
      <c r="M249" s="24">
        <v>3974.36</v>
      </c>
      <c r="N249" s="23"/>
      <c r="O249" s="28">
        <v>41582</v>
      </c>
      <c r="P249" s="22" t="s">
        <v>2421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</row>
    <row r="250" spans="1:255" s="27" customFormat="1" ht="15" customHeight="1">
      <c r="A250" s="19">
        <v>244</v>
      </c>
      <c r="B250" s="19"/>
      <c r="C250" s="16" t="s">
        <v>495</v>
      </c>
      <c r="D250" s="20" t="s">
        <v>26</v>
      </c>
      <c r="E250" s="16" t="s">
        <v>496</v>
      </c>
      <c r="F250" s="21" t="s">
        <v>494</v>
      </c>
      <c r="G250" s="22" t="s">
        <v>2335</v>
      </c>
      <c r="H250" s="23" t="s">
        <v>2003</v>
      </c>
      <c r="I250" s="23" t="s">
        <v>16</v>
      </c>
      <c r="J250" s="23">
        <v>1</v>
      </c>
      <c r="K250" s="23">
        <v>1</v>
      </c>
      <c r="L250" s="53">
        <f t="shared" si="3"/>
        <v>0</v>
      </c>
      <c r="M250" s="24">
        <v>3974.36</v>
      </c>
      <c r="N250" s="23"/>
      <c r="O250" s="28">
        <v>41582</v>
      </c>
      <c r="P250" s="22" t="s">
        <v>2421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</row>
    <row r="251" spans="1:255" s="27" customFormat="1" ht="15" customHeight="1">
      <c r="A251" s="19">
        <v>245</v>
      </c>
      <c r="B251" s="19"/>
      <c r="C251" s="16" t="s">
        <v>497</v>
      </c>
      <c r="D251" s="20" t="s">
        <v>26</v>
      </c>
      <c r="E251" s="16" t="s">
        <v>498</v>
      </c>
      <c r="F251" s="21" t="s">
        <v>494</v>
      </c>
      <c r="G251" s="22" t="s">
        <v>2335</v>
      </c>
      <c r="H251" s="23" t="s">
        <v>2018</v>
      </c>
      <c r="I251" s="23" t="s">
        <v>16</v>
      </c>
      <c r="J251" s="23">
        <v>1</v>
      </c>
      <c r="K251" s="23">
        <v>1</v>
      </c>
      <c r="L251" s="53">
        <f t="shared" si="3"/>
        <v>0</v>
      </c>
      <c r="M251" s="24">
        <v>3974.36</v>
      </c>
      <c r="N251" s="23"/>
      <c r="O251" s="28">
        <v>41582</v>
      </c>
      <c r="P251" s="22" t="s">
        <v>2421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</row>
    <row r="252" spans="1:255" s="27" customFormat="1" ht="15" customHeight="1">
      <c r="A252" s="19">
        <v>246</v>
      </c>
      <c r="B252" s="19"/>
      <c r="C252" s="16" t="s">
        <v>499</v>
      </c>
      <c r="D252" s="20" t="s">
        <v>26</v>
      </c>
      <c r="E252" s="16" t="s">
        <v>500</v>
      </c>
      <c r="F252" s="21" t="s">
        <v>494</v>
      </c>
      <c r="G252" s="22" t="s">
        <v>2335</v>
      </c>
      <c r="H252" s="23" t="s">
        <v>2003</v>
      </c>
      <c r="I252" s="23" t="s">
        <v>16</v>
      </c>
      <c r="J252" s="23">
        <v>1</v>
      </c>
      <c r="K252" s="23">
        <v>1</v>
      </c>
      <c r="L252" s="53">
        <f t="shared" si="3"/>
        <v>0</v>
      </c>
      <c r="M252" s="24">
        <v>3974.36</v>
      </c>
      <c r="N252" s="23"/>
      <c r="O252" s="28">
        <v>41582</v>
      </c>
      <c r="P252" s="22" t="s">
        <v>2421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</row>
    <row r="253" spans="1:255" s="27" customFormat="1" ht="15" customHeight="1">
      <c r="A253" s="19">
        <v>247</v>
      </c>
      <c r="B253" s="19"/>
      <c r="C253" s="16" t="s">
        <v>501</v>
      </c>
      <c r="D253" s="20" t="s">
        <v>26</v>
      </c>
      <c r="E253" s="16" t="s">
        <v>502</v>
      </c>
      <c r="F253" s="21" t="s">
        <v>494</v>
      </c>
      <c r="G253" s="22">
        <v>21</v>
      </c>
      <c r="H253" s="23" t="s">
        <v>2148</v>
      </c>
      <c r="I253" s="23" t="s">
        <v>16</v>
      </c>
      <c r="J253" s="23">
        <v>1</v>
      </c>
      <c r="K253" s="23">
        <v>1</v>
      </c>
      <c r="L253" s="53">
        <f t="shared" si="3"/>
        <v>0</v>
      </c>
      <c r="M253" s="24">
        <v>3974.36</v>
      </c>
      <c r="N253" s="23"/>
      <c r="O253" s="28">
        <v>41582</v>
      </c>
      <c r="P253" s="22" t="s">
        <v>2421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</row>
    <row r="254" spans="1:255" s="27" customFormat="1" ht="15" customHeight="1">
      <c r="A254" s="19">
        <v>248</v>
      </c>
      <c r="B254" s="19"/>
      <c r="C254" s="16" t="s">
        <v>503</v>
      </c>
      <c r="D254" s="20" t="s">
        <v>26</v>
      </c>
      <c r="E254" s="16" t="s">
        <v>504</v>
      </c>
      <c r="F254" s="21" t="s">
        <v>494</v>
      </c>
      <c r="G254" s="22">
        <v>21</v>
      </c>
      <c r="H254" s="23" t="s">
        <v>2149</v>
      </c>
      <c r="I254" s="23" t="s">
        <v>16</v>
      </c>
      <c r="J254" s="23">
        <v>1</v>
      </c>
      <c r="K254" s="23">
        <v>1</v>
      </c>
      <c r="L254" s="53">
        <f t="shared" si="3"/>
        <v>0</v>
      </c>
      <c r="M254" s="24">
        <v>3974.36</v>
      </c>
      <c r="N254" s="23"/>
      <c r="O254" s="28">
        <v>41582</v>
      </c>
      <c r="P254" s="22" t="s">
        <v>2421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</row>
    <row r="255" spans="1:255" s="27" customFormat="1" ht="15" hidden="1" customHeight="1">
      <c r="A255" s="19">
        <v>249</v>
      </c>
      <c r="B255" s="19"/>
      <c r="C255" s="16" t="s">
        <v>505</v>
      </c>
      <c r="D255" s="20" t="s">
        <v>26</v>
      </c>
      <c r="E255" s="16" t="s">
        <v>506</v>
      </c>
      <c r="F255" s="21" t="s">
        <v>507</v>
      </c>
      <c r="G255" s="22" t="s">
        <v>2335</v>
      </c>
      <c r="H255" s="23" t="s">
        <v>2003</v>
      </c>
      <c r="I255" s="23" t="s">
        <v>16</v>
      </c>
      <c r="J255" s="23">
        <v>1</v>
      </c>
      <c r="K255" s="23">
        <v>1</v>
      </c>
      <c r="L255" s="53">
        <f t="shared" si="3"/>
        <v>0</v>
      </c>
      <c r="M255" s="24">
        <v>6529.92</v>
      </c>
      <c r="N255" s="23"/>
      <c r="O255" s="28">
        <v>41628</v>
      </c>
      <c r="P255" s="22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</row>
    <row r="256" spans="1:255" s="27" customFormat="1" ht="15" customHeight="1">
      <c r="A256" s="19">
        <v>250</v>
      </c>
      <c r="B256" s="19"/>
      <c r="C256" s="16" t="s">
        <v>508</v>
      </c>
      <c r="D256" s="20" t="s">
        <v>26</v>
      </c>
      <c r="E256" s="16" t="s">
        <v>451</v>
      </c>
      <c r="F256" s="21" t="s">
        <v>509</v>
      </c>
      <c r="G256" s="22">
        <v>21</v>
      </c>
      <c r="H256" s="23" t="s">
        <v>2150</v>
      </c>
      <c r="I256" s="23" t="s">
        <v>16</v>
      </c>
      <c r="J256" s="23">
        <v>1</v>
      </c>
      <c r="K256" s="23">
        <v>1</v>
      </c>
      <c r="L256" s="53">
        <f t="shared" si="3"/>
        <v>0</v>
      </c>
      <c r="M256" s="24">
        <v>3974.36</v>
      </c>
      <c r="N256" s="23"/>
      <c r="O256" s="28">
        <v>41628</v>
      </c>
      <c r="P256" s="22" t="s">
        <v>2421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</row>
    <row r="257" spans="1:255" s="27" customFormat="1" ht="15" customHeight="1">
      <c r="A257" s="19">
        <v>251</v>
      </c>
      <c r="B257" s="19"/>
      <c r="C257" s="16" t="s">
        <v>510</v>
      </c>
      <c r="D257" s="20" t="s">
        <v>26</v>
      </c>
      <c r="E257" s="16" t="s">
        <v>454</v>
      </c>
      <c r="F257" s="21" t="s">
        <v>509</v>
      </c>
      <c r="G257" s="22">
        <v>21</v>
      </c>
      <c r="H257" s="23" t="s">
        <v>2151</v>
      </c>
      <c r="I257" s="23" t="s">
        <v>16</v>
      </c>
      <c r="J257" s="23">
        <v>1</v>
      </c>
      <c r="K257" s="23">
        <v>1</v>
      </c>
      <c r="L257" s="53">
        <f t="shared" si="3"/>
        <v>0</v>
      </c>
      <c r="M257" s="24">
        <v>3974.36</v>
      </c>
      <c r="N257" s="23"/>
      <c r="O257" s="28">
        <v>41628</v>
      </c>
      <c r="P257" s="22" t="s">
        <v>2421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</row>
    <row r="258" spans="1:255" s="27" customFormat="1" ht="15" customHeight="1">
      <c r="A258" s="19">
        <v>252</v>
      </c>
      <c r="B258" s="19"/>
      <c r="C258" s="16" t="s">
        <v>511</v>
      </c>
      <c r="D258" s="20" t="s">
        <v>26</v>
      </c>
      <c r="E258" s="16" t="s">
        <v>512</v>
      </c>
      <c r="F258" s="21" t="s">
        <v>509</v>
      </c>
      <c r="G258" s="22" t="s">
        <v>2335</v>
      </c>
      <c r="H258" s="23" t="s">
        <v>2003</v>
      </c>
      <c r="I258" s="23" t="s">
        <v>16</v>
      </c>
      <c r="J258" s="23">
        <v>1</v>
      </c>
      <c r="K258" s="23">
        <v>1</v>
      </c>
      <c r="L258" s="53">
        <f t="shared" si="3"/>
        <v>0</v>
      </c>
      <c r="M258" s="24">
        <v>3974.36</v>
      </c>
      <c r="N258" s="23"/>
      <c r="O258" s="28">
        <v>41628</v>
      </c>
      <c r="P258" s="22" t="s">
        <v>2421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</row>
    <row r="259" spans="1:255" s="27" customFormat="1" ht="15" customHeight="1">
      <c r="A259" s="19">
        <v>253</v>
      </c>
      <c r="B259" s="19"/>
      <c r="C259" s="16" t="s">
        <v>513</v>
      </c>
      <c r="D259" s="20" t="s">
        <v>26</v>
      </c>
      <c r="E259" s="16" t="s">
        <v>514</v>
      </c>
      <c r="F259" s="21" t="s">
        <v>509</v>
      </c>
      <c r="G259" s="22">
        <v>21</v>
      </c>
      <c r="H259" s="23" t="s">
        <v>2003</v>
      </c>
      <c r="I259" s="23" t="s">
        <v>16</v>
      </c>
      <c r="J259" s="23">
        <v>1</v>
      </c>
      <c r="K259" s="23">
        <v>1</v>
      </c>
      <c r="L259" s="53">
        <f t="shared" si="3"/>
        <v>0</v>
      </c>
      <c r="M259" s="24">
        <v>3974.36</v>
      </c>
      <c r="N259" s="23"/>
      <c r="O259" s="28">
        <v>41628</v>
      </c>
      <c r="P259" s="22" t="s">
        <v>2421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</row>
    <row r="260" spans="1:255" s="27" customFormat="1" ht="15" customHeight="1">
      <c r="A260" s="19">
        <v>254</v>
      </c>
      <c r="B260" s="19"/>
      <c r="C260" s="16" t="s">
        <v>515</v>
      </c>
      <c r="D260" s="20" t="s">
        <v>26</v>
      </c>
      <c r="E260" s="16" t="s">
        <v>516</v>
      </c>
      <c r="F260" s="21" t="s">
        <v>509</v>
      </c>
      <c r="G260" s="22">
        <v>21</v>
      </c>
      <c r="H260" s="23" t="s">
        <v>2003</v>
      </c>
      <c r="I260" s="23" t="s">
        <v>16</v>
      </c>
      <c r="J260" s="23">
        <v>1</v>
      </c>
      <c r="K260" s="23">
        <v>1</v>
      </c>
      <c r="L260" s="53">
        <f t="shared" si="3"/>
        <v>0</v>
      </c>
      <c r="M260" s="24">
        <v>3974.36</v>
      </c>
      <c r="N260" s="23"/>
      <c r="O260" s="28">
        <v>41628</v>
      </c>
      <c r="P260" s="22" t="s">
        <v>2421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</row>
    <row r="261" spans="1:255" s="27" customFormat="1" ht="15" customHeight="1">
      <c r="A261" s="19">
        <v>255</v>
      </c>
      <c r="B261" s="19"/>
      <c r="C261" s="16" t="s">
        <v>517</v>
      </c>
      <c r="D261" s="20" t="s">
        <v>26</v>
      </c>
      <c r="E261" s="16" t="s">
        <v>518</v>
      </c>
      <c r="F261" s="21" t="s">
        <v>509</v>
      </c>
      <c r="G261" s="22">
        <v>21</v>
      </c>
      <c r="H261" s="23" t="s">
        <v>2003</v>
      </c>
      <c r="I261" s="23" t="s">
        <v>16</v>
      </c>
      <c r="J261" s="23">
        <v>1</v>
      </c>
      <c r="K261" s="23">
        <v>1</v>
      </c>
      <c r="L261" s="53">
        <f t="shared" si="3"/>
        <v>0</v>
      </c>
      <c r="M261" s="24">
        <v>3974.36</v>
      </c>
      <c r="N261" s="23"/>
      <c r="O261" s="28">
        <v>41628</v>
      </c>
      <c r="P261" s="22" t="s">
        <v>2421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</row>
    <row r="262" spans="1:255" s="27" customFormat="1" ht="15" customHeight="1">
      <c r="A262" s="19">
        <v>256</v>
      </c>
      <c r="B262" s="19"/>
      <c r="C262" s="16" t="s">
        <v>519</v>
      </c>
      <c r="D262" s="20" t="s">
        <v>26</v>
      </c>
      <c r="E262" s="16" t="s">
        <v>520</v>
      </c>
      <c r="F262" s="21" t="s">
        <v>509</v>
      </c>
      <c r="G262" s="22">
        <v>21</v>
      </c>
      <c r="H262" s="23" t="s">
        <v>2003</v>
      </c>
      <c r="I262" s="23" t="s">
        <v>16</v>
      </c>
      <c r="J262" s="23">
        <v>1</v>
      </c>
      <c r="K262" s="23">
        <v>1</v>
      </c>
      <c r="L262" s="53">
        <f t="shared" si="3"/>
        <v>0</v>
      </c>
      <c r="M262" s="24">
        <v>3974.36</v>
      </c>
      <c r="N262" s="23"/>
      <c r="O262" s="28">
        <v>41628</v>
      </c>
      <c r="P262" s="22" t="s">
        <v>2421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</row>
    <row r="263" spans="1:255" s="27" customFormat="1" ht="15" customHeight="1">
      <c r="A263" s="19">
        <v>257</v>
      </c>
      <c r="B263" s="19"/>
      <c r="C263" s="16" t="s">
        <v>521</v>
      </c>
      <c r="D263" s="20" t="s">
        <v>26</v>
      </c>
      <c r="E263" s="16" t="s">
        <v>522</v>
      </c>
      <c r="F263" s="21" t="s">
        <v>509</v>
      </c>
      <c r="G263" s="22">
        <v>21</v>
      </c>
      <c r="H263" s="23" t="s">
        <v>2003</v>
      </c>
      <c r="I263" s="23" t="s">
        <v>16</v>
      </c>
      <c r="J263" s="23">
        <v>1</v>
      </c>
      <c r="K263" s="23">
        <v>1</v>
      </c>
      <c r="L263" s="53">
        <f t="shared" si="3"/>
        <v>0</v>
      </c>
      <c r="M263" s="24">
        <v>3974.36</v>
      </c>
      <c r="N263" s="23"/>
      <c r="O263" s="28">
        <v>41628</v>
      </c>
      <c r="P263" s="22" t="s">
        <v>2421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</row>
    <row r="264" spans="1:255" s="27" customFormat="1" ht="15" customHeight="1">
      <c r="A264" s="19">
        <v>258</v>
      </c>
      <c r="B264" s="19"/>
      <c r="C264" s="16" t="s">
        <v>523</v>
      </c>
      <c r="D264" s="20" t="s">
        <v>26</v>
      </c>
      <c r="E264" s="16" t="s">
        <v>524</v>
      </c>
      <c r="F264" s="21" t="s">
        <v>509</v>
      </c>
      <c r="G264" s="22" t="s">
        <v>2335</v>
      </c>
      <c r="H264" s="23" t="s">
        <v>2003</v>
      </c>
      <c r="I264" s="23" t="s">
        <v>16</v>
      </c>
      <c r="J264" s="23">
        <v>1</v>
      </c>
      <c r="K264" s="23">
        <v>1</v>
      </c>
      <c r="L264" s="53">
        <f t="shared" ref="L264:L292" si="4">K264-J264</f>
        <v>0</v>
      </c>
      <c r="M264" s="24">
        <v>3974.36</v>
      </c>
      <c r="N264" s="23"/>
      <c r="O264" s="28">
        <v>41628</v>
      </c>
      <c r="P264" s="22" t="s">
        <v>2421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</row>
    <row r="265" spans="1:255" s="27" customFormat="1" ht="15" customHeight="1">
      <c r="A265" s="19">
        <v>259</v>
      </c>
      <c r="B265" s="19"/>
      <c r="C265" s="16" t="s">
        <v>525</v>
      </c>
      <c r="D265" s="20" t="s">
        <v>26</v>
      </c>
      <c r="E265" s="16" t="s">
        <v>526</v>
      </c>
      <c r="F265" s="21" t="s">
        <v>509</v>
      </c>
      <c r="G265" s="22" t="s">
        <v>2335</v>
      </c>
      <c r="H265" s="23" t="s">
        <v>2003</v>
      </c>
      <c r="I265" s="23" t="s">
        <v>16</v>
      </c>
      <c r="J265" s="23">
        <v>1</v>
      </c>
      <c r="K265" s="23">
        <v>1</v>
      </c>
      <c r="L265" s="53">
        <f t="shared" si="4"/>
        <v>0</v>
      </c>
      <c r="M265" s="24">
        <v>3974.36</v>
      </c>
      <c r="N265" s="23"/>
      <c r="O265" s="28">
        <v>41628</v>
      </c>
      <c r="P265" s="22" t="s">
        <v>2421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</row>
    <row r="266" spans="1:255" s="27" customFormat="1" ht="15" customHeight="1">
      <c r="A266" s="19">
        <v>260</v>
      </c>
      <c r="B266" s="19"/>
      <c r="C266" s="16" t="s">
        <v>527</v>
      </c>
      <c r="D266" s="20" t="s">
        <v>26</v>
      </c>
      <c r="E266" s="16" t="s">
        <v>456</v>
      </c>
      <c r="F266" s="21" t="s">
        <v>509</v>
      </c>
      <c r="G266" s="22">
        <v>21</v>
      </c>
      <c r="H266" s="23" t="s">
        <v>2003</v>
      </c>
      <c r="I266" s="23" t="s">
        <v>16</v>
      </c>
      <c r="J266" s="23">
        <v>1</v>
      </c>
      <c r="K266" s="23">
        <v>1</v>
      </c>
      <c r="L266" s="53">
        <f t="shared" si="4"/>
        <v>0</v>
      </c>
      <c r="M266" s="24">
        <v>3974.36</v>
      </c>
      <c r="N266" s="23"/>
      <c r="O266" s="28">
        <v>41628</v>
      </c>
      <c r="P266" s="22" t="s">
        <v>2421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</row>
    <row r="267" spans="1:255" s="27" customFormat="1" ht="15" customHeight="1">
      <c r="A267" s="19">
        <v>261</v>
      </c>
      <c r="B267" s="19"/>
      <c r="C267" s="16" t="s">
        <v>528</v>
      </c>
      <c r="D267" s="20" t="s">
        <v>26</v>
      </c>
      <c r="E267" s="16" t="s">
        <v>529</v>
      </c>
      <c r="F267" s="21" t="s">
        <v>509</v>
      </c>
      <c r="G267" s="22">
        <v>21</v>
      </c>
      <c r="H267" s="23" t="s">
        <v>2003</v>
      </c>
      <c r="I267" s="23" t="s">
        <v>16</v>
      </c>
      <c r="J267" s="23">
        <v>1</v>
      </c>
      <c r="K267" s="23">
        <v>1</v>
      </c>
      <c r="L267" s="53">
        <f t="shared" si="4"/>
        <v>0</v>
      </c>
      <c r="M267" s="24">
        <v>3974.36</v>
      </c>
      <c r="N267" s="23"/>
      <c r="O267" s="28">
        <v>41628</v>
      </c>
      <c r="P267" s="22" t="s">
        <v>2421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</row>
    <row r="268" spans="1:255" s="27" customFormat="1" ht="15" customHeight="1">
      <c r="A268" s="19">
        <v>262</v>
      </c>
      <c r="B268" s="19"/>
      <c r="C268" s="16" t="s">
        <v>530</v>
      </c>
      <c r="D268" s="20" t="s">
        <v>26</v>
      </c>
      <c r="E268" s="16" t="s">
        <v>458</v>
      </c>
      <c r="F268" s="21" t="s">
        <v>509</v>
      </c>
      <c r="G268" s="22">
        <v>21</v>
      </c>
      <c r="H268" s="23" t="s">
        <v>2152</v>
      </c>
      <c r="I268" s="23" t="s">
        <v>16</v>
      </c>
      <c r="J268" s="23">
        <v>1</v>
      </c>
      <c r="K268" s="23">
        <v>1</v>
      </c>
      <c r="L268" s="53">
        <f t="shared" si="4"/>
        <v>0</v>
      </c>
      <c r="M268" s="24">
        <v>3974.36</v>
      </c>
      <c r="N268" s="23"/>
      <c r="O268" s="28">
        <v>41628</v>
      </c>
      <c r="P268" s="22" t="s">
        <v>2421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</row>
    <row r="269" spans="1:255" s="27" customFormat="1" ht="15" customHeight="1">
      <c r="A269" s="19">
        <v>263</v>
      </c>
      <c r="B269" s="19"/>
      <c r="C269" s="16" t="s">
        <v>531</v>
      </c>
      <c r="D269" s="20" t="s">
        <v>26</v>
      </c>
      <c r="E269" s="16" t="s">
        <v>460</v>
      </c>
      <c r="F269" s="21" t="s">
        <v>509</v>
      </c>
      <c r="G269" s="22">
        <v>21</v>
      </c>
      <c r="H269" s="23" t="s">
        <v>2153</v>
      </c>
      <c r="I269" s="23" t="s">
        <v>16</v>
      </c>
      <c r="J269" s="23">
        <v>1</v>
      </c>
      <c r="K269" s="23">
        <v>1</v>
      </c>
      <c r="L269" s="53">
        <f t="shared" si="4"/>
        <v>0</v>
      </c>
      <c r="M269" s="24">
        <v>3974.36</v>
      </c>
      <c r="N269" s="23"/>
      <c r="O269" s="28">
        <v>41628</v>
      </c>
      <c r="P269" s="22" t="s">
        <v>2421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</row>
    <row r="270" spans="1:255" s="27" customFormat="1" ht="15" customHeight="1">
      <c r="A270" s="19">
        <v>264</v>
      </c>
      <c r="B270" s="19"/>
      <c r="C270" s="16" t="s">
        <v>532</v>
      </c>
      <c r="D270" s="20" t="s">
        <v>26</v>
      </c>
      <c r="E270" s="16" t="s">
        <v>462</v>
      </c>
      <c r="F270" s="21" t="s">
        <v>509</v>
      </c>
      <c r="G270" s="22">
        <v>21</v>
      </c>
      <c r="H270" s="23" t="s">
        <v>2154</v>
      </c>
      <c r="I270" s="23" t="s">
        <v>16</v>
      </c>
      <c r="J270" s="23">
        <v>1</v>
      </c>
      <c r="K270" s="23">
        <v>1</v>
      </c>
      <c r="L270" s="53">
        <f t="shared" si="4"/>
        <v>0</v>
      </c>
      <c r="M270" s="24">
        <v>3974.36</v>
      </c>
      <c r="N270" s="23"/>
      <c r="O270" s="28">
        <v>41628</v>
      </c>
      <c r="P270" s="22" t="s">
        <v>2421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</row>
    <row r="271" spans="1:255" s="27" customFormat="1" ht="15" customHeight="1">
      <c r="A271" s="19">
        <v>265</v>
      </c>
      <c r="B271" s="19"/>
      <c r="C271" s="16" t="s">
        <v>533</v>
      </c>
      <c r="D271" s="20" t="s">
        <v>26</v>
      </c>
      <c r="E271" s="16" t="s">
        <v>464</v>
      </c>
      <c r="F271" s="21" t="s">
        <v>509</v>
      </c>
      <c r="G271" s="22" t="s">
        <v>2335</v>
      </c>
      <c r="H271" s="23" t="s">
        <v>2003</v>
      </c>
      <c r="I271" s="23" t="s">
        <v>16</v>
      </c>
      <c r="J271" s="23">
        <v>1</v>
      </c>
      <c r="K271" s="23">
        <v>1</v>
      </c>
      <c r="L271" s="53">
        <f t="shared" si="4"/>
        <v>0</v>
      </c>
      <c r="M271" s="24">
        <v>3974.36</v>
      </c>
      <c r="N271" s="23"/>
      <c r="O271" s="28">
        <v>41628</v>
      </c>
      <c r="P271" s="22" t="s">
        <v>2421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</row>
    <row r="272" spans="1:255" s="27" customFormat="1" ht="15" customHeight="1">
      <c r="A272" s="19">
        <v>266</v>
      </c>
      <c r="B272" s="19"/>
      <c r="C272" s="16" t="s">
        <v>534</v>
      </c>
      <c r="D272" s="20" t="s">
        <v>26</v>
      </c>
      <c r="E272" s="16" t="s">
        <v>466</v>
      </c>
      <c r="F272" s="21" t="s">
        <v>509</v>
      </c>
      <c r="G272" s="22">
        <v>21</v>
      </c>
      <c r="H272" s="23" t="s">
        <v>2155</v>
      </c>
      <c r="I272" s="23" t="s">
        <v>16</v>
      </c>
      <c r="J272" s="23">
        <v>1</v>
      </c>
      <c r="K272" s="23">
        <v>1</v>
      </c>
      <c r="L272" s="53">
        <f t="shared" si="4"/>
        <v>0</v>
      </c>
      <c r="M272" s="24">
        <v>3974.36</v>
      </c>
      <c r="N272" s="23"/>
      <c r="O272" s="28">
        <v>41628</v>
      </c>
      <c r="P272" s="22" t="s">
        <v>2421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</row>
    <row r="273" spans="1:255" s="27" customFormat="1" ht="15" customHeight="1">
      <c r="A273" s="19">
        <v>267</v>
      </c>
      <c r="B273" s="19"/>
      <c r="C273" s="16" t="s">
        <v>535</v>
      </c>
      <c r="D273" s="20" t="s">
        <v>26</v>
      </c>
      <c r="E273" s="16" t="s">
        <v>468</v>
      </c>
      <c r="F273" s="21" t="s">
        <v>509</v>
      </c>
      <c r="G273" s="22">
        <v>22</v>
      </c>
      <c r="H273" s="23" t="s">
        <v>2213</v>
      </c>
      <c r="I273" s="23" t="s">
        <v>16</v>
      </c>
      <c r="J273" s="23">
        <v>1</v>
      </c>
      <c r="K273" s="23">
        <v>1</v>
      </c>
      <c r="L273" s="53">
        <f t="shared" si="4"/>
        <v>0</v>
      </c>
      <c r="M273" s="24">
        <v>3974.36</v>
      </c>
      <c r="N273" s="23"/>
      <c r="O273" s="28">
        <v>41628</v>
      </c>
      <c r="P273" s="22" t="s">
        <v>2421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</row>
    <row r="274" spans="1:255" s="27" customFormat="1" ht="15" hidden="1" customHeight="1">
      <c r="A274" s="19">
        <v>268</v>
      </c>
      <c r="B274" s="19"/>
      <c r="C274" s="16" t="s">
        <v>536</v>
      </c>
      <c r="D274" s="20" t="s">
        <v>26</v>
      </c>
      <c r="E274" s="16" t="s">
        <v>146</v>
      </c>
      <c r="F274" s="21" t="s">
        <v>537</v>
      </c>
      <c r="G274" s="22">
        <v>22</v>
      </c>
      <c r="H274" s="23" t="s">
        <v>2003</v>
      </c>
      <c r="I274" s="23" t="s">
        <v>16</v>
      </c>
      <c r="J274" s="23">
        <v>1</v>
      </c>
      <c r="K274" s="23">
        <v>1</v>
      </c>
      <c r="L274" s="53">
        <f t="shared" si="4"/>
        <v>0</v>
      </c>
      <c r="M274" s="24">
        <v>5384.62</v>
      </c>
      <c r="N274" s="23"/>
      <c r="O274" s="28">
        <v>41628</v>
      </c>
      <c r="P274" s="22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</row>
    <row r="275" spans="1:255" s="27" customFormat="1" ht="15" hidden="1" customHeight="1">
      <c r="A275" s="19">
        <v>269</v>
      </c>
      <c r="B275" s="19"/>
      <c r="C275" s="16" t="s">
        <v>538</v>
      </c>
      <c r="D275" s="20" t="s">
        <v>26</v>
      </c>
      <c r="E275" s="16" t="s">
        <v>539</v>
      </c>
      <c r="F275" s="21" t="s">
        <v>537</v>
      </c>
      <c r="G275" s="22" t="s">
        <v>2335</v>
      </c>
      <c r="H275" s="23" t="s">
        <v>2003</v>
      </c>
      <c r="I275" s="23" t="s">
        <v>16</v>
      </c>
      <c r="J275" s="23">
        <v>1</v>
      </c>
      <c r="K275" s="23">
        <v>1</v>
      </c>
      <c r="L275" s="53">
        <f t="shared" si="4"/>
        <v>0</v>
      </c>
      <c r="M275" s="24">
        <v>5384.62</v>
      </c>
      <c r="N275" s="23"/>
      <c r="O275" s="28">
        <v>41628</v>
      </c>
      <c r="P275" s="22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</row>
    <row r="276" spans="1:255" s="27" customFormat="1" ht="15" hidden="1" customHeight="1">
      <c r="A276" s="19">
        <v>270</v>
      </c>
      <c r="B276" s="19"/>
      <c r="C276" s="16" t="s">
        <v>540</v>
      </c>
      <c r="D276" s="20" t="s">
        <v>26</v>
      </c>
      <c r="E276" s="16" t="s">
        <v>541</v>
      </c>
      <c r="F276" s="21" t="s">
        <v>537</v>
      </c>
      <c r="G276" s="22">
        <v>21</v>
      </c>
      <c r="H276" s="23" t="s">
        <v>2003</v>
      </c>
      <c r="I276" s="23" t="s">
        <v>16</v>
      </c>
      <c r="J276" s="23">
        <v>1</v>
      </c>
      <c r="K276" s="23">
        <v>1</v>
      </c>
      <c r="L276" s="53">
        <f t="shared" si="4"/>
        <v>0</v>
      </c>
      <c r="M276" s="24">
        <v>5384.62</v>
      </c>
      <c r="N276" s="23"/>
      <c r="O276" s="28">
        <v>41628</v>
      </c>
      <c r="P276" s="22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</row>
    <row r="277" spans="1:255" s="27" customFormat="1" ht="15" hidden="1" customHeight="1">
      <c r="A277" s="19">
        <v>271</v>
      </c>
      <c r="B277" s="19"/>
      <c r="C277" s="16" t="s">
        <v>542</v>
      </c>
      <c r="D277" s="20" t="s">
        <v>26</v>
      </c>
      <c r="E277" s="16" t="s">
        <v>543</v>
      </c>
      <c r="F277" s="21" t="s">
        <v>537</v>
      </c>
      <c r="G277" s="22">
        <v>21</v>
      </c>
      <c r="H277" s="23" t="s">
        <v>2003</v>
      </c>
      <c r="I277" s="23" t="s">
        <v>16</v>
      </c>
      <c r="J277" s="23">
        <v>1</v>
      </c>
      <c r="K277" s="23">
        <v>1</v>
      </c>
      <c r="L277" s="53">
        <f t="shared" si="4"/>
        <v>0</v>
      </c>
      <c r="M277" s="24">
        <v>5384.62</v>
      </c>
      <c r="N277" s="23"/>
      <c r="O277" s="28">
        <v>41628</v>
      </c>
      <c r="P277" s="22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</row>
    <row r="278" spans="1:255" s="27" customFormat="1" ht="15" hidden="1" customHeight="1">
      <c r="A278" s="19">
        <v>272</v>
      </c>
      <c r="B278" s="19"/>
      <c r="C278" s="16" t="s">
        <v>544</v>
      </c>
      <c r="D278" s="20" t="s">
        <v>26</v>
      </c>
      <c r="E278" s="16" t="s">
        <v>545</v>
      </c>
      <c r="F278" s="21" t="s">
        <v>537</v>
      </c>
      <c r="G278" s="22">
        <v>21</v>
      </c>
      <c r="H278" s="23" t="s">
        <v>2003</v>
      </c>
      <c r="I278" s="23" t="s">
        <v>16</v>
      </c>
      <c r="J278" s="23">
        <v>1</v>
      </c>
      <c r="K278" s="23">
        <v>1</v>
      </c>
      <c r="L278" s="53">
        <f t="shared" si="4"/>
        <v>0</v>
      </c>
      <c r="M278" s="24">
        <v>5384.62</v>
      </c>
      <c r="N278" s="23"/>
      <c r="O278" s="28">
        <v>41628</v>
      </c>
      <c r="P278" s="22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</row>
    <row r="279" spans="1:255" s="27" customFormat="1" ht="15" hidden="1" customHeight="1">
      <c r="A279" s="19">
        <v>273</v>
      </c>
      <c r="B279" s="19"/>
      <c r="C279" s="16" t="s">
        <v>546</v>
      </c>
      <c r="D279" s="20" t="s">
        <v>26</v>
      </c>
      <c r="E279" s="16" t="s">
        <v>547</v>
      </c>
      <c r="F279" s="21" t="s">
        <v>537</v>
      </c>
      <c r="G279" s="22">
        <v>21</v>
      </c>
      <c r="H279" s="23" t="s">
        <v>2003</v>
      </c>
      <c r="I279" s="23" t="s">
        <v>16</v>
      </c>
      <c r="J279" s="23">
        <v>1</v>
      </c>
      <c r="K279" s="23">
        <v>1</v>
      </c>
      <c r="L279" s="53">
        <f t="shared" si="4"/>
        <v>0</v>
      </c>
      <c r="M279" s="24">
        <v>5384.62</v>
      </c>
      <c r="N279" s="23"/>
      <c r="O279" s="28">
        <v>41628</v>
      </c>
      <c r="P279" s="22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</row>
    <row r="280" spans="1:255" s="27" customFormat="1" ht="14.25" hidden="1" customHeight="1">
      <c r="A280" s="19">
        <v>274</v>
      </c>
      <c r="B280" s="19"/>
      <c r="C280" s="16" t="s">
        <v>548</v>
      </c>
      <c r="D280" s="20" t="s">
        <v>26</v>
      </c>
      <c r="E280" s="16" t="s">
        <v>549</v>
      </c>
      <c r="F280" s="21" t="s">
        <v>537</v>
      </c>
      <c r="G280" s="22">
        <v>21</v>
      </c>
      <c r="H280" s="23" t="s">
        <v>2003</v>
      </c>
      <c r="I280" s="23" t="s">
        <v>16</v>
      </c>
      <c r="J280" s="23">
        <v>1</v>
      </c>
      <c r="K280" s="23">
        <v>1</v>
      </c>
      <c r="L280" s="53">
        <f t="shared" si="4"/>
        <v>0</v>
      </c>
      <c r="M280" s="24">
        <v>5384.62</v>
      </c>
      <c r="N280" s="23"/>
      <c r="O280" s="28">
        <v>41628</v>
      </c>
      <c r="P280" s="22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</row>
    <row r="281" spans="1:255" s="27" customFormat="1" ht="15" hidden="1" customHeight="1">
      <c r="A281" s="19">
        <v>275</v>
      </c>
      <c r="B281" s="19"/>
      <c r="C281" s="16" t="s">
        <v>550</v>
      </c>
      <c r="D281" s="20" t="s">
        <v>26</v>
      </c>
      <c r="E281" s="16" t="s">
        <v>551</v>
      </c>
      <c r="F281" s="21" t="s">
        <v>537</v>
      </c>
      <c r="G281" s="22">
        <v>21</v>
      </c>
      <c r="H281" s="23" t="s">
        <v>2003</v>
      </c>
      <c r="I281" s="23" t="s">
        <v>16</v>
      </c>
      <c r="J281" s="23">
        <v>1</v>
      </c>
      <c r="K281" s="23">
        <v>1</v>
      </c>
      <c r="L281" s="53">
        <f t="shared" si="4"/>
        <v>0</v>
      </c>
      <c r="M281" s="24">
        <v>5384.62</v>
      </c>
      <c r="N281" s="23"/>
      <c r="O281" s="28">
        <v>41628</v>
      </c>
      <c r="P281" s="22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</row>
    <row r="282" spans="1:255" s="27" customFormat="1" ht="15" hidden="1" customHeight="1">
      <c r="A282" s="19">
        <v>276</v>
      </c>
      <c r="B282" s="19"/>
      <c r="C282" s="16" t="s">
        <v>552</v>
      </c>
      <c r="D282" s="20" t="s">
        <v>26</v>
      </c>
      <c r="E282" s="16" t="s">
        <v>553</v>
      </c>
      <c r="F282" s="21" t="s">
        <v>537</v>
      </c>
      <c r="G282" s="22">
        <v>21</v>
      </c>
      <c r="H282" s="23" t="s">
        <v>2003</v>
      </c>
      <c r="I282" s="23" t="s">
        <v>16</v>
      </c>
      <c r="J282" s="23">
        <v>1</v>
      </c>
      <c r="K282" s="23">
        <v>1</v>
      </c>
      <c r="L282" s="53">
        <f t="shared" si="4"/>
        <v>0</v>
      </c>
      <c r="M282" s="24">
        <v>5384.62</v>
      </c>
      <c r="N282" s="23"/>
      <c r="O282" s="28">
        <v>41628</v>
      </c>
      <c r="P282" s="22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</row>
    <row r="283" spans="1:255" s="27" customFormat="1" ht="15" hidden="1" customHeight="1">
      <c r="A283" s="19">
        <v>277</v>
      </c>
      <c r="B283" s="19"/>
      <c r="C283" s="16" t="s">
        <v>554</v>
      </c>
      <c r="D283" s="20" t="s">
        <v>26</v>
      </c>
      <c r="E283" s="16" t="s">
        <v>555</v>
      </c>
      <c r="F283" s="21" t="s">
        <v>537</v>
      </c>
      <c r="G283" s="22">
        <v>21</v>
      </c>
      <c r="H283" s="23" t="s">
        <v>2003</v>
      </c>
      <c r="I283" s="23" t="s">
        <v>16</v>
      </c>
      <c r="J283" s="23">
        <v>1</v>
      </c>
      <c r="K283" s="23">
        <v>1</v>
      </c>
      <c r="L283" s="53">
        <f t="shared" si="4"/>
        <v>0</v>
      </c>
      <c r="M283" s="24">
        <v>5384.62</v>
      </c>
      <c r="N283" s="23"/>
      <c r="O283" s="28">
        <v>41628</v>
      </c>
      <c r="P283" s="22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</row>
    <row r="284" spans="1:255" s="27" customFormat="1" ht="15" hidden="1" customHeight="1">
      <c r="A284" s="19">
        <v>278</v>
      </c>
      <c r="B284" s="19"/>
      <c r="C284" s="16" t="s">
        <v>556</v>
      </c>
      <c r="D284" s="20" t="s">
        <v>26</v>
      </c>
      <c r="E284" s="16" t="s">
        <v>557</v>
      </c>
      <c r="F284" s="21" t="s">
        <v>537</v>
      </c>
      <c r="G284" s="22" t="s">
        <v>2335</v>
      </c>
      <c r="H284" s="23" t="s">
        <v>2003</v>
      </c>
      <c r="I284" s="23" t="s">
        <v>16</v>
      </c>
      <c r="J284" s="23">
        <v>1</v>
      </c>
      <c r="K284" s="23">
        <v>1</v>
      </c>
      <c r="L284" s="53">
        <f t="shared" si="4"/>
        <v>0</v>
      </c>
      <c r="M284" s="24">
        <v>5384.62</v>
      </c>
      <c r="N284" s="23"/>
      <c r="O284" s="28">
        <v>41628</v>
      </c>
      <c r="P284" s="22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</row>
    <row r="285" spans="1:255" s="27" customFormat="1" ht="15" hidden="1" customHeight="1">
      <c r="A285" s="19">
        <v>279</v>
      </c>
      <c r="B285" s="19"/>
      <c r="C285" s="16" t="s">
        <v>558</v>
      </c>
      <c r="D285" s="20" t="s">
        <v>26</v>
      </c>
      <c r="E285" s="16" t="s">
        <v>84</v>
      </c>
      <c r="F285" s="21" t="s">
        <v>537</v>
      </c>
      <c r="G285" s="22">
        <v>21</v>
      </c>
      <c r="H285" s="23" t="s">
        <v>2003</v>
      </c>
      <c r="I285" s="23" t="s">
        <v>16</v>
      </c>
      <c r="J285" s="23">
        <v>1</v>
      </c>
      <c r="K285" s="23">
        <v>1</v>
      </c>
      <c r="L285" s="53">
        <f t="shared" si="4"/>
        <v>0</v>
      </c>
      <c r="M285" s="24">
        <v>5384.62</v>
      </c>
      <c r="N285" s="23"/>
      <c r="O285" s="28">
        <v>41628</v>
      </c>
      <c r="P285" s="22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</row>
    <row r="286" spans="1:255" s="27" customFormat="1" ht="15" hidden="1" customHeight="1">
      <c r="A286" s="19">
        <v>280</v>
      </c>
      <c r="B286" s="19"/>
      <c r="C286" s="16" t="s">
        <v>559</v>
      </c>
      <c r="D286" s="20" t="s">
        <v>26</v>
      </c>
      <c r="E286" s="16" t="s">
        <v>560</v>
      </c>
      <c r="F286" s="21" t="s">
        <v>537</v>
      </c>
      <c r="G286" s="22">
        <v>21</v>
      </c>
      <c r="H286" s="23" t="s">
        <v>2003</v>
      </c>
      <c r="I286" s="23" t="s">
        <v>16</v>
      </c>
      <c r="J286" s="23">
        <v>1</v>
      </c>
      <c r="K286" s="23">
        <v>1</v>
      </c>
      <c r="L286" s="53">
        <f t="shared" si="4"/>
        <v>0</v>
      </c>
      <c r="M286" s="24">
        <v>5384.62</v>
      </c>
      <c r="N286" s="23"/>
      <c r="O286" s="28">
        <v>41628</v>
      </c>
      <c r="P286" s="22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</row>
    <row r="287" spans="1:255" s="27" customFormat="1" ht="15" hidden="1" customHeight="1">
      <c r="A287" s="19">
        <v>281</v>
      </c>
      <c r="B287" s="19"/>
      <c r="C287" s="16" t="s">
        <v>561</v>
      </c>
      <c r="D287" s="20" t="s">
        <v>26</v>
      </c>
      <c r="E287" s="16" t="s">
        <v>137</v>
      </c>
      <c r="F287" s="21" t="s">
        <v>537</v>
      </c>
      <c r="G287" s="22">
        <v>21</v>
      </c>
      <c r="H287" s="23" t="s">
        <v>2003</v>
      </c>
      <c r="I287" s="23" t="s">
        <v>16</v>
      </c>
      <c r="J287" s="23">
        <v>1</v>
      </c>
      <c r="K287" s="23">
        <v>1</v>
      </c>
      <c r="L287" s="53">
        <f t="shared" si="4"/>
        <v>0</v>
      </c>
      <c r="M287" s="24">
        <v>5384.62</v>
      </c>
      <c r="N287" s="23"/>
      <c r="O287" s="28">
        <v>41628</v>
      </c>
      <c r="P287" s="22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</row>
    <row r="288" spans="1:255" s="27" customFormat="1" ht="15" hidden="1" customHeight="1">
      <c r="A288" s="19">
        <v>282</v>
      </c>
      <c r="B288" s="19"/>
      <c r="C288" s="16" t="s">
        <v>562</v>
      </c>
      <c r="D288" s="20" t="s">
        <v>26</v>
      </c>
      <c r="E288" s="16" t="s">
        <v>139</v>
      </c>
      <c r="F288" s="21" t="s">
        <v>537</v>
      </c>
      <c r="G288" s="22">
        <v>21</v>
      </c>
      <c r="H288" s="23" t="s">
        <v>2003</v>
      </c>
      <c r="I288" s="23" t="s">
        <v>16</v>
      </c>
      <c r="J288" s="23">
        <v>1</v>
      </c>
      <c r="K288" s="23">
        <v>1</v>
      </c>
      <c r="L288" s="53">
        <f t="shared" si="4"/>
        <v>0</v>
      </c>
      <c r="M288" s="24">
        <v>5384.62</v>
      </c>
      <c r="N288" s="23"/>
      <c r="O288" s="28">
        <v>41628</v>
      </c>
      <c r="P288" s="22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</row>
    <row r="289" spans="1:255" s="27" customFormat="1" ht="15" hidden="1" customHeight="1">
      <c r="A289" s="19">
        <v>283</v>
      </c>
      <c r="B289" s="19"/>
      <c r="C289" s="16" t="s">
        <v>563</v>
      </c>
      <c r="D289" s="20" t="s">
        <v>26</v>
      </c>
      <c r="E289" s="16" t="s">
        <v>124</v>
      </c>
      <c r="F289" s="21" t="s">
        <v>537</v>
      </c>
      <c r="G289" s="22" t="s">
        <v>2335</v>
      </c>
      <c r="H289" s="23" t="s">
        <v>2003</v>
      </c>
      <c r="I289" s="23" t="s">
        <v>16</v>
      </c>
      <c r="J289" s="23">
        <v>1</v>
      </c>
      <c r="K289" s="23">
        <v>1</v>
      </c>
      <c r="L289" s="53">
        <f t="shared" si="4"/>
        <v>0</v>
      </c>
      <c r="M289" s="24">
        <v>5384.62</v>
      </c>
      <c r="N289" s="23"/>
      <c r="O289" s="28">
        <v>41628</v>
      </c>
      <c r="P289" s="22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</row>
    <row r="290" spans="1:255" s="27" customFormat="1" ht="15" hidden="1" customHeight="1">
      <c r="A290" s="19">
        <v>284</v>
      </c>
      <c r="B290" s="19"/>
      <c r="C290" s="16" t="s">
        <v>564</v>
      </c>
      <c r="D290" s="20" t="s">
        <v>26</v>
      </c>
      <c r="E290" s="16" t="s">
        <v>87</v>
      </c>
      <c r="F290" s="21" t="s">
        <v>537</v>
      </c>
      <c r="G290" s="22">
        <v>21</v>
      </c>
      <c r="H290" s="23" t="s">
        <v>2003</v>
      </c>
      <c r="I290" s="23" t="s">
        <v>16</v>
      </c>
      <c r="J290" s="23">
        <v>1</v>
      </c>
      <c r="K290" s="23">
        <v>1</v>
      </c>
      <c r="L290" s="53">
        <f t="shared" si="4"/>
        <v>0</v>
      </c>
      <c r="M290" s="24">
        <v>5384.62</v>
      </c>
      <c r="N290" s="23"/>
      <c r="O290" s="28">
        <v>41628</v>
      </c>
      <c r="P290" s="22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</row>
    <row r="291" spans="1:255" s="27" customFormat="1" ht="15" hidden="1" customHeight="1">
      <c r="A291" s="19">
        <v>285</v>
      </c>
      <c r="B291" s="19"/>
      <c r="C291" s="16" t="s">
        <v>565</v>
      </c>
      <c r="D291" s="20" t="s">
        <v>26</v>
      </c>
      <c r="E291" s="16" t="s">
        <v>127</v>
      </c>
      <c r="F291" s="21" t="s">
        <v>537</v>
      </c>
      <c r="G291" s="22" t="s">
        <v>2335</v>
      </c>
      <c r="H291" s="23" t="s">
        <v>2003</v>
      </c>
      <c r="I291" s="23" t="s">
        <v>16</v>
      </c>
      <c r="J291" s="23">
        <v>1</v>
      </c>
      <c r="K291" s="23">
        <v>1</v>
      </c>
      <c r="L291" s="53">
        <f t="shared" si="4"/>
        <v>0</v>
      </c>
      <c r="M291" s="24">
        <v>5384.62</v>
      </c>
      <c r="N291" s="23"/>
      <c r="O291" s="28">
        <v>41628</v>
      </c>
      <c r="P291" s="22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</row>
    <row r="292" spans="1:255" s="27" customFormat="1" ht="15" hidden="1" customHeight="1">
      <c r="A292" s="19">
        <v>286</v>
      </c>
      <c r="B292" s="19"/>
      <c r="C292" s="16" t="s">
        <v>566</v>
      </c>
      <c r="D292" s="20" t="s">
        <v>26</v>
      </c>
      <c r="E292" s="16" t="s">
        <v>91</v>
      </c>
      <c r="F292" s="21" t="s">
        <v>537</v>
      </c>
      <c r="G292" s="22" t="s">
        <v>2335</v>
      </c>
      <c r="H292" s="23" t="s">
        <v>2003</v>
      </c>
      <c r="I292" s="23" t="s">
        <v>16</v>
      </c>
      <c r="J292" s="23">
        <v>1</v>
      </c>
      <c r="K292" s="23">
        <v>1</v>
      </c>
      <c r="L292" s="53">
        <f t="shared" si="4"/>
        <v>0</v>
      </c>
      <c r="M292" s="24">
        <v>5384.62</v>
      </c>
      <c r="N292" s="23"/>
      <c r="O292" s="28">
        <v>41628</v>
      </c>
      <c r="P292" s="22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</row>
    <row r="293" spans="1:255" s="27" customFormat="1" ht="15" hidden="1" customHeight="1">
      <c r="A293" s="19">
        <v>287</v>
      </c>
      <c r="B293" s="19"/>
      <c r="C293" s="16" t="s">
        <v>567</v>
      </c>
      <c r="D293" s="20" t="s">
        <v>26</v>
      </c>
      <c r="E293" s="16" t="s">
        <v>568</v>
      </c>
      <c r="F293" s="21" t="s">
        <v>569</v>
      </c>
      <c r="G293" s="23" t="s">
        <v>1992</v>
      </c>
      <c r="H293" s="23" t="s">
        <v>1964</v>
      </c>
      <c r="I293" s="23" t="s">
        <v>16</v>
      </c>
      <c r="J293" s="23">
        <v>1</v>
      </c>
      <c r="K293" s="23">
        <v>1</v>
      </c>
      <c r="L293" s="53">
        <f>K293-J293</f>
        <v>0</v>
      </c>
      <c r="M293" s="24">
        <v>55555.56</v>
      </c>
      <c r="N293" s="23"/>
      <c r="O293" s="28">
        <v>41639</v>
      </c>
      <c r="P293" s="22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</row>
    <row r="294" spans="1:255" s="27" customFormat="1" ht="15" hidden="1" customHeight="1">
      <c r="A294" s="19">
        <v>288</v>
      </c>
      <c r="B294" s="19"/>
      <c r="C294" s="16" t="s">
        <v>570</v>
      </c>
      <c r="D294" s="20" t="s">
        <v>26</v>
      </c>
      <c r="E294" s="16" t="s">
        <v>571</v>
      </c>
      <c r="F294" s="21" t="s">
        <v>572</v>
      </c>
      <c r="G294" s="22" t="s">
        <v>2340</v>
      </c>
      <c r="H294" s="23" t="s">
        <v>2003</v>
      </c>
      <c r="I294" s="23" t="s">
        <v>16</v>
      </c>
      <c r="J294" s="23">
        <v>1</v>
      </c>
      <c r="K294" s="23">
        <v>1</v>
      </c>
      <c r="L294" s="53">
        <f t="shared" ref="L294:L327" si="5">J294-K294</f>
        <v>0</v>
      </c>
      <c r="M294" s="24">
        <v>52136.75</v>
      </c>
      <c r="N294" s="23"/>
      <c r="O294" s="28">
        <v>41639</v>
      </c>
      <c r="P294" s="22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</row>
    <row r="295" spans="1:255" s="27" customFormat="1" ht="15" hidden="1" customHeight="1">
      <c r="A295" s="19">
        <v>289</v>
      </c>
      <c r="B295" s="19"/>
      <c r="C295" s="58" t="s">
        <v>573</v>
      </c>
      <c r="D295" s="59" t="s">
        <v>26</v>
      </c>
      <c r="E295" s="58" t="s">
        <v>574</v>
      </c>
      <c r="F295" s="21" t="s">
        <v>20</v>
      </c>
      <c r="G295" s="22"/>
      <c r="H295" s="23" t="s">
        <v>2018</v>
      </c>
      <c r="I295" s="23" t="s">
        <v>16</v>
      </c>
      <c r="J295" s="23">
        <v>1</v>
      </c>
      <c r="K295" s="23">
        <v>1</v>
      </c>
      <c r="L295" s="53">
        <f t="shared" si="5"/>
        <v>0</v>
      </c>
      <c r="M295" s="24">
        <v>4500</v>
      </c>
      <c r="N295" s="23"/>
      <c r="O295" s="28">
        <v>41639</v>
      </c>
      <c r="P295" s="22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</row>
    <row r="296" spans="1:255" s="27" customFormat="1" ht="15" hidden="1" customHeight="1">
      <c r="A296" s="19">
        <v>290</v>
      </c>
      <c r="B296" s="19"/>
      <c r="C296" s="51" t="s">
        <v>575</v>
      </c>
      <c r="D296" s="57" t="s">
        <v>26</v>
      </c>
      <c r="E296" s="51" t="s">
        <v>576</v>
      </c>
      <c r="F296" s="21" t="s">
        <v>20</v>
      </c>
      <c r="G296" s="22"/>
      <c r="H296" s="23" t="s">
        <v>2003</v>
      </c>
      <c r="I296" s="23" t="s">
        <v>16</v>
      </c>
      <c r="J296" s="23">
        <v>1</v>
      </c>
      <c r="K296" s="23">
        <v>0</v>
      </c>
      <c r="L296" s="60">
        <f t="shared" si="5"/>
        <v>1</v>
      </c>
      <c r="M296" s="24">
        <v>4500</v>
      </c>
      <c r="N296" s="23"/>
      <c r="O296" s="28">
        <v>41639</v>
      </c>
      <c r="P296" s="22" t="s">
        <v>2346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</row>
    <row r="297" spans="1:255" s="27" customFormat="1" ht="15" hidden="1" customHeight="1">
      <c r="A297" s="19">
        <v>291</v>
      </c>
      <c r="B297" s="19"/>
      <c r="C297" s="51" t="s">
        <v>577</v>
      </c>
      <c r="D297" s="57" t="s">
        <v>26</v>
      </c>
      <c r="E297" s="51" t="s">
        <v>578</v>
      </c>
      <c r="F297" s="21" t="s">
        <v>20</v>
      </c>
      <c r="G297" s="22"/>
      <c r="H297" s="23" t="s">
        <v>2003</v>
      </c>
      <c r="I297" s="23" t="s">
        <v>16</v>
      </c>
      <c r="J297" s="23">
        <v>1</v>
      </c>
      <c r="K297" s="23">
        <v>0</v>
      </c>
      <c r="L297" s="60">
        <f t="shared" si="5"/>
        <v>1</v>
      </c>
      <c r="M297" s="24">
        <v>4500</v>
      </c>
      <c r="N297" s="23"/>
      <c r="O297" s="28">
        <v>41639</v>
      </c>
      <c r="P297" s="22" t="s">
        <v>2346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</row>
    <row r="298" spans="1:255" s="27" customFormat="1" ht="15" hidden="1" customHeight="1">
      <c r="A298" s="19">
        <v>292</v>
      </c>
      <c r="B298" s="19"/>
      <c r="C298" s="51" t="s">
        <v>579</v>
      </c>
      <c r="D298" s="57" t="s">
        <v>26</v>
      </c>
      <c r="E298" s="51" t="s">
        <v>580</v>
      </c>
      <c r="F298" s="21" t="s">
        <v>20</v>
      </c>
      <c r="G298" s="22"/>
      <c r="H298" s="23" t="s">
        <v>2003</v>
      </c>
      <c r="I298" s="23" t="s">
        <v>16</v>
      </c>
      <c r="J298" s="23">
        <v>1</v>
      </c>
      <c r="K298" s="23">
        <v>0</v>
      </c>
      <c r="L298" s="60">
        <f t="shared" si="5"/>
        <v>1</v>
      </c>
      <c r="M298" s="24">
        <v>4500</v>
      </c>
      <c r="N298" s="23"/>
      <c r="O298" s="28">
        <v>41639</v>
      </c>
      <c r="P298" s="22" t="s">
        <v>2346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</row>
    <row r="299" spans="1:255" s="27" customFormat="1" ht="15" hidden="1" customHeight="1">
      <c r="A299" s="19">
        <v>293</v>
      </c>
      <c r="B299" s="19"/>
      <c r="C299" s="51" t="s">
        <v>581</v>
      </c>
      <c r="D299" s="57" t="s">
        <v>26</v>
      </c>
      <c r="E299" s="51" t="s">
        <v>582</v>
      </c>
      <c r="F299" s="21" t="s">
        <v>20</v>
      </c>
      <c r="G299" s="22"/>
      <c r="H299" s="23" t="s">
        <v>2003</v>
      </c>
      <c r="I299" s="23" t="s">
        <v>16</v>
      </c>
      <c r="J299" s="23">
        <v>1</v>
      </c>
      <c r="K299" s="23">
        <v>0</v>
      </c>
      <c r="L299" s="60">
        <f t="shared" si="5"/>
        <v>1</v>
      </c>
      <c r="M299" s="24">
        <v>4500</v>
      </c>
      <c r="N299" s="23"/>
      <c r="O299" s="28">
        <v>41639</v>
      </c>
      <c r="P299" s="22" t="s">
        <v>2346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</row>
    <row r="300" spans="1:255" s="27" customFormat="1" ht="15" hidden="1" customHeight="1">
      <c r="A300" s="19">
        <v>294</v>
      </c>
      <c r="B300" s="19"/>
      <c r="C300" s="51" t="s">
        <v>583</v>
      </c>
      <c r="D300" s="57" t="s">
        <v>26</v>
      </c>
      <c r="E300" s="51" t="s">
        <v>584</v>
      </c>
      <c r="F300" s="21" t="s">
        <v>20</v>
      </c>
      <c r="G300" s="22"/>
      <c r="H300" s="23" t="s">
        <v>2003</v>
      </c>
      <c r="I300" s="23" t="s">
        <v>16</v>
      </c>
      <c r="J300" s="23">
        <v>1</v>
      </c>
      <c r="K300" s="23">
        <v>0</v>
      </c>
      <c r="L300" s="60">
        <f t="shared" si="5"/>
        <v>1</v>
      </c>
      <c r="M300" s="24">
        <v>4500</v>
      </c>
      <c r="N300" s="23"/>
      <c r="O300" s="28">
        <v>41639</v>
      </c>
      <c r="P300" s="22" t="s">
        <v>2346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</row>
    <row r="301" spans="1:255" s="27" customFormat="1" ht="15" hidden="1" customHeight="1">
      <c r="A301" s="19">
        <v>295</v>
      </c>
      <c r="B301" s="19"/>
      <c r="C301" s="16" t="s">
        <v>585</v>
      </c>
      <c r="D301" s="20" t="s">
        <v>26</v>
      </c>
      <c r="E301" s="16" t="s">
        <v>586</v>
      </c>
      <c r="F301" s="21" t="s">
        <v>20</v>
      </c>
      <c r="G301" s="23" t="s">
        <v>1992</v>
      </c>
      <c r="H301" s="23" t="s">
        <v>1964</v>
      </c>
      <c r="I301" s="23" t="s">
        <v>16</v>
      </c>
      <c r="J301" s="23">
        <v>1</v>
      </c>
      <c r="K301" s="23">
        <v>1</v>
      </c>
      <c r="L301" s="53">
        <f t="shared" si="5"/>
        <v>0</v>
      </c>
      <c r="M301" s="24">
        <v>1800</v>
      </c>
      <c r="N301" s="23"/>
      <c r="O301" s="28">
        <v>41705</v>
      </c>
      <c r="P301" s="22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</row>
    <row r="302" spans="1:255" s="27" customFormat="1" ht="15" hidden="1" customHeight="1">
      <c r="A302" s="19">
        <v>296</v>
      </c>
      <c r="B302" s="19"/>
      <c r="C302" s="16" t="s">
        <v>587</v>
      </c>
      <c r="D302" s="20" t="s">
        <v>26</v>
      </c>
      <c r="E302" s="16" t="s">
        <v>588</v>
      </c>
      <c r="F302" s="21" t="s">
        <v>589</v>
      </c>
      <c r="G302" s="22">
        <v>21</v>
      </c>
      <c r="H302" s="23" t="s">
        <v>2003</v>
      </c>
      <c r="I302" s="23" t="s">
        <v>16</v>
      </c>
      <c r="J302" s="23">
        <v>1</v>
      </c>
      <c r="K302" s="23">
        <v>1</v>
      </c>
      <c r="L302" s="53">
        <f t="shared" si="5"/>
        <v>0</v>
      </c>
      <c r="M302" s="24">
        <v>3589.75</v>
      </c>
      <c r="N302" s="23"/>
      <c r="O302" s="28">
        <v>41760</v>
      </c>
      <c r="P302" s="22" t="s">
        <v>2421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</row>
    <row r="303" spans="1:255" s="27" customFormat="1" ht="15" hidden="1" customHeight="1">
      <c r="A303" s="19">
        <v>297</v>
      </c>
      <c r="B303" s="19"/>
      <c r="C303" s="16" t="s">
        <v>590</v>
      </c>
      <c r="D303" s="20" t="s">
        <v>26</v>
      </c>
      <c r="E303" s="16" t="s">
        <v>588</v>
      </c>
      <c r="F303" s="21" t="s">
        <v>589</v>
      </c>
      <c r="G303" s="22">
        <v>21</v>
      </c>
      <c r="H303" s="23" t="s">
        <v>2003</v>
      </c>
      <c r="I303" s="23" t="s">
        <v>16</v>
      </c>
      <c r="J303" s="23">
        <v>1</v>
      </c>
      <c r="K303" s="23">
        <v>1</v>
      </c>
      <c r="L303" s="53">
        <f t="shared" si="5"/>
        <v>0</v>
      </c>
      <c r="M303" s="24">
        <v>3589.75</v>
      </c>
      <c r="N303" s="23"/>
      <c r="O303" s="28">
        <v>41760</v>
      </c>
      <c r="P303" s="22" t="s">
        <v>2421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</row>
    <row r="304" spans="1:255" s="27" customFormat="1" ht="15" hidden="1" customHeight="1">
      <c r="A304" s="19">
        <v>298</v>
      </c>
      <c r="B304" s="19"/>
      <c r="C304" s="16" t="s">
        <v>591</v>
      </c>
      <c r="D304" s="20" t="s">
        <v>26</v>
      </c>
      <c r="E304" s="16" t="s">
        <v>588</v>
      </c>
      <c r="F304" s="21" t="s">
        <v>589</v>
      </c>
      <c r="G304" s="22">
        <v>21</v>
      </c>
      <c r="H304" s="23" t="s">
        <v>2003</v>
      </c>
      <c r="I304" s="23" t="s">
        <v>16</v>
      </c>
      <c r="J304" s="23">
        <v>1</v>
      </c>
      <c r="K304" s="23">
        <v>1</v>
      </c>
      <c r="L304" s="53">
        <f t="shared" si="5"/>
        <v>0</v>
      </c>
      <c r="M304" s="24">
        <v>3589.75</v>
      </c>
      <c r="N304" s="23"/>
      <c r="O304" s="28">
        <v>41760</v>
      </c>
      <c r="P304" s="22" t="s">
        <v>2421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</row>
    <row r="305" spans="1:255" s="27" customFormat="1" ht="15" hidden="1" customHeight="1">
      <c r="A305" s="19">
        <v>299</v>
      </c>
      <c r="B305" s="19"/>
      <c r="C305" s="16" t="s">
        <v>592</v>
      </c>
      <c r="D305" s="20" t="s">
        <v>26</v>
      </c>
      <c r="E305" s="16" t="s">
        <v>588</v>
      </c>
      <c r="F305" s="21" t="s">
        <v>589</v>
      </c>
      <c r="G305" s="22">
        <v>21</v>
      </c>
      <c r="H305" s="23" t="s">
        <v>2003</v>
      </c>
      <c r="I305" s="23" t="s">
        <v>16</v>
      </c>
      <c r="J305" s="23">
        <v>1</v>
      </c>
      <c r="K305" s="23">
        <v>1</v>
      </c>
      <c r="L305" s="53">
        <f t="shared" si="5"/>
        <v>0</v>
      </c>
      <c r="M305" s="24">
        <v>3589.75</v>
      </c>
      <c r="N305" s="23"/>
      <c r="O305" s="28">
        <v>41760</v>
      </c>
      <c r="P305" s="22" t="s">
        <v>2421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</row>
    <row r="306" spans="1:255" s="27" customFormat="1" ht="15" hidden="1" customHeight="1">
      <c r="A306" s="19">
        <v>300</v>
      </c>
      <c r="B306" s="19"/>
      <c r="C306" s="16" t="s">
        <v>593</v>
      </c>
      <c r="D306" s="20" t="s">
        <v>26</v>
      </c>
      <c r="E306" s="16" t="s">
        <v>594</v>
      </c>
      <c r="F306" s="21" t="s">
        <v>595</v>
      </c>
      <c r="G306" s="22">
        <v>21</v>
      </c>
      <c r="H306" s="23" t="s">
        <v>2156</v>
      </c>
      <c r="I306" s="23" t="s">
        <v>16</v>
      </c>
      <c r="J306" s="23">
        <v>1</v>
      </c>
      <c r="K306" s="23">
        <v>1</v>
      </c>
      <c r="L306" s="53">
        <f t="shared" si="5"/>
        <v>0</v>
      </c>
      <c r="M306" s="24">
        <v>3600</v>
      </c>
      <c r="N306" s="23"/>
      <c r="O306" s="28">
        <v>41781</v>
      </c>
      <c r="P306" s="22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</row>
    <row r="307" spans="1:255" s="27" customFormat="1" ht="15" hidden="1" customHeight="1">
      <c r="A307" s="19">
        <v>301</v>
      </c>
      <c r="B307" s="19"/>
      <c r="C307" s="16" t="s">
        <v>596</v>
      </c>
      <c r="D307" s="20" t="s">
        <v>26</v>
      </c>
      <c r="E307" s="16" t="s">
        <v>597</v>
      </c>
      <c r="F307" s="21" t="s">
        <v>595</v>
      </c>
      <c r="G307" s="22">
        <v>22</v>
      </c>
      <c r="H307" s="23" t="s">
        <v>2003</v>
      </c>
      <c r="I307" s="23" t="s">
        <v>16</v>
      </c>
      <c r="J307" s="23">
        <v>1</v>
      </c>
      <c r="K307" s="23">
        <v>1</v>
      </c>
      <c r="L307" s="53">
        <f t="shared" si="5"/>
        <v>0</v>
      </c>
      <c r="M307" s="24">
        <v>3600</v>
      </c>
      <c r="N307" s="23"/>
      <c r="O307" s="28">
        <v>41781</v>
      </c>
      <c r="P307" s="22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</row>
    <row r="308" spans="1:255" s="27" customFormat="1" ht="15" hidden="1" customHeight="1">
      <c r="A308" s="19">
        <v>302</v>
      </c>
      <c r="B308" s="19"/>
      <c r="C308" s="16" t="s">
        <v>598</v>
      </c>
      <c r="D308" s="20" t="s">
        <v>26</v>
      </c>
      <c r="E308" s="16" t="s">
        <v>599</v>
      </c>
      <c r="F308" s="21" t="s">
        <v>595</v>
      </c>
      <c r="G308" s="22" t="s">
        <v>2335</v>
      </c>
      <c r="H308" s="23" t="s">
        <v>2019</v>
      </c>
      <c r="I308" s="23" t="s">
        <v>16</v>
      </c>
      <c r="J308" s="23">
        <v>1</v>
      </c>
      <c r="K308" s="23">
        <v>1</v>
      </c>
      <c r="L308" s="53">
        <f t="shared" si="5"/>
        <v>0</v>
      </c>
      <c r="M308" s="24">
        <v>3600</v>
      </c>
      <c r="N308" s="23"/>
      <c r="O308" s="28">
        <v>41781</v>
      </c>
      <c r="P308" s="22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</row>
    <row r="309" spans="1:255" s="27" customFormat="1" ht="15" hidden="1" customHeight="1">
      <c r="A309" s="19">
        <v>303</v>
      </c>
      <c r="B309" s="19"/>
      <c r="C309" s="16" t="s">
        <v>600</v>
      </c>
      <c r="D309" s="20" t="s">
        <v>26</v>
      </c>
      <c r="E309" s="16" t="s">
        <v>601</v>
      </c>
      <c r="F309" s="21" t="s">
        <v>595</v>
      </c>
      <c r="G309" s="22" t="s">
        <v>2335</v>
      </c>
      <c r="H309" s="23" t="s">
        <v>2003</v>
      </c>
      <c r="I309" s="23" t="s">
        <v>16</v>
      </c>
      <c r="J309" s="23">
        <v>1</v>
      </c>
      <c r="K309" s="23">
        <v>1</v>
      </c>
      <c r="L309" s="53">
        <f t="shared" si="5"/>
        <v>0</v>
      </c>
      <c r="M309" s="24">
        <v>3600</v>
      </c>
      <c r="N309" s="23"/>
      <c r="O309" s="28">
        <v>41781</v>
      </c>
      <c r="P309" s="22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</row>
    <row r="310" spans="1:255" s="27" customFormat="1" ht="15" hidden="1" customHeight="1">
      <c r="A310" s="19">
        <v>304</v>
      </c>
      <c r="B310" s="19"/>
      <c r="C310" s="16" t="s">
        <v>602</v>
      </c>
      <c r="D310" s="20" t="s">
        <v>26</v>
      </c>
      <c r="E310" s="16" t="s">
        <v>603</v>
      </c>
      <c r="F310" s="21" t="s">
        <v>595</v>
      </c>
      <c r="G310" s="22" t="s">
        <v>2335</v>
      </c>
      <c r="H310" s="23" t="s">
        <v>2003</v>
      </c>
      <c r="I310" s="23" t="s">
        <v>16</v>
      </c>
      <c r="J310" s="23">
        <v>1</v>
      </c>
      <c r="K310" s="23">
        <v>1</v>
      </c>
      <c r="L310" s="53">
        <f t="shared" si="5"/>
        <v>0</v>
      </c>
      <c r="M310" s="24">
        <v>3600</v>
      </c>
      <c r="N310" s="23"/>
      <c r="O310" s="28">
        <v>41781</v>
      </c>
      <c r="P310" s="22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</row>
    <row r="311" spans="1:255" s="27" customFormat="1" ht="15" hidden="1" customHeight="1">
      <c r="A311" s="19">
        <v>305</v>
      </c>
      <c r="B311" s="19"/>
      <c r="C311" s="16" t="s">
        <v>604</v>
      </c>
      <c r="D311" s="20" t="s">
        <v>26</v>
      </c>
      <c r="E311" s="16" t="s">
        <v>605</v>
      </c>
      <c r="F311" s="21" t="s">
        <v>595</v>
      </c>
      <c r="G311" s="22">
        <v>21</v>
      </c>
      <c r="H311" s="23" t="s">
        <v>2003</v>
      </c>
      <c r="I311" s="23" t="s">
        <v>16</v>
      </c>
      <c r="J311" s="23">
        <v>1</v>
      </c>
      <c r="K311" s="23">
        <v>1</v>
      </c>
      <c r="L311" s="53">
        <f t="shared" si="5"/>
        <v>0</v>
      </c>
      <c r="M311" s="24">
        <v>3600</v>
      </c>
      <c r="N311" s="23"/>
      <c r="O311" s="28">
        <v>41781</v>
      </c>
      <c r="P311" s="22" t="s">
        <v>1978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</row>
    <row r="312" spans="1:255" s="27" customFormat="1" ht="15" hidden="1" customHeight="1">
      <c r="A312" s="19">
        <v>306</v>
      </c>
      <c r="B312" s="19"/>
      <c r="C312" s="16" t="s">
        <v>606</v>
      </c>
      <c r="D312" s="20" t="s">
        <v>26</v>
      </c>
      <c r="E312" s="16" t="s">
        <v>607</v>
      </c>
      <c r="F312" s="21" t="s">
        <v>595</v>
      </c>
      <c r="G312" s="22">
        <v>21</v>
      </c>
      <c r="H312" s="23" t="s">
        <v>2003</v>
      </c>
      <c r="I312" s="23" t="s">
        <v>16</v>
      </c>
      <c r="J312" s="23">
        <v>1</v>
      </c>
      <c r="K312" s="23">
        <v>1</v>
      </c>
      <c r="L312" s="53">
        <f t="shared" si="5"/>
        <v>0</v>
      </c>
      <c r="M312" s="24">
        <v>3600</v>
      </c>
      <c r="N312" s="23"/>
      <c r="O312" s="28">
        <v>41781</v>
      </c>
      <c r="P312" s="22" t="s">
        <v>1971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</row>
    <row r="313" spans="1:255" s="27" customFormat="1" ht="15" hidden="1" customHeight="1">
      <c r="A313" s="19">
        <v>307</v>
      </c>
      <c r="B313" s="19"/>
      <c r="C313" s="16" t="s">
        <v>608</v>
      </c>
      <c r="D313" s="20" t="s">
        <v>26</v>
      </c>
      <c r="E313" s="16" t="s">
        <v>609</v>
      </c>
      <c r="F313" s="21" t="s">
        <v>595</v>
      </c>
      <c r="G313" s="22">
        <v>21</v>
      </c>
      <c r="H313" s="23" t="s">
        <v>2157</v>
      </c>
      <c r="I313" s="23" t="s">
        <v>16</v>
      </c>
      <c r="J313" s="23">
        <v>1</v>
      </c>
      <c r="K313" s="23">
        <v>1</v>
      </c>
      <c r="L313" s="53">
        <f t="shared" si="5"/>
        <v>0</v>
      </c>
      <c r="M313" s="24">
        <v>3600</v>
      </c>
      <c r="N313" s="23"/>
      <c r="O313" s="28">
        <v>41781</v>
      </c>
      <c r="P313" s="22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/>
      <c r="HV313" s="26"/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</row>
    <row r="314" spans="1:255" s="27" customFormat="1" ht="15" customHeight="1">
      <c r="A314" s="19">
        <v>308</v>
      </c>
      <c r="B314" s="19" t="s">
        <v>2422</v>
      </c>
      <c r="C314" s="16" t="s">
        <v>610</v>
      </c>
      <c r="D314" s="20" t="s">
        <v>26</v>
      </c>
      <c r="E314" s="16" t="s">
        <v>611</v>
      </c>
      <c r="F314" s="21" t="s">
        <v>612</v>
      </c>
      <c r="G314" s="22"/>
      <c r="H314" s="23"/>
      <c r="I314" s="23" t="s">
        <v>16</v>
      </c>
      <c r="J314" s="23">
        <v>1</v>
      </c>
      <c r="K314" s="23">
        <v>1</v>
      </c>
      <c r="L314" s="53">
        <f t="shared" si="5"/>
        <v>0</v>
      </c>
      <c r="M314" s="24">
        <v>2000</v>
      </c>
      <c r="N314" s="23"/>
      <c r="O314" s="28">
        <v>41794</v>
      </c>
      <c r="P314" s="22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</row>
    <row r="315" spans="1:255" s="27" customFormat="1" ht="15" customHeight="1">
      <c r="A315" s="19">
        <v>309</v>
      </c>
      <c r="B315" s="19" t="s">
        <v>2423</v>
      </c>
      <c r="C315" s="16" t="s">
        <v>613</v>
      </c>
      <c r="D315" s="20" t="s">
        <v>26</v>
      </c>
      <c r="E315" s="16" t="s">
        <v>614</v>
      </c>
      <c r="F315" s="21" t="s">
        <v>612</v>
      </c>
      <c r="G315" s="22"/>
      <c r="H315" s="23"/>
      <c r="I315" s="23" t="s">
        <v>16</v>
      </c>
      <c r="J315" s="23">
        <v>1</v>
      </c>
      <c r="K315" s="23">
        <v>1</v>
      </c>
      <c r="L315" s="53">
        <f t="shared" si="5"/>
        <v>0</v>
      </c>
      <c r="M315" s="24">
        <v>2000</v>
      </c>
      <c r="N315" s="23"/>
      <c r="O315" s="28">
        <v>41794</v>
      </c>
      <c r="P315" s="22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</row>
    <row r="316" spans="1:255" s="27" customFormat="1" ht="15" customHeight="1">
      <c r="A316" s="19">
        <v>310</v>
      </c>
      <c r="B316" s="19" t="s">
        <v>2424</v>
      </c>
      <c r="C316" s="16" t="s">
        <v>615</v>
      </c>
      <c r="D316" s="20" t="s">
        <v>26</v>
      </c>
      <c r="E316" s="16" t="s">
        <v>616</v>
      </c>
      <c r="F316" s="21" t="s">
        <v>612</v>
      </c>
      <c r="G316" s="22"/>
      <c r="H316" s="23"/>
      <c r="I316" s="23" t="s">
        <v>16</v>
      </c>
      <c r="J316" s="23">
        <v>1</v>
      </c>
      <c r="K316" s="23">
        <v>1</v>
      </c>
      <c r="L316" s="53">
        <f t="shared" si="5"/>
        <v>0</v>
      </c>
      <c r="M316" s="24">
        <v>2000</v>
      </c>
      <c r="N316" s="23"/>
      <c r="O316" s="28">
        <v>41794</v>
      </c>
      <c r="P316" s="22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</row>
    <row r="317" spans="1:255" s="27" customFormat="1" ht="15" customHeight="1">
      <c r="A317" s="19">
        <v>311</v>
      </c>
      <c r="B317" s="19" t="s">
        <v>2425</v>
      </c>
      <c r="C317" s="16" t="s">
        <v>617</v>
      </c>
      <c r="D317" s="20" t="s">
        <v>26</v>
      </c>
      <c r="E317" s="16" t="s">
        <v>618</v>
      </c>
      <c r="F317" s="21" t="s">
        <v>612</v>
      </c>
      <c r="G317" s="22"/>
      <c r="H317" s="23"/>
      <c r="I317" s="23" t="s">
        <v>16</v>
      </c>
      <c r="J317" s="23">
        <v>1</v>
      </c>
      <c r="K317" s="23">
        <v>1</v>
      </c>
      <c r="L317" s="53">
        <f t="shared" si="5"/>
        <v>0</v>
      </c>
      <c r="M317" s="24">
        <v>2000</v>
      </c>
      <c r="N317" s="23"/>
      <c r="O317" s="28">
        <v>41794</v>
      </c>
      <c r="P317" s="22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</row>
    <row r="318" spans="1:255" s="27" customFormat="1" ht="15" customHeight="1">
      <c r="A318" s="19">
        <v>312</v>
      </c>
      <c r="B318" s="19" t="s">
        <v>2426</v>
      </c>
      <c r="C318" s="16" t="s">
        <v>619</v>
      </c>
      <c r="D318" s="20" t="s">
        <v>26</v>
      </c>
      <c r="E318" s="16" t="s">
        <v>620</v>
      </c>
      <c r="F318" s="21" t="s">
        <v>612</v>
      </c>
      <c r="G318" s="22"/>
      <c r="H318" s="23"/>
      <c r="I318" s="23" t="s">
        <v>16</v>
      </c>
      <c r="J318" s="23">
        <v>1</v>
      </c>
      <c r="K318" s="23">
        <v>1</v>
      </c>
      <c r="L318" s="53">
        <f t="shared" si="5"/>
        <v>0</v>
      </c>
      <c r="M318" s="24">
        <v>2000</v>
      </c>
      <c r="N318" s="23"/>
      <c r="O318" s="28">
        <v>41794</v>
      </c>
      <c r="P318" s="22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</row>
    <row r="319" spans="1:255" s="27" customFormat="1" ht="15" customHeight="1">
      <c r="A319" s="19">
        <v>313</v>
      </c>
      <c r="B319" s="19" t="s">
        <v>2427</v>
      </c>
      <c r="C319" s="16" t="s">
        <v>621</v>
      </c>
      <c r="D319" s="20" t="s">
        <v>26</v>
      </c>
      <c r="E319" s="16" t="s">
        <v>622</v>
      </c>
      <c r="F319" s="21" t="s">
        <v>612</v>
      </c>
      <c r="G319" s="22"/>
      <c r="H319" s="23"/>
      <c r="I319" s="23" t="s">
        <v>16</v>
      </c>
      <c r="J319" s="23">
        <v>1</v>
      </c>
      <c r="K319" s="23">
        <v>1</v>
      </c>
      <c r="L319" s="53">
        <f t="shared" si="5"/>
        <v>0</v>
      </c>
      <c r="M319" s="24">
        <v>2000</v>
      </c>
      <c r="N319" s="23"/>
      <c r="O319" s="28">
        <v>41794</v>
      </c>
      <c r="P319" s="22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</row>
    <row r="320" spans="1:255" s="27" customFormat="1" ht="15" customHeight="1">
      <c r="A320" s="19">
        <v>314</v>
      </c>
      <c r="B320" s="19" t="s">
        <v>2428</v>
      </c>
      <c r="C320" s="16" t="s">
        <v>623</v>
      </c>
      <c r="D320" s="20" t="s">
        <v>26</v>
      </c>
      <c r="E320" s="16" t="s">
        <v>624</v>
      </c>
      <c r="F320" s="21" t="s">
        <v>612</v>
      </c>
      <c r="G320" s="22"/>
      <c r="H320" s="23"/>
      <c r="I320" s="23" t="s">
        <v>16</v>
      </c>
      <c r="J320" s="23">
        <v>1</v>
      </c>
      <c r="K320" s="23">
        <v>1</v>
      </c>
      <c r="L320" s="53">
        <f t="shared" si="5"/>
        <v>0</v>
      </c>
      <c r="M320" s="24">
        <v>2000</v>
      </c>
      <c r="N320" s="23"/>
      <c r="O320" s="28">
        <v>41794</v>
      </c>
      <c r="P320" s="22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</row>
    <row r="321" spans="1:255" s="27" customFormat="1" ht="15" customHeight="1">
      <c r="A321" s="19">
        <v>315</v>
      </c>
      <c r="B321" s="19" t="s">
        <v>2429</v>
      </c>
      <c r="C321" s="16" t="s">
        <v>625</v>
      </c>
      <c r="D321" s="20" t="s">
        <v>26</v>
      </c>
      <c r="E321" s="16" t="s">
        <v>626</v>
      </c>
      <c r="F321" s="21" t="s">
        <v>612</v>
      </c>
      <c r="G321" s="22"/>
      <c r="H321" s="23"/>
      <c r="I321" s="23" t="s">
        <v>16</v>
      </c>
      <c r="J321" s="23">
        <v>1</v>
      </c>
      <c r="K321" s="23">
        <v>1</v>
      </c>
      <c r="L321" s="53">
        <f t="shared" si="5"/>
        <v>0</v>
      </c>
      <c r="M321" s="24">
        <v>2000</v>
      </c>
      <c r="N321" s="23"/>
      <c r="O321" s="28">
        <v>41794</v>
      </c>
      <c r="P321" s="22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</row>
    <row r="322" spans="1:255" s="27" customFormat="1" ht="15" customHeight="1">
      <c r="A322" s="19">
        <v>316</v>
      </c>
      <c r="B322" s="19" t="s">
        <v>2430</v>
      </c>
      <c r="C322" s="16" t="s">
        <v>627</v>
      </c>
      <c r="D322" s="20" t="s">
        <v>26</v>
      </c>
      <c r="E322" s="16" t="s">
        <v>628</v>
      </c>
      <c r="F322" s="21" t="s">
        <v>612</v>
      </c>
      <c r="G322" s="22"/>
      <c r="H322" s="23"/>
      <c r="I322" s="23" t="s">
        <v>16</v>
      </c>
      <c r="J322" s="23">
        <v>1</v>
      </c>
      <c r="K322" s="23">
        <v>1</v>
      </c>
      <c r="L322" s="53">
        <f t="shared" si="5"/>
        <v>0</v>
      </c>
      <c r="M322" s="24">
        <v>2000</v>
      </c>
      <c r="N322" s="23"/>
      <c r="O322" s="28">
        <v>41794</v>
      </c>
      <c r="P322" s="22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</row>
    <row r="323" spans="1:255" s="27" customFormat="1" ht="15" hidden="1" customHeight="1">
      <c r="A323" s="19">
        <v>317</v>
      </c>
      <c r="B323" s="19"/>
      <c r="C323" s="16" t="s">
        <v>629</v>
      </c>
      <c r="D323" s="20" t="s">
        <v>26</v>
      </c>
      <c r="E323" s="16" t="s">
        <v>630</v>
      </c>
      <c r="F323" s="21" t="s">
        <v>20</v>
      </c>
      <c r="G323" s="23" t="s">
        <v>1992</v>
      </c>
      <c r="H323" s="23" t="s">
        <v>1964</v>
      </c>
      <c r="I323" s="23" t="s">
        <v>16</v>
      </c>
      <c r="J323" s="23">
        <v>1</v>
      </c>
      <c r="K323" s="23">
        <v>1</v>
      </c>
      <c r="L323" s="53">
        <f t="shared" si="5"/>
        <v>0</v>
      </c>
      <c r="M323" s="24">
        <v>106742</v>
      </c>
      <c r="N323" s="23"/>
      <c r="O323" s="28">
        <v>41801</v>
      </c>
      <c r="P323" s="22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</row>
    <row r="324" spans="1:255" s="27" customFormat="1" ht="15" customHeight="1">
      <c r="A324" s="19">
        <v>318</v>
      </c>
      <c r="B324" s="19"/>
      <c r="C324" s="16" t="s">
        <v>631</v>
      </c>
      <c r="D324" s="20" t="s">
        <v>26</v>
      </c>
      <c r="E324" s="16" t="s">
        <v>632</v>
      </c>
      <c r="F324" s="21" t="s">
        <v>633</v>
      </c>
      <c r="G324" s="22" t="s">
        <v>2335</v>
      </c>
      <c r="H324" s="23" t="s">
        <v>2003</v>
      </c>
      <c r="I324" s="23" t="s">
        <v>16</v>
      </c>
      <c r="J324" s="23">
        <v>1</v>
      </c>
      <c r="K324" s="23">
        <v>1</v>
      </c>
      <c r="L324" s="53">
        <f t="shared" si="5"/>
        <v>0</v>
      </c>
      <c r="M324" s="24">
        <v>5150</v>
      </c>
      <c r="N324" s="23"/>
      <c r="O324" s="28">
        <v>41837</v>
      </c>
      <c r="P324" s="22" t="s">
        <v>2421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/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</row>
    <row r="325" spans="1:255" s="27" customFormat="1" ht="15" customHeight="1">
      <c r="A325" s="19">
        <v>319</v>
      </c>
      <c r="B325" s="19"/>
      <c r="C325" s="16" t="s">
        <v>634</v>
      </c>
      <c r="D325" s="20" t="s">
        <v>26</v>
      </c>
      <c r="E325" s="16" t="s">
        <v>635</v>
      </c>
      <c r="F325" s="21" t="s">
        <v>633</v>
      </c>
      <c r="G325" s="22" t="s">
        <v>2335</v>
      </c>
      <c r="H325" s="23" t="s">
        <v>2003</v>
      </c>
      <c r="I325" s="23" t="s">
        <v>16</v>
      </c>
      <c r="J325" s="23">
        <v>1</v>
      </c>
      <c r="K325" s="23">
        <v>1</v>
      </c>
      <c r="L325" s="53">
        <f t="shared" si="5"/>
        <v>0</v>
      </c>
      <c r="M325" s="24">
        <v>5150</v>
      </c>
      <c r="N325" s="23"/>
      <c r="O325" s="28">
        <v>41837</v>
      </c>
      <c r="P325" s="22" t="s">
        <v>2421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</row>
    <row r="326" spans="1:255" s="27" customFormat="1" ht="15" customHeight="1">
      <c r="A326" s="19">
        <v>320</v>
      </c>
      <c r="B326" s="19"/>
      <c r="C326" s="16" t="s">
        <v>636</v>
      </c>
      <c r="D326" s="20" t="s">
        <v>26</v>
      </c>
      <c r="E326" s="16" t="s">
        <v>637</v>
      </c>
      <c r="F326" s="21" t="s">
        <v>633</v>
      </c>
      <c r="G326" s="22" t="s">
        <v>2335</v>
      </c>
      <c r="H326" s="23" t="s">
        <v>2003</v>
      </c>
      <c r="I326" s="23" t="s">
        <v>16</v>
      </c>
      <c r="J326" s="23">
        <v>1</v>
      </c>
      <c r="K326" s="23">
        <v>1</v>
      </c>
      <c r="L326" s="53">
        <f t="shared" si="5"/>
        <v>0</v>
      </c>
      <c r="M326" s="24">
        <v>5150</v>
      </c>
      <c r="N326" s="23"/>
      <c r="O326" s="28">
        <v>41837</v>
      </c>
      <c r="P326" s="22" t="s">
        <v>2421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</row>
    <row r="327" spans="1:255" s="27" customFormat="1" ht="15" customHeight="1">
      <c r="A327" s="19">
        <v>321</v>
      </c>
      <c r="B327" s="19"/>
      <c r="C327" s="16" t="s">
        <v>638</v>
      </c>
      <c r="D327" s="20" t="s">
        <v>26</v>
      </c>
      <c r="E327" s="16" t="s">
        <v>639</v>
      </c>
      <c r="F327" s="21" t="s">
        <v>633</v>
      </c>
      <c r="G327" s="22" t="s">
        <v>2335</v>
      </c>
      <c r="H327" s="23" t="s">
        <v>2003</v>
      </c>
      <c r="I327" s="23" t="s">
        <v>16</v>
      </c>
      <c r="J327" s="23">
        <v>1</v>
      </c>
      <c r="K327" s="23">
        <v>1</v>
      </c>
      <c r="L327" s="53">
        <f t="shared" si="5"/>
        <v>0</v>
      </c>
      <c r="M327" s="24">
        <v>5150</v>
      </c>
      <c r="N327" s="23"/>
      <c r="O327" s="28">
        <v>41837</v>
      </c>
      <c r="P327" s="22" t="s">
        <v>2421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/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</row>
    <row r="328" spans="1:255" s="27" customFormat="1" ht="15" customHeight="1">
      <c r="A328" s="19">
        <v>322</v>
      </c>
      <c r="B328" s="19"/>
      <c r="C328" s="16" t="s">
        <v>640</v>
      </c>
      <c r="D328" s="20" t="s">
        <v>26</v>
      </c>
      <c r="E328" s="16" t="s">
        <v>641</v>
      </c>
      <c r="F328" s="21" t="s">
        <v>633</v>
      </c>
      <c r="G328" s="22">
        <v>21</v>
      </c>
      <c r="H328" s="23" t="s">
        <v>2003</v>
      </c>
      <c r="I328" s="23" t="s">
        <v>16</v>
      </c>
      <c r="J328" s="23">
        <v>1</v>
      </c>
      <c r="K328" s="23">
        <v>1</v>
      </c>
      <c r="L328" s="53">
        <f t="shared" ref="L328:L391" si="6">J328-K328</f>
        <v>0</v>
      </c>
      <c r="M328" s="24">
        <v>5150</v>
      </c>
      <c r="N328" s="23"/>
      <c r="O328" s="28">
        <v>41837</v>
      </c>
      <c r="P328" s="22" t="s">
        <v>2421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</row>
    <row r="329" spans="1:255" s="27" customFormat="1" ht="15" customHeight="1">
      <c r="A329" s="19">
        <v>323</v>
      </c>
      <c r="B329" s="19"/>
      <c r="C329" s="16" t="s">
        <v>642</v>
      </c>
      <c r="D329" s="20" t="s">
        <v>26</v>
      </c>
      <c r="E329" s="16" t="s">
        <v>643</v>
      </c>
      <c r="F329" s="21" t="s">
        <v>633</v>
      </c>
      <c r="G329" s="22" t="s">
        <v>2335</v>
      </c>
      <c r="H329" s="23" t="s">
        <v>1979</v>
      </c>
      <c r="I329" s="23" t="s">
        <v>16</v>
      </c>
      <c r="J329" s="23">
        <v>1</v>
      </c>
      <c r="K329" s="23">
        <v>1</v>
      </c>
      <c r="L329" s="53">
        <f t="shared" si="6"/>
        <v>0</v>
      </c>
      <c r="M329" s="24">
        <v>5150</v>
      </c>
      <c r="N329" s="23"/>
      <c r="O329" s="28">
        <v>41837</v>
      </c>
      <c r="P329" s="22" t="s">
        <v>2421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</row>
    <row r="330" spans="1:255" s="27" customFormat="1" ht="15" customHeight="1">
      <c r="A330" s="19">
        <v>324</v>
      </c>
      <c r="B330" s="19"/>
      <c r="C330" s="16" t="s">
        <v>644</v>
      </c>
      <c r="D330" s="20" t="s">
        <v>26</v>
      </c>
      <c r="E330" s="16" t="s">
        <v>645</v>
      </c>
      <c r="F330" s="21" t="s">
        <v>633</v>
      </c>
      <c r="G330" s="22" t="s">
        <v>2335</v>
      </c>
      <c r="H330" s="23" t="s">
        <v>2003</v>
      </c>
      <c r="I330" s="23" t="s">
        <v>16</v>
      </c>
      <c r="J330" s="23">
        <v>1</v>
      </c>
      <c r="K330" s="23">
        <v>1</v>
      </c>
      <c r="L330" s="53">
        <f t="shared" si="6"/>
        <v>0</v>
      </c>
      <c r="M330" s="24">
        <v>5150</v>
      </c>
      <c r="N330" s="23"/>
      <c r="O330" s="28">
        <v>41837</v>
      </c>
      <c r="P330" s="22" t="s">
        <v>2421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/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</row>
    <row r="331" spans="1:255" s="27" customFormat="1" ht="15" customHeight="1">
      <c r="A331" s="19">
        <v>325</v>
      </c>
      <c r="B331" s="19"/>
      <c r="C331" s="16" t="s">
        <v>646</v>
      </c>
      <c r="D331" s="20" t="s">
        <v>26</v>
      </c>
      <c r="E331" s="16" t="s">
        <v>647</v>
      </c>
      <c r="F331" s="21" t="s">
        <v>633</v>
      </c>
      <c r="G331" s="22" t="s">
        <v>2335</v>
      </c>
      <c r="H331" s="23" t="s">
        <v>2003</v>
      </c>
      <c r="I331" s="23" t="s">
        <v>16</v>
      </c>
      <c r="J331" s="23">
        <v>1</v>
      </c>
      <c r="K331" s="23">
        <v>1</v>
      </c>
      <c r="L331" s="53">
        <f t="shared" si="6"/>
        <v>0</v>
      </c>
      <c r="M331" s="24">
        <v>5150</v>
      </c>
      <c r="N331" s="23"/>
      <c r="O331" s="28">
        <v>41837</v>
      </c>
      <c r="P331" s="22" t="s">
        <v>2421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/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</row>
    <row r="332" spans="1:255" s="27" customFormat="1" ht="15" customHeight="1">
      <c r="A332" s="19">
        <v>326</v>
      </c>
      <c r="B332" s="19"/>
      <c r="C332" s="16" t="s">
        <v>648</v>
      </c>
      <c r="D332" s="20" t="s">
        <v>26</v>
      </c>
      <c r="E332" s="16" t="s">
        <v>649</v>
      </c>
      <c r="F332" s="21" t="s">
        <v>633</v>
      </c>
      <c r="G332" s="22" t="s">
        <v>2335</v>
      </c>
      <c r="H332" s="23" t="s">
        <v>2003</v>
      </c>
      <c r="I332" s="23" t="s">
        <v>16</v>
      </c>
      <c r="J332" s="23">
        <v>1</v>
      </c>
      <c r="K332" s="23">
        <v>1</v>
      </c>
      <c r="L332" s="53">
        <f t="shared" si="6"/>
        <v>0</v>
      </c>
      <c r="M332" s="24">
        <v>5150</v>
      </c>
      <c r="N332" s="23"/>
      <c r="O332" s="28">
        <v>41837</v>
      </c>
      <c r="P332" s="22" t="s">
        <v>2421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</row>
    <row r="333" spans="1:255" s="27" customFormat="1" ht="15" customHeight="1">
      <c r="A333" s="19">
        <v>327</v>
      </c>
      <c r="B333" s="19"/>
      <c r="C333" s="16" t="s">
        <v>650</v>
      </c>
      <c r="D333" s="20" t="s">
        <v>26</v>
      </c>
      <c r="E333" s="16" t="s">
        <v>632</v>
      </c>
      <c r="F333" s="21" t="s">
        <v>633</v>
      </c>
      <c r="G333" s="22">
        <v>21</v>
      </c>
      <c r="H333" s="23" t="s">
        <v>2003</v>
      </c>
      <c r="I333" s="23" t="s">
        <v>16</v>
      </c>
      <c r="J333" s="23">
        <v>1</v>
      </c>
      <c r="K333" s="23">
        <v>1</v>
      </c>
      <c r="L333" s="53">
        <f t="shared" si="6"/>
        <v>0</v>
      </c>
      <c r="M333" s="24">
        <v>5150</v>
      </c>
      <c r="N333" s="23"/>
      <c r="O333" s="28">
        <v>41872</v>
      </c>
      <c r="P333" s="22" t="s">
        <v>2421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</row>
    <row r="334" spans="1:255" s="27" customFormat="1" ht="15" customHeight="1">
      <c r="A334" s="19">
        <v>328</v>
      </c>
      <c r="B334" s="19"/>
      <c r="C334" s="16" t="s">
        <v>651</v>
      </c>
      <c r="D334" s="20" t="s">
        <v>26</v>
      </c>
      <c r="E334" s="16" t="s">
        <v>635</v>
      </c>
      <c r="F334" s="21" t="s">
        <v>633</v>
      </c>
      <c r="G334" s="22">
        <v>21</v>
      </c>
      <c r="H334" s="23" t="s">
        <v>2003</v>
      </c>
      <c r="I334" s="23" t="s">
        <v>16</v>
      </c>
      <c r="J334" s="23">
        <v>1</v>
      </c>
      <c r="K334" s="23">
        <v>1</v>
      </c>
      <c r="L334" s="53">
        <f t="shared" si="6"/>
        <v>0</v>
      </c>
      <c r="M334" s="24">
        <v>5150</v>
      </c>
      <c r="N334" s="23"/>
      <c r="O334" s="28">
        <v>41872</v>
      </c>
      <c r="P334" s="22" t="s">
        <v>2421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</row>
    <row r="335" spans="1:255" s="27" customFormat="1" ht="15" hidden="1" customHeight="1">
      <c r="A335" s="19">
        <v>329</v>
      </c>
      <c r="B335" s="19"/>
      <c r="C335" s="16" t="s">
        <v>652</v>
      </c>
      <c r="D335" s="20" t="s">
        <v>26</v>
      </c>
      <c r="E335" s="16" t="s">
        <v>653</v>
      </c>
      <c r="F335" s="21" t="s">
        <v>654</v>
      </c>
      <c r="G335" s="22">
        <v>22</v>
      </c>
      <c r="H335" s="23" t="s">
        <v>2003</v>
      </c>
      <c r="I335" s="23" t="s">
        <v>16</v>
      </c>
      <c r="J335" s="23">
        <v>1</v>
      </c>
      <c r="K335" s="23">
        <v>1</v>
      </c>
      <c r="L335" s="53">
        <f t="shared" si="6"/>
        <v>0</v>
      </c>
      <c r="M335" s="24">
        <v>6460</v>
      </c>
      <c r="N335" s="23"/>
      <c r="O335" s="28">
        <v>41872</v>
      </c>
      <c r="P335" s="22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</row>
    <row r="336" spans="1:255" s="27" customFormat="1" ht="15" hidden="1" customHeight="1">
      <c r="A336" s="19">
        <v>330</v>
      </c>
      <c r="B336" s="19"/>
      <c r="C336" s="16" t="s">
        <v>655</v>
      </c>
      <c r="D336" s="20" t="s">
        <v>26</v>
      </c>
      <c r="E336" s="16" t="s">
        <v>656</v>
      </c>
      <c r="F336" s="21" t="s">
        <v>654</v>
      </c>
      <c r="G336" s="22">
        <v>22</v>
      </c>
      <c r="H336" s="23" t="s">
        <v>2003</v>
      </c>
      <c r="I336" s="23" t="s">
        <v>16</v>
      </c>
      <c r="J336" s="23">
        <v>1</v>
      </c>
      <c r="K336" s="23">
        <v>1</v>
      </c>
      <c r="L336" s="53">
        <f t="shared" si="6"/>
        <v>0</v>
      </c>
      <c r="M336" s="24">
        <v>6460</v>
      </c>
      <c r="N336" s="23"/>
      <c r="O336" s="28">
        <v>41872</v>
      </c>
      <c r="P336" s="22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</row>
    <row r="337" spans="1:255" s="27" customFormat="1" ht="15" hidden="1" customHeight="1">
      <c r="A337" s="19">
        <v>331</v>
      </c>
      <c r="B337" s="19"/>
      <c r="C337" s="16" t="s">
        <v>657</v>
      </c>
      <c r="D337" s="20" t="s">
        <v>26</v>
      </c>
      <c r="E337" s="16" t="s">
        <v>658</v>
      </c>
      <c r="F337" s="21" t="s">
        <v>654</v>
      </c>
      <c r="G337" s="22">
        <v>22</v>
      </c>
      <c r="H337" s="23" t="s">
        <v>2003</v>
      </c>
      <c r="I337" s="23" t="s">
        <v>16</v>
      </c>
      <c r="J337" s="23">
        <v>1</v>
      </c>
      <c r="K337" s="23">
        <v>1</v>
      </c>
      <c r="L337" s="53">
        <f t="shared" si="6"/>
        <v>0</v>
      </c>
      <c r="M337" s="24">
        <v>6460</v>
      </c>
      <c r="N337" s="23"/>
      <c r="O337" s="28">
        <v>41872</v>
      </c>
      <c r="P337" s="22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</row>
    <row r="338" spans="1:255" s="27" customFormat="1" ht="15" hidden="1" customHeight="1">
      <c r="A338" s="19">
        <v>332</v>
      </c>
      <c r="B338" s="19"/>
      <c r="C338" s="16" t="s">
        <v>659</v>
      </c>
      <c r="D338" s="20" t="s">
        <v>26</v>
      </c>
      <c r="E338" s="16" t="s">
        <v>660</v>
      </c>
      <c r="F338" s="21" t="s">
        <v>654</v>
      </c>
      <c r="G338" s="22">
        <v>22</v>
      </c>
      <c r="H338" s="23" t="s">
        <v>2003</v>
      </c>
      <c r="I338" s="23" t="s">
        <v>16</v>
      </c>
      <c r="J338" s="23">
        <v>1</v>
      </c>
      <c r="K338" s="23">
        <v>1</v>
      </c>
      <c r="L338" s="53">
        <f t="shared" si="6"/>
        <v>0</v>
      </c>
      <c r="M338" s="24">
        <v>6460</v>
      </c>
      <c r="N338" s="23"/>
      <c r="O338" s="28">
        <v>41872</v>
      </c>
      <c r="P338" s="22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</row>
    <row r="339" spans="1:255" s="27" customFormat="1" ht="15" customHeight="1">
      <c r="A339" s="19">
        <v>333</v>
      </c>
      <c r="B339" s="19"/>
      <c r="C339" s="16" t="s">
        <v>661</v>
      </c>
      <c r="D339" s="20" t="s">
        <v>26</v>
      </c>
      <c r="E339" s="16" t="s">
        <v>637</v>
      </c>
      <c r="F339" s="21" t="s">
        <v>633</v>
      </c>
      <c r="G339" s="22" t="s">
        <v>2336</v>
      </c>
      <c r="H339" s="23" t="s">
        <v>2020</v>
      </c>
      <c r="I339" s="23" t="s">
        <v>16</v>
      </c>
      <c r="J339" s="23">
        <v>1</v>
      </c>
      <c r="K339" s="23">
        <v>1</v>
      </c>
      <c r="L339" s="53">
        <f t="shared" si="6"/>
        <v>0</v>
      </c>
      <c r="M339" s="24">
        <v>5150</v>
      </c>
      <c r="N339" s="23"/>
      <c r="O339" s="28">
        <v>41872</v>
      </c>
      <c r="P339" s="22" t="s">
        <v>2421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</row>
    <row r="340" spans="1:255" s="27" customFormat="1" ht="15" customHeight="1">
      <c r="A340" s="19">
        <v>334</v>
      </c>
      <c r="B340" s="19"/>
      <c r="C340" s="16" t="s">
        <v>662</v>
      </c>
      <c r="D340" s="20" t="s">
        <v>26</v>
      </c>
      <c r="E340" s="16" t="s">
        <v>639</v>
      </c>
      <c r="F340" s="21" t="s">
        <v>633</v>
      </c>
      <c r="G340" s="22">
        <v>21</v>
      </c>
      <c r="H340" s="23" t="s">
        <v>2003</v>
      </c>
      <c r="I340" s="23" t="s">
        <v>16</v>
      </c>
      <c r="J340" s="23">
        <v>1</v>
      </c>
      <c r="K340" s="23">
        <v>1</v>
      </c>
      <c r="L340" s="53">
        <f t="shared" si="6"/>
        <v>0</v>
      </c>
      <c r="M340" s="24">
        <v>5150</v>
      </c>
      <c r="N340" s="23"/>
      <c r="O340" s="28">
        <v>41872</v>
      </c>
      <c r="P340" s="22" t="s">
        <v>2421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</row>
    <row r="341" spans="1:255" s="27" customFormat="1" ht="15" customHeight="1">
      <c r="A341" s="19">
        <v>335</v>
      </c>
      <c r="B341" s="19"/>
      <c r="C341" s="16" t="s">
        <v>663</v>
      </c>
      <c r="D341" s="20" t="s">
        <v>26</v>
      </c>
      <c r="E341" s="16" t="s">
        <v>664</v>
      </c>
      <c r="F341" s="21" t="s">
        <v>633</v>
      </c>
      <c r="G341" s="22" t="s">
        <v>2335</v>
      </c>
      <c r="H341" s="23" t="s">
        <v>2003</v>
      </c>
      <c r="I341" s="23" t="s">
        <v>16</v>
      </c>
      <c r="J341" s="23">
        <v>1</v>
      </c>
      <c r="K341" s="23">
        <v>1</v>
      </c>
      <c r="L341" s="53">
        <f t="shared" si="6"/>
        <v>0</v>
      </c>
      <c r="M341" s="24">
        <v>5150</v>
      </c>
      <c r="N341" s="23"/>
      <c r="O341" s="28">
        <v>41872</v>
      </c>
      <c r="P341" s="22" t="s">
        <v>2421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</row>
    <row r="342" spans="1:255" s="27" customFormat="1" ht="15" customHeight="1">
      <c r="A342" s="19">
        <v>336</v>
      </c>
      <c r="B342" s="19"/>
      <c r="C342" s="16" t="s">
        <v>665</v>
      </c>
      <c r="D342" s="20" t="s">
        <v>26</v>
      </c>
      <c r="E342" s="16" t="s">
        <v>641</v>
      </c>
      <c r="F342" s="21" t="s">
        <v>633</v>
      </c>
      <c r="G342" s="22" t="s">
        <v>2335</v>
      </c>
      <c r="H342" s="23" t="s">
        <v>2003</v>
      </c>
      <c r="I342" s="23" t="s">
        <v>16</v>
      </c>
      <c r="J342" s="23">
        <v>1</v>
      </c>
      <c r="K342" s="23">
        <v>1</v>
      </c>
      <c r="L342" s="53">
        <f t="shared" si="6"/>
        <v>0</v>
      </c>
      <c r="M342" s="24">
        <v>5150</v>
      </c>
      <c r="N342" s="23"/>
      <c r="O342" s="28">
        <v>41872</v>
      </c>
      <c r="P342" s="22" t="s">
        <v>2421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</row>
    <row r="343" spans="1:255" s="27" customFormat="1" ht="15" customHeight="1">
      <c r="A343" s="19">
        <v>337</v>
      </c>
      <c r="B343" s="19"/>
      <c r="C343" s="16" t="s">
        <v>666</v>
      </c>
      <c r="D343" s="20" t="s">
        <v>26</v>
      </c>
      <c r="E343" s="16" t="s">
        <v>643</v>
      </c>
      <c r="F343" s="21" t="s">
        <v>633</v>
      </c>
      <c r="G343" s="22">
        <v>21</v>
      </c>
      <c r="H343" s="23" t="s">
        <v>2003</v>
      </c>
      <c r="I343" s="23" t="s">
        <v>16</v>
      </c>
      <c r="J343" s="23">
        <v>1</v>
      </c>
      <c r="K343" s="23">
        <v>1</v>
      </c>
      <c r="L343" s="53">
        <f t="shared" si="6"/>
        <v>0</v>
      </c>
      <c r="M343" s="24">
        <v>5150</v>
      </c>
      <c r="N343" s="23"/>
      <c r="O343" s="28">
        <v>41872</v>
      </c>
      <c r="P343" s="22" t="s">
        <v>2421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/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</row>
    <row r="344" spans="1:255" s="27" customFormat="1" ht="15" customHeight="1">
      <c r="A344" s="19">
        <v>338</v>
      </c>
      <c r="B344" s="19"/>
      <c r="C344" s="16" t="s">
        <v>667</v>
      </c>
      <c r="D344" s="20" t="s">
        <v>26</v>
      </c>
      <c r="E344" s="16" t="s">
        <v>645</v>
      </c>
      <c r="F344" s="21" t="s">
        <v>633</v>
      </c>
      <c r="G344" s="22">
        <v>21</v>
      </c>
      <c r="H344" s="23" t="s">
        <v>2003</v>
      </c>
      <c r="I344" s="23" t="s">
        <v>16</v>
      </c>
      <c r="J344" s="23">
        <v>1</v>
      </c>
      <c r="K344" s="23">
        <v>1</v>
      </c>
      <c r="L344" s="53">
        <f t="shared" si="6"/>
        <v>0</v>
      </c>
      <c r="M344" s="24">
        <v>5150</v>
      </c>
      <c r="N344" s="23"/>
      <c r="O344" s="28">
        <v>41872</v>
      </c>
      <c r="P344" s="22" t="s">
        <v>2421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</row>
    <row r="345" spans="1:255" s="27" customFormat="1" ht="15" customHeight="1">
      <c r="A345" s="19">
        <v>339</v>
      </c>
      <c r="B345" s="19"/>
      <c r="C345" s="16" t="s">
        <v>668</v>
      </c>
      <c r="D345" s="20" t="s">
        <v>26</v>
      </c>
      <c r="E345" s="16" t="s">
        <v>647</v>
      </c>
      <c r="F345" s="21" t="s">
        <v>633</v>
      </c>
      <c r="G345" s="22" t="s">
        <v>2335</v>
      </c>
      <c r="H345" s="23" t="s">
        <v>2003</v>
      </c>
      <c r="I345" s="23" t="s">
        <v>16</v>
      </c>
      <c r="J345" s="23">
        <v>1</v>
      </c>
      <c r="K345" s="23">
        <v>1</v>
      </c>
      <c r="L345" s="53">
        <f t="shared" si="6"/>
        <v>0</v>
      </c>
      <c r="M345" s="24">
        <v>5150</v>
      </c>
      <c r="N345" s="23"/>
      <c r="O345" s="28">
        <v>41872</v>
      </c>
      <c r="P345" s="22" t="s">
        <v>2421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</row>
    <row r="346" spans="1:255" s="27" customFormat="1" ht="15" customHeight="1">
      <c r="A346" s="19">
        <v>340</v>
      </c>
      <c r="B346" s="19"/>
      <c r="C346" s="16" t="s">
        <v>669</v>
      </c>
      <c r="D346" s="20" t="s">
        <v>26</v>
      </c>
      <c r="E346" s="16" t="s">
        <v>649</v>
      </c>
      <c r="F346" s="21" t="s">
        <v>633</v>
      </c>
      <c r="G346" s="22" t="s">
        <v>2335</v>
      </c>
      <c r="H346" s="23" t="s">
        <v>2003</v>
      </c>
      <c r="I346" s="23" t="s">
        <v>16</v>
      </c>
      <c r="J346" s="23">
        <v>1</v>
      </c>
      <c r="K346" s="23">
        <v>1</v>
      </c>
      <c r="L346" s="53">
        <f t="shared" si="6"/>
        <v>0</v>
      </c>
      <c r="M346" s="24">
        <v>5150</v>
      </c>
      <c r="N346" s="23"/>
      <c r="O346" s="28">
        <v>41872</v>
      </c>
      <c r="P346" s="22" t="s">
        <v>2421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</row>
    <row r="347" spans="1:255" s="27" customFormat="1" ht="15" hidden="1" customHeight="1">
      <c r="A347" s="19">
        <v>341</v>
      </c>
      <c r="B347" s="19"/>
      <c r="C347" s="16" t="s">
        <v>670</v>
      </c>
      <c r="D347" s="20" t="s">
        <v>26</v>
      </c>
      <c r="E347" s="16" t="s">
        <v>671</v>
      </c>
      <c r="F347" s="21" t="s">
        <v>672</v>
      </c>
      <c r="G347" s="22">
        <v>21</v>
      </c>
      <c r="H347" s="23" t="s">
        <v>2158</v>
      </c>
      <c r="I347" s="23" t="s">
        <v>16</v>
      </c>
      <c r="J347" s="23">
        <v>1</v>
      </c>
      <c r="K347" s="23">
        <v>1</v>
      </c>
      <c r="L347" s="53">
        <f t="shared" si="6"/>
        <v>0</v>
      </c>
      <c r="M347" s="24">
        <v>5400</v>
      </c>
      <c r="N347" s="23"/>
      <c r="O347" s="28">
        <v>41942</v>
      </c>
      <c r="P347" s="22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</row>
    <row r="348" spans="1:255" s="27" customFormat="1" ht="15" hidden="1" customHeight="1">
      <c r="A348" s="19">
        <v>342</v>
      </c>
      <c r="B348" s="19"/>
      <c r="C348" s="16" t="s">
        <v>673</v>
      </c>
      <c r="D348" s="20" t="s">
        <v>26</v>
      </c>
      <c r="E348" s="16" t="s">
        <v>674</v>
      </c>
      <c r="F348" s="21" t="s">
        <v>672</v>
      </c>
      <c r="G348" s="22" t="s">
        <v>2336</v>
      </c>
      <c r="H348" s="23" t="s">
        <v>2021</v>
      </c>
      <c r="I348" s="23" t="s">
        <v>16</v>
      </c>
      <c r="J348" s="23">
        <v>1</v>
      </c>
      <c r="K348" s="23">
        <v>1</v>
      </c>
      <c r="L348" s="53">
        <f t="shared" si="6"/>
        <v>0</v>
      </c>
      <c r="M348" s="24">
        <v>5400</v>
      </c>
      <c r="N348" s="23"/>
      <c r="O348" s="28">
        <v>41942</v>
      </c>
      <c r="P348" s="22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</row>
    <row r="349" spans="1:255" s="27" customFormat="1" ht="15" hidden="1" customHeight="1">
      <c r="A349" s="19">
        <v>343</v>
      </c>
      <c r="B349" s="19"/>
      <c r="C349" s="16" t="s">
        <v>675</v>
      </c>
      <c r="D349" s="20" t="s">
        <v>26</v>
      </c>
      <c r="E349" s="16" t="s">
        <v>676</v>
      </c>
      <c r="F349" s="21" t="s">
        <v>672</v>
      </c>
      <c r="G349" s="22" t="s">
        <v>2335</v>
      </c>
      <c r="H349" s="23" t="s">
        <v>2003</v>
      </c>
      <c r="I349" s="23" t="s">
        <v>16</v>
      </c>
      <c r="J349" s="23">
        <v>1</v>
      </c>
      <c r="K349" s="23">
        <v>1</v>
      </c>
      <c r="L349" s="53">
        <f t="shared" si="6"/>
        <v>0</v>
      </c>
      <c r="M349" s="24">
        <v>5400</v>
      </c>
      <c r="N349" s="23"/>
      <c r="O349" s="28">
        <v>41942</v>
      </c>
      <c r="P349" s="22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</row>
    <row r="350" spans="1:255" s="27" customFormat="1" ht="15" hidden="1" customHeight="1">
      <c r="A350" s="19">
        <v>344</v>
      </c>
      <c r="B350" s="19"/>
      <c r="C350" s="16" t="s">
        <v>677</v>
      </c>
      <c r="D350" s="20" t="s">
        <v>26</v>
      </c>
      <c r="E350" s="16" t="s">
        <v>678</v>
      </c>
      <c r="F350" s="21" t="s">
        <v>672</v>
      </c>
      <c r="G350" s="22" t="s">
        <v>2336</v>
      </c>
      <c r="H350" s="23" t="s">
        <v>2022</v>
      </c>
      <c r="I350" s="23" t="s">
        <v>16</v>
      </c>
      <c r="J350" s="23">
        <v>1</v>
      </c>
      <c r="K350" s="23">
        <v>1</v>
      </c>
      <c r="L350" s="53">
        <f t="shared" si="6"/>
        <v>0</v>
      </c>
      <c r="M350" s="24">
        <v>5400</v>
      </c>
      <c r="N350" s="23"/>
      <c r="O350" s="28">
        <v>41942</v>
      </c>
      <c r="P350" s="22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</row>
    <row r="351" spans="1:255" s="27" customFormat="1" ht="15" hidden="1" customHeight="1">
      <c r="A351" s="19">
        <v>345</v>
      </c>
      <c r="B351" s="19"/>
      <c r="C351" s="16" t="s">
        <v>679</v>
      </c>
      <c r="D351" s="20" t="s">
        <v>26</v>
      </c>
      <c r="E351" s="16" t="s">
        <v>680</v>
      </c>
      <c r="F351" s="21" t="s">
        <v>672</v>
      </c>
      <c r="G351" s="22">
        <v>21</v>
      </c>
      <c r="H351" s="23" t="s">
        <v>2159</v>
      </c>
      <c r="I351" s="23" t="s">
        <v>16</v>
      </c>
      <c r="J351" s="23">
        <v>1</v>
      </c>
      <c r="K351" s="23">
        <v>1</v>
      </c>
      <c r="L351" s="53">
        <f t="shared" si="6"/>
        <v>0</v>
      </c>
      <c r="M351" s="24">
        <v>5400</v>
      </c>
      <c r="N351" s="23"/>
      <c r="O351" s="28">
        <v>41942</v>
      </c>
      <c r="P351" s="22" t="s">
        <v>1961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</row>
    <row r="352" spans="1:255" s="27" customFormat="1" ht="15" hidden="1" customHeight="1">
      <c r="A352" s="19">
        <v>346</v>
      </c>
      <c r="B352" s="19"/>
      <c r="C352" s="16" t="s">
        <v>681</v>
      </c>
      <c r="D352" s="20" t="s">
        <v>26</v>
      </c>
      <c r="E352" s="16" t="s">
        <v>682</v>
      </c>
      <c r="F352" s="21" t="s">
        <v>672</v>
      </c>
      <c r="G352" s="22" t="s">
        <v>2335</v>
      </c>
      <c r="H352" s="23" t="s">
        <v>2023</v>
      </c>
      <c r="I352" s="23" t="s">
        <v>16</v>
      </c>
      <c r="J352" s="23">
        <v>1</v>
      </c>
      <c r="K352" s="23">
        <v>1</v>
      </c>
      <c r="L352" s="53">
        <f t="shared" si="6"/>
        <v>0</v>
      </c>
      <c r="M352" s="24">
        <v>5400</v>
      </c>
      <c r="N352" s="23"/>
      <c r="O352" s="28">
        <v>41942</v>
      </c>
      <c r="P352" s="22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</row>
    <row r="353" spans="1:255" s="27" customFormat="1" ht="15" customHeight="1">
      <c r="A353" s="19">
        <v>347</v>
      </c>
      <c r="B353" s="19"/>
      <c r="C353" s="16" t="s">
        <v>683</v>
      </c>
      <c r="D353" s="20" t="s">
        <v>26</v>
      </c>
      <c r="E353" s="16" t="s">
        <v>635</v>
      </c>
      <c r="F353" s="21" t="s">
        <v>684</v>
      </c>
      <c r="G353" s="22" t="s">
        <v>2335</v>
      </c>
      <c r="H353" s="23" t="s">
        <v>2024</v>
      </c>
      <c r="I353" s="23" t="s">
        <v>16</v>
      </c>
      <c r="J353" s="23">
        <v>1</v>
      </c>
      <c r="K353" s="23">
        <v>1</v>
      </c>
      <c r="L353" s="53">
        <f t="shared" si="6"/>
        <v>0</v>
      </c>
      <c r="M353" s="24">
        <v>5150</v>
      </c>
      <c r="N353" s="23"/>
      <c r="O353" s="28">
        <v>41943</v>
      </c>
      <c r="P353" s="22" t="s">
        <v>2421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</row>
    <row r="354" spans="1:255" s="27" customFormat="1" ht="15" hidden="1" customHeight="1">
      <c r="A354" s="19">
        <v>348</v>
      </c>
      <c r="B354" s="19"/>
      <c r="C354" s="16" t="s">
        <v>685</v>
      </c>
      <c r="D354" s="20" t="s">
        <v>26</v>
      </c>
      <c r="E354" s="16" t="s">
        <v>541</v>
      </c>
      <c r="F354" s="21" t="s">
        <v>686</v>
      </c>
      <c r="G354" s="22">
        <v>21</v>
      </c>
      <c r="H354" s="23" t="s">
        <v>2003</v>
      </c>
      <c r="I354" s="23" t="s">
        <v>16</v>
      </c>
      <c r="J354" s="23">
        <v>1</v>
      </c>
      <c r="K354" s="23">
        <v>1</v>
      </c>
      <c r="L354" s="53">
        <f t="shared" si="6"/>
        <v>0</v>
      </c>
      <c r="M354" s="24">
        <v>6400</v>
      </c>
      <c r="N354" s="23"/>
      <c r="O354" s="28">
        <v>41943</v>
      </c>
      <c r="P354" s="22" t="s">
        <v>1996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</row>
    <row r="355" spans="1:255" s="27" customFormat="1" ht="15" hidden="1" customHeight="1">
      <c r="A355" s="19">
        <v>349</v>
      </c>
      <c r="B355" s="19"/>
      <c r="C355" s="16" t="s">
        <v>687</v>
      </c>
      <c r="D355" s="20" t="s">
        <v>26</v>
      </c>
      <c r="E355" s="16" t="s">
        <v>543</v>
      </c>
      <c r="F355" s="21" t="s">
        <v>686</v>
      </c>
      <c r="G355" s="22">
        <v>21</v>
      </c>
      <c r="H355" s="23" t="s">
        <v>2003</v>
      </c>
      <c r="I355" s="23" t="s">
        <v>16</v>
      </c>
      <c r="J355" s="23">
        <v>1</v>
      </c>
      <c r="K355" s="23">
        <v>1</v>
      </c>
      <c r="L355" s="53">
        <f t="shared" si="6"/>
        <v>0</v>
      </c>
      <c r="M355" s="24">
        <v>6400</v>
      </c>
      <c r="N355" s="23"/>
      <c r="O355" s="28">
        <v>41943</v>
      </c>
      <c r="P355" s="22" t="s">
        <v>1996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</row>
    <row r="356" spans="1:255" s="27" customFormat="1" ht="15" hidden="1" customHeight="1">
      <c r="A356" s="19">
        <v>350</v>
      </c>
      <c r="B356" s="19"/>
      <c r="C356" s="16" t="s">
        <v>688</v>
      </c>
      <c r="D356" s="20" t="s">
        <v>26</v>
      </c>
      <c r="E356" s="16" t="s">
        <v>545</v>
      </c>
      <c r="F356" s="21" t="s">
        <v>686</v>
      </c>
      <c r="G356" s="22">
        <v>21</v>
      </c>
      <c r="H356" s="23" t="s">
        <v>2003</v>
      </c>
      <c r="I356" s="23" t="s">
        <v>16</v>
      </c>
      <c r="J356" s="23">
        <v>1</v>
      </c>
      <c r="K356" s="23">
        <v>1</v>
      </c>
      <c r="L356" s="53">
        <f t="shared" si="6"/>
        <v>0</v>
      </c>
      <c r="M356" s="24">
        <v>6400</v>
      </c>
      <c r="N356" s="23"/>
      <c r="O356" s="28">
        <v>41943</v>
      </c>
      <c r="P356" s="22" t="s">
        <v>1996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</row>
    <row r="357" spans="1:255" s="27" customFormat="1" ht="15" hidden="1" customHeight="1">
      <c r="A357" s="19">
        <v>351</v>
      </c>
      <c r="B357" s="19"/>
      <c r="C357" s="16" t="s">
        <v>689</v>
      </c>
      <c r="D357" s="20" t="s">
        <v>26</v>
      </c>
      <c r="E357" s="16" t="s">
        <v>547</v>
      </c>
      <c r="F357" s="21" t="s">
        <v>686</v>
      </c>
      <c r="G357" s="22">
        <v>21</v>
      </c>
      <c r="H357" s="23" t="s">
        <v>2003</v>
      </c>
      <c r="I357" s="23" t="s">
        <v>16</v>
      </c>
      <c r="J357" s="23">
        <v>1</v>
      </c>
      <c r="K357" s="23">
        <v>1</v>
      </c>
      <c r="L357" s="53">
        <f t="shared" si="6"/>
        <v>0</v>
      </c>
      <c r="M357" s="24">
        <v>6400</v>
      </c>
      <c r="N357" s="23"/>
      <c r="O357" s="28">
        <v>41943</v>
      </c>
      <c r="P357" s="22" t="s">
        <v>1996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</row>
    <row r="358" spans="1:255" s="27" customFormat="1" ht="15" hidden="1" customHeight="1">
      <c r="A358" s="19">
        <v>352</v>
      </c>
      <c r="B358" s="19"/>
      <c r="C358" s="16" t="s">
        <v>690</v>
      </c>
      <c r="D358" s="20" t="s">
        <v>26</v>
      </c>
      <c r="E358" s="16" t="s">
        <v>549</v>
      </c>
      <c r="F358" s="21" t="s">
        <v>686</v>
      </c>
      <c r="G358" s="22">
        <v>21</v>
      </c>
      <c r="H358" s="23" t="s">
        <v>2003</v>
      </c>
      <c r="I358" s="23" t="s">
        <v>16</v>
      </c>
      <c r="J358" s="23">
        <v>1</v>
      </c>
      <c r="K358" s="23">
        <v>1</v>
      </c>
      <c r="L358" s="53">
        <f t="shared" si="6"/>
        <v>0</v>
      </c>
      <c r="M358" s="24">
        <v>6400</v>
      </c>
      <c r="N358" s="23"/>
      <c r="O358" s="28">
        <v>41943</v>
      </c>
      <c r="P358" s="22" t="s">
        <v>1996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</row>
    <row r="359" spans="1:255" s="27" customFormat="1" ht="15" hidden="1" customHeight="1">
      <c r="A359" s="19">
        <v>353</v>
      </c>
      <c r="B359" s="19"/>
      <c r="C359" s="16" t="s">
        <v>691</v>
      </c>
      <c r="D359" s="20" t="s">
        <v>26</v>
      </c>
      <c r="E359" s="16" t="s">
        <v>551</v>
      </c>
      <c r="F359" s="21" t="s">
        <v>686</v>
      </c>
      <c r="G359" s="22">
        <v>21</v>
      </c>
      <c r="H359" s="23" t="s">
        <v>2003</v>
      </c>
      <c r="I359" s="23" t="s">
        <v>16</v>
      </c>
      <c r="J359" s="23">
        <v>1</v>
      </c>
      <c r="K359" s="23">
        <v>1</v>
      </c>
      <c r="L359" s="53">
        <f t="shared" si="6"/>
        <v>0</v>
      </c>
      <c r="M359" s="24">
        <v>6400</v>
      </c>
      <c r="N359" s="23"/>
      <c r="O359" s="28">
        <v>41943</v>
      </c>
      <c r="P359" s="22" t="s">
        <v>1996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</row>
    <row r="360" spans="1:255" s="27" customFormat="1" ht="15" hidden="1" customHeight="1">
      <c r="A360" s="19">
        <v>354</v>
      </c>
      <c r="B360" s="19"/>
      <c r="C360" s="16" t="s">
        <v>692</v>
      </c>
      <c r="D360" s="20" t="s">
        <v>26</v>
      </c>
      <c r="E360" s="16" t="s">
        <v>553</v>
      </c>
      <c r="F360" s="21" t="s">
        <v>686</v>
      </c>
      <c r="G360" s="22">
        <v>21</v>
      </c>
      <c r="H360" s="23" t="s">
        <v>2003</v>
      </c>
      <c r="I360" s="23" t="s">
        <v>16</v>
      </c>
      <c r="J360" s="23">
        <v>1</v>
      </c>
      <c r="K360" s="23">
        <v>1</v>
      </c>
      <c r="L360" s="53">
        <f t="shared" si="6"/>
        <v>0</v>
      </c>
      <c r="M360" s="24">
        <v>6400</v>
      </c>
      <c r="N360" s="23"/>
      <c r="O360" s="28">
        <v>41943</v>
      </c>
      <c r="P360" s="22" t="s">
        <v>1996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</row>
    <row r="361" spans="1:255" s="27" customFormat="1" ht="15" hidden="1" customHeight="1">
      <c r="A361" s="19">
        <v>355</v>
      </c>
      <c r="B361" s="19"/>
      <c r="C361" s="16" t="s">
        <v>693</v>
      </c>
      <c r="D361" s="20" t="s">
        <v>26</v>
      </c>
      <c r="E361" s="16" t="s">
        <v>555</v>
      </c>
      <c r="F361" s="21" t="s">
        <v>686</v>
      </c>
      <c r="G361" s="22">
        <v>21</v>
      </c>
      <c r="H361" s="23" t="s">
        <v>2003</v>
      </c>
      <c r="I361" s="23" t="s">
        <v>16</v>
      </c>
      <c r="J361" s="23">
        <v>1</v>
      </c>
      <c r="K361" s="23">
        <v>1</v>
      </c>
      <c r="L361" s="53">
        <f t="shared" si="6"/>
        <v>0</v>
      </c>
      <c r="M361" s="24">
        <v>6400</v>
      </c>
      <c r="N361" s="23"/>
      <c r="O361" s="28">
        <v>41943</v>
      </c>
      <c r="P361" s="22" t="s">
        <v>1996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</row>
    <row r="362" spans="1:255" s="27" customFormat="1" ht="15" hidden="1" customHeight="1">
      <c r="A362" s="19">
        <v>356</v>
      </c>
      <c r="B362" s="19"/>
      <c r="C362" s="16" t="s">
        <v>694</v>
      </c>
      <c r="D362" s="20" t="s">
        <v>26</v>
      </c>
      <c r="E362" s="16" t="s">
        <v>557</v>
      </c>
      <c r="F362" s="21" t="s">
        <v>686</v>
      </c>
      <c r="G362" s="22">
        <v>21</v>
      </c>
      <c r="H362" s="23" t="s">
        <v>2003</v>
      </c>
      <c r="I362" s="23" t="s">
        <v>16</v>
      </c>
      <c r="J362" s="23">
        <v>1</v>
      </c>
      <c r="K362" s="23">
        <v>1</v>
      </c>
      <c r="L362" s="53">
        <f t="shared" si="6"/>
        <v>0</v>
      </c>
      <c r="M362" s="24">
        <v>6400</v>
      </c>
      <c r="N362" s="23"/>
      <c r="O362" s="28">
        <v>41943</v>
      </c>
      <c r="P362" s="22" t="s">
        <v>1996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</row>
    <row r="363" spans="1:255" s="27" customFormat="1" ht="15" customHeight="1">
      <c r="A363" s="19">
        <v>357</v>
      </c>
      <c r="B363" s="19"/>
      <c r="C363" s="16" t="s">
        <v>695</v>
      </c>
      <c r="D363" s="20" t="s">
        <v>26</v>
      </c>
      <c r="E363" s="16" t="s">
        <v>637</v>
      </c>
      <c r="F363" s="21" t="s">
        <v>684</v>
      </c>
      <c r="G363" s="22">
        <v>21</v>
      </c>
      <c r="H363" s="23" t="s">
        <v>2003</v>
      </c>
      <c r="I363" s="23" t="s">
        <v>16</v>
      </c>
      <c r="J363" s="23">
        <v>1</v>
      </c>
      <c r="K363" s="23">
        <v>1</v>
      </c>
      <c r="L363" s="53">
        <f t="shared" si="6"/>
        <v>0</v>
      </c>
      <c r="M363" s="24">
        <v>5150</v>
      </c>
      <c r="N363" s="23"/>
      <c r="O363" s="28">
        <v>41943</v>
      </c>
      <c r="P363" s="22" t="s">
        <v>2421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</row>
    <row r="364" spans="1:255" s="27" customFormat="1" ht="15" hidden="1" customHeight="1">
      <c r="A364" s="19">
        <v>358</v>
      </c>
      <c r="B364" s="19"/>
      <c r="C364" s="16" t="s">
        <v>696</v>
      </c>
      <c r="D364" s="20" t="s">
        <v>26</v>
      </c>
      <c r="E364" s="16" t="s">
        <v>560</v>
      </c>
      <c r="F364" s="21" t="s">
        <v>686</v>
      </c>
      <c r="G364" s="22">
        <v>21</v>
      </c>
      <c r="H364" s="23" t="s">
        <v>2003</v>
      </c>
      <c r="I364" s="23" t="s">
        <v>16</v>
      </c>
      <c r="J364" s="23">
        <v>1</v>
      </c>
      <c r="K364" s="23">
        <v>1</v>
      </c>
      <c r="L364" s="53">
        <f t="shared" si="6"/>
        <v>0</v>
      </c>
      <c r="M364" s="24">
        <v>6400</v>
      </c>
      <c r="N364" s="23"/>
      <c r="O364" s="28">
        <v>41943</v>
      </c>
      <c r="P364" s="22" t="s">
        <v>1996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</row>
    <row r="365" spans="1:255" s="27" customFormat="1" ht="15" customHeight="1">
      <c r="A365" s="19">
        <v>359</v>
      </c>
      <c r="B365" s="19"/>
      <c r="C365" s="16" t="s">
        <v>697</v>
      </c>
      <c r="D365" s="20" t="s">
        <v>26</v>
      </c>
      <c r="E365" s="16" t="s">
        <v>639</v>
      </c>
      <c r="F365" s="21" t="s">
        <v>684</v>
      </c>
      <c r="G365" s="22">
        <v>21</v>
      </c>
      <c r="H365" s="23" t="s">
        <v>2003</v>
      </c>
      <c r="I365" s="23" t="s">
        <v>16</v>
      </c>
      <c r="J365" s="23">
        <v>1</v>
      </c>
      <c r="K365" s="23">
        <v>1</v>
      </c>
      <c r="L365" s="53">
        <f t="shared" si="6"/>
        <v>0</v>
      </c>
      <c r="M365" s="24">
        <v>5150</v>
      </c>
      <c r="N365" s="23"/>
      <c r="O365" s="28">
        <v>41943</v>
      </c>
      <c r="P365" s="22" t="s">
        <v>2421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</row>
    <row r="366" spans="1:255" s="27" customFormat="1" ht="15" customHeight="1">
      <c r="A366" s="19">
        <v>360</v>
      </c>
      <c r="B366" s="19"/>
      <c r="C366" s="16" t="s">
        <v>698</v>
      </c>
      <c r="D366" s="20" t="s">
        <v>26</v>
      </c>
      <c r="E366" s="16" t="s">
        <v>664</v>
      </c>
      <c r="F366" s="21" t="s">
        <v>684</v>
      </c>
      <c r="G366" s="22">
        <v>21</v>
      </c>
      <c r="H366" s="23" t="s">
        <v>2003</v>
      </c>
      <c r="I366" s="23" t="s">
        <v>16</v>
      </c>
      <c r="J366" s="23">
        <v>1</v>
      </c>
      <c r="K366" s="23">
        <v>1</v>
      </c>
      <c r="L366" s="53">
        <f t="shared" si="6"/>
        <v>0</v>
      </c>
      <c r="M366" s="24">
        <v>5150</v>
      </c>
      <c r="N366" s="23"/>
      <c r="O366" s="28">
        <v>41943</v>
      </c>
      <c r="P366" s="22" t="s">
        <v>2421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</row>
    <row r="367" spans="1:255" s="27" customFormat="1" ht="15" customHeight="1">
      <c r="A367" s="19">
        <v>361</v>
      </c>
      <c r="B367" s="19"/>
      <c r="C367" s="16" t="s">
        <v>699</v>
      </c>
      <c r="D367" s="20" t="s">
        <v>26</v>
      </c>
      <c r="E367" s="16" t="s">
        <v>641</v>
      </c>
      <c r="F367" s="21" t="s">
        <v>684</v>
      </c>
      <c r="G367" s="22" t="s">
        <v>2335</v>
      </c>
      <c r="H367" s="23" t="s">
        <v>2003</v>
      </c>
      <c r="I367" s="23" t="s">
        <v>16</v>
      </c>
      <c r="J367" s="23">
        <v>1</v>
      </c>
      <c r="K367" s="23">
        <v>1</v>
      </c>
      <c r="L367" s="53">
        <f t="shared" si="6"/>
        <v>0</v>
      </c>
      <c r="M367" s="24">
        <v>5150</v>
      </c>
      <c r="N367" s="23"/>
      <c r="O367" s="28">
        <v>41943</v>
      </c>
      <c r="P367" s="22" t="s">
        <v>2421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</row>
    <row r="368" spans="1:255" s="27" customFormat="1" ht="15" customHeight="1">
      <c r="A368" s="19">
        <v>362</v>
      </c>
      <c r="B368" s="19"/>
      <c r="C368" s="16" t="s">
        <v>700</v>
      </c>
      <c r="D368" s="20" t="s">
        <v>26</v>
      </c>
      <c r="E368" s="16" t="s">
        <v>643</v>
      </c>
      <c r="F368" s="21" t="s">
        <v>684</v>
      </c>
      <c r="G368" s="22">
        <v>21</v>
      </c>
      <c r="H368" s="23" t="s">
        <v>2003</v>
      </c>
      <c r="I368" s="23" t="s">
        <v>16</v>
      </c>
      <c r="J368" s="23">
        <v>1</v>
      </c>
      <c r="K368" s="23">
        <v>1</v>
      </c>
      <c r="L368" s="53">
        <f t="shared" si="6"/>
        <v>0</v>
      </c>
      <c r="M368" s="24">
        <v>5150</v>
      </c>
      <c r="N368" s="23"/>
      <c r="O368" s="28">
        <v>41943</v>
      </c>
      <c r="P368" s="22" t="s">
        <v>2421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</row>
    <row r="369" spans="1:255" s="27" customFormat="1" ht="15" customHeight="1">
      <c r="A369" s="19">
        <v>363</v>
      </c>
      <c r="B369" s="19"/>
      <c r="C369" s="16" t="s">
        <v>701</v>
      </c>
      <c r="D369" s="20" t="s">
        <v>26</v>
      </c>
      <c r="E369" s="16" t="s">
        <v>645</v>
      </c>
      <c r="F369" s="21" t="s">
        <v>684</v>
      </c>
      <c r="G369" s="22">
        <v>21</v>
      </c>
      <c r="H369" s="23" t="s">
        <v>2003</v>
      </c>
      <c r="I369" s="23" t="s">
        <v>16</v>
      </c>
      <c r="J369" s="23">
        <v>1</v>
      </c>
      <c r="K369" s="23">
        <v>1</v>
      </c>
      <c r="L369" s="53">
        <f t="shared" si="6"/>
        <v>0</v>
      </c>
      <c r="M369" s="24">
        <v>5150</v>
      </c>
      <c r="N369" s="23"/>
      <c r="O369" s="28">
        <v>41943</v>
      </c>
      <c r="P369" s="22" t="s">
        <v>2421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</row>
    <row r="370" spans="1:255" s="27" customFormat="1" ht="15" customHeight="1">
      <c r="A370" s="19">
        <v>364</v>
      </c>
      <c r="B370" s="19"/>
      <c r="C370" s="16" t="s">
        <v>702</v>
      </c>
      <c r="D370" s="20" t="s">
        <v>26</v>
      </c>
      <c r="E370" s="16" t="s">
        <v>647</v>
      </c>
      <c r="F370" s="21" t="s">
        <v>684</v>
      </c>
      <c r="G370" s="22">
        <v>21</v>
      </c>
      <c r="H370" s="23" t="s">
        <v>2003</v>
      </c>
      <c r="I370" s="23" t="s">
        <v>16</v>
      </c>
      <c r="J370" s="23">
        <v>1</v>
      </c>
      <c r="K370" s="23">
        <v>1</v>
      </c>
      <c r="L370" s="53">
        <f t="shared" si="6"/>
        <v>0</v>
      </c>
      <c r="M370" s="24">
        <v>5150</v>
      </c>
      <c r="N370" s="23"/>
      <c r="O370" s="28">
        <v>41943</v>
      </c>
      <c r="P370" s="22" t="s">
        <v>2421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</row>
    <row r="371" spans="1:255" s="27" customFormat="1" ht="15" customHeight="1">
      <c r="A371" s="19">
        <v>365</v>
      </c>
      <c r="B371" s="19"/>
      <c r="C371" s="16" t="s">
        <v>703</v>
      </c>
      <c r="D371" s="20" t="s">
        <v>26</v>
      </c>
      <c r="E371" s="16" t="s">
        <v>649</v>
      </c>
      <c r="F371" s="21" t="s">
        <v>684</v>
      </c>
      <c r="G371" s="22">
        <v>21</v>
      </c>
      <c r="H371" s="23" t="s">
        <v>2003</v>
      </c>
      <c r="I371" s="23" t="s">
        <v>16</v>
      </c>
      <c r="J371" s="23">
        <v>1</v>
      </c>
      <c r="K371" s="23">
        <v>1</v>
      </c>
      <c r="L371" s="53">
        <f t="shared" si="6"/>
        <v>0</v>
      </c>
      <c r="M371" s="24">
        <v>5150</v>
      </c>
      <c r="N371" s="23"/>
      <c r="O371" s="28">
        <v>41943</v>
      </c>
      <c r="P371" s="22" t="s">
        <v>2421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</row>
    <row r="372" spans="1:255" s="27" customFormat="1" ht="15" hidden="1" customHeight="1">
      <c r="A372" s="19">
        <v>366</v>
      </c>
      <c r="B372" s="19"/>
      <c r="C372" s="16" t="s">
        <v>704</v>
      </c>
      <c r="D372" s="20" t="s">
        <v>26</v>
      </c>
      <c r="E372" s="16" t="s">
        <v>705</v>
      </c>
      <c r="F372" s="21" t="s">
        <v>672</v>
      </c>
      <c r="G372" s="22">
        <v>21</v>
      </c>
      <c r="H372" s="23" t="s">
        <v>2003</v>
      </c>
      <c r="I372" s="23" t="s">
        <v>16</v>
      </c>
      <c r="J372" s="23">
        <v>1</v>
      </c>
      <c r="K372" s="23">
        <v>1</v>
      </c>
      <c r="L372" s="53">
        <f t="shared" si="6"/>
        <v>0</v>
      </c>
      <c r="M372" s="24">
        <v>6600</v>
      </c>
      <c r="N372" s="23"/>
      <c r="O372" s="28">
        <v>41971</v>
      </c>
      <c r="P372" s="22" t="s">
        <v>1988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</row>
    <row r="373" spans="1:255" s="27" customFormat="1" ht="15" hidden="1" customHeight="1">
      <c r="A373" s="19">
        <v>367</v>
      </c>
      <c r="B373" s="19"/>
      <c r="C373" s="16" t="s">
        <v>706</v>
      </c>
      <c r="D373" s="20" t="s">
        <v>26</v>
      </c>
      <c r="E373" s="16" t="s">
        <v>707</v>
      </c>
      <c r="F373" s="21" t="s">
        <v>672</v>
      </c>
      <c r="G373" s="22" t="s">
        <v>2335</v>
      </c>
      <c r="H373" s="23" t="s">
        <v>2025</v>
      </c>
      <c r="I373" s="23" t="s">
        <v>16</v>
      </c>
      <c r="J373" s="23">
        <v>1</v>
      </c>
      <c r="K373" s="23">
        <v>1</v>
      </c>
      <c r="L373" s="53">
        <f t="shared" si="6"/>
        <v>0</v>
      </c>
      <c r="M373" s="24">
        <v>6600</v>
      </c>
      <c r="N373" s="23"/>
      <c r="O373" s="28">
        <v>41971</v>
      </c>
      <c r="P373" s="22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</row>
    <row r="374" spans="1:255" s="27" customFormat="1" ht="15" hidden="1" customHeight="1">
      <c r="A374" s="19">
        <v>368</v>
      </c>
      <c r="B374" s="19"/>
      <c r="C374" s="16" t="s">
        <v>708</v>
      </c>
      <c r="D374" s="20" t="s">
        <v>26</v>
      </c>
      <c r="E374" s="16" t="s">
        <v>709</v>
      </c>
      <c r="F374" s="21" t="s">
        <v>672</v>
      </c>
      <c r="G374" s="22" t="s">
        <v>2335</v>
      </c>
      <c r="H374" s="23" t="s">
        <v>2003</v>
      </c>
      <c r="I374" s="23" t="s">
        <v>16</v>
      </c>
      <c r="J374" s="23">
        <v>1</v>
      </c>
      <c r="K374" s="23">
        <v>1</v>
      </c>
      <c r="L374" s="53">
        <f t="shared" si="6"/>
        <v>0</v>
      </c>
      <c r="M374" s="24">
        <v>6600</v>
      </c>
      <c r="N374" s="23"/>
      <c r="O374" s="28">
        <v>41971</v>
      </c>
      <c r="P374" s="22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</row>
    <row r="375" spans="1:255" s="27" customFormat="1" ht="15" hidden="1" customHeight="1">
      <c r="A375" s="19">
        <v>369</v>
      </c>
      <c r="B375" s="19"/>
      <c r="C375" s="16" t="s">
        <v>710</v>
      </c>
      <c r="D375" s="20" t="s">
        <v>26</v>
      </c>
      <c r="E375" s="16" t="s">
        <v>711</v>
      </c>
      <c r="F375" s="21" t="s">
        <v>672</v>
      </c>
      <c r="G375" s="22">
        <v>21</v>
      </c>
      <c r="H375" s="23" t="s">
        <v>2160</v>
      </c>
      <c r="I375" s="23" t="s">
        <v>16</v>
      </c>
      <c r="J375" s="23">
        <v>1</v>
      </c>
      <c r="K375" s="23">
        <v>1</v>
      </c>
      <c r="L375" s="53">
        <f t="shared" si="6"/>
        <v>0</v>
      </c>
      <c r="M375" s="24">
        <v>6600</v>
      </c>
      <c r="N375" s="23"/>
      <c r="O375" s="28">
        <v>41971</v>
      </c>
      <c r="P375" s="22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</row>
    <row r="376" spans="1:255" s="27" customFormat="1" ht="15" hidden="1" customHeight="1">
      <c r="A376" s="19">
        <v>370</v>
      </c>
      <c r="B376" s="19"/>
      <c r="C376" s="16" t="s">
        <v>712</v>
      </c>
      <c r="D376" s="20" t="s">
        <v>26</v>
      </c>
      <c r="E376" s="16" t="s">
        <v>713</v>
      </c>
      <c r="F376" s="21" t="s">
        <v>672</v>
      </c>
      <c r="G376" s="22" t="s">
        <v>2335</v>
      </c>
      <c r="H376" s="23" t="s">
        <v>2003</v>
      </c>
      <c r="I376" s="23" t="s">
        <v>16</v>
      </c>
      <c r="J376" s="23">
        <v>1</v>
      </c>
      <c r="K376" s="23">
        <v>1</v>
      </c>
      <c r="L376" s="53">
        <f t="shared" si="6"/>
        <v>0</v>
      </c>
      <c r="M376" s="24">
        <v>6600</v>
      </c>
      <c r="N376" s="23"/>
      <c r="O376" s="28">
        <v>41971</v>
      </c>
      <c r="P376" s="22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</row>
    <row r="377" spans="1:255" s="27" customFormat="1" ht="15" hidden="1" customHeight="1">
      <c r="A377" s="19">
        <v>371</v>
      </c>
      <c r="B377" s="19"/>
      <c r="C377" s="16" t="s">
        <v>714</v>
      </c>
      <c r="D377" s="20" t="s">
        <v>26</v>
      </c>
      <c r="E377" s="16" t="s">
        <v>715</v>
      </c>
      <c r="F377" s="21" t="s">
        <v>672</v>
      </c>
      <c r="G377" s="22" t="s">
        <v>2335</v>
      </c>
      <c r="H377" s="23" t="s">
        <v>2003</v>
      </c>
      <c r="I377" s="23" t="s">
        <v>16</v>
      </c>
      <c r="J377" s="23">
        <v>1</v>
      </c>
      <c r="K377" s="23">
        <v>1</v>
      </c>
      <c r="L377" s="53">
        <f t="shared" si="6"/>
        <v>0</v>
      </c>
      <c r="M377" s="24">
        <v>6600</v>
      </c>
      <c r="N377" s="23"/>
      <c r="O377" s="28">
        <v>41971</v>
      </c>
      <c r="P377" s="22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</row>
    <row r="378" spans="1:255" s="27" customFormat="1" ht="15" hidden="1" customHeight="1">
      <c r="A378" s="19">
        <v>372</v>
      </c>
      <c r="B378" s="19"/>
      <c r="C378" s="16" t="s">
        <v>716</v>
      </c>
      <c r="D378" s="20" t="s">
        <v>26</v>
      </c>
      <c r="E378" s="16" t="s">
        <v>717</v>
      </c>
      <c r="F378" s="21" t="s">
        <v>672</v>
      </c>
      <c r="G378" s="22" t="s">
        <v>2335</v>
      </c>
      <c r="H378" s="23" t="s">
        <v>2003</v>
      </c>
      <c r="I378" s="23" t="s">
        <v>16</v>
      </c>
      <c r="J378" s="23">
        <v>1</v>
      </c>
      <c r="K378" s="23">
        <v>1</v>
      </c>
      <c r="L378" s="53">
        <f t="shared" si="6"/>
        <v>0</v>
      </c>
      <c r="M378" s="24">
        <v>6600</v>
      </c>
      <c r="N378" s="23"/>
      <c r="O378" s="28">
        <v>41971</v>
      </c>
      <c r="P378" s="22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</row>
    <row r="379" spans="1:255" s="27" customFormat="1" ht="15" hidden="1" customHeight="1">
      <c r="A379" s="19">
        <v>373</v>
      </c>
      <c r="B379" s="19"/>
      <c r="C379" s="16" t="s">
        <v>718</v>
      </c>
      <c r="D379" s="20" t="s">
        <v>26</v>
      </c>
      <c r="E379" s="16" t="s">
        <v>719</v>
      </c>
      <c r="F379" s="21" t="s">
        <v>672</v>
      </c>
      <c r="G379" s="22" t="s">
        <v>2335</v>
      </c>
      <c r="H379" s="23" t="s">
        <v>2026</v>
      </c>
      <c r="I379" s="23" t="s">
        <v>16</v>
      </c>
      <c r="J379" s="23">
        <v>1</v>
      </c>
      <c r="K379" s="23">
        <v>1</v>
      </c>
      <c r="L379" s="53">
        <f t="shared" si="6"/>
        <v>0</v>
      </c>
      <c r="M379" s="24">
        <v>6600</v>
      </c>
      <c r="N379" s="23"/>
      <c r="O379" s="28">
        <v>41971</v>
      </c>
      <c r="P379" s="22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</row>
    <row r="380" spans="1:255" s="27" customFormat="1" ht="15" hidden="1" customHeight="1">
      <c r="A380" s="19">
        <v>374</v>
      </c>
      <c r="B380" s="19"/>
      <c r="C380" s="16" t="s">
        <v>720</v>
      </c>
      <c r="D380" s="20" t="s">
        <v>26</v>
      </c>
      <c r="E380" s="16" t="s">
        <v>721</v>
      </c>
      <c r="F380" s="21" t="s">
        <v>672</v>
      </c>
      <c r="G380" s="22" t="s">
        <v>2335</v>
      </c>
      <c r="H380" s="23" t="s">
        <v>2003</v>
      </c>
      <c r="I380" s="23" t="s">
        <v>16</v>
      </c>
      <c r="J380" s="23">
        <v>1</v>
      </c>
      <c r="K380" s="23">
        <v>1</v>
      </c>
      <c r="L380" s="53">
        <f t="shared" si="6"/>
        <v>0</v>
      </c>
      <c r="M380" s="24">
        <v>6600</v>
      </c>
      <c r="N380" s="23"/>
      <c r="O380" s="28">
        <v>41971</v>
      </c>
      <c r="P380" s="22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</row>
    <row r="381" spans="1:255" s="27" customFormat="1" ht="15" hidden="1" customHeight="1">
      <c r="A381" s="19">
        <v>375</v>
      </c>
      <c r="B381" s="19"/>
      <c r="C381" s="16" t="s">
        <v>722</v>
      </c>
      <c r="D381" s="20" t="s">
        <v>26</v>
      </c>
      <c r="E381" s="16" t="s">
        <v>723</v>
      </c>
      <c r="F381" s="21" t="s">
        <v>672</v>
      </c>
      <c r="G381" s="22" t="s">
        <v>2335</v>
      </c>
      <c r="H381" s="23" t="s">
        <v>2003</v>
      </c>
      <c r="I381" s="23" t="s">
        <v>16</v>
      </c>
      <c r="J381" s="23">
        <v>1</v>
      </c>
      <c r="K381" s="23">
        <v>1</v>
      </c>
      <c r="L381" s="53">
        <f t="shared" si="6"/>
        <v>0</v>
      </c>
      <c r="M381" s="24">
        <v>6600</v>
      </c>
      <c r="N381" s="23"/>
      <c r="O381" s="28">
        <v>41971</v>
      </c>
      <c r="P381" s="22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</row>
    <row r="382" spans="1:255" s="27" customFormat="1" ht="15" hidden="1" customHeight="1">
      <c r="A382" s="19">
        <v>376</v>
      </c>
      <c r="B382" s="19"/>
      <c r="C382" s="16" t="s">
        <v>724</v>
      </c>
      <c r="D382" s="20" t="s">
        <v>26</v>
      </c>
      <c r="E382" s="16" t="s">
        <v>725</v>
      </c>
      <c r="F382" s="21" t="s">
        <v>726</v>
      </c>
      <c r="G382" s="22" t="s">
        <v>2335</v>
      </c>
      <c r="H382" s="23" t="s">
        <v>2003</v>
      </c>
      <c r="I382" s="23" t="s">
        <v>16</v>
      </c>
      <c r="J382" s="23">
        <v>1</v>
      </c>
      <c r="K382" s="23">
        <v>1</v>
      </c>
      <c r="L382" s="53">
        <f t="shared" si="6"/>
        <v>0</v>
      </c>
      <c r="M382" s="24">
        <v>100000</v>
      </c>
      <c r="N382" s="23"/>
      <c r="O382" s="28">
        <v>41985</v>
      </c>
      <c r="P382" s="22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</row>
    <row r="383" spans="1:255" s="27" customFormat="1" ht="15" hidden="1" customHeight="1">
      <c r="A383" s="19">
        <v>377</v>
      </c>
      <c r="B383" s="19"/>
      <c r="C383" s="16" t="s">
        <v>727</v>
      </c>
      <c r="D383" s="20" t="s">
        <v>26</v>
      </c>
      <c r="E383" s="16" t="s">
        <v>728</v>
      </c>
      <c r="F383" s="21" t="s">
        <v>726</v>
      </c>
      <c r="G383" s="22" t="s">
        <v>2335</v>
      </c>
      <c r="H383" s="23" t="s">
        <v>2003</v>
      </c>
      <c r="I383" s="23" t="s">
        <v>16</v>
      </c>
      <c r="J383" s="23">
        <v>1</v>
      </c>
      <c r="K383" s="23">
        <v>1</v>
      </c>
      <c r="L383" s="53">
        <f t="shared" si="6"/>
        <v>0</v>
      </c>
      <c r="M383" s="24">
        <v>100000</v>
      </c>
      <c r="N383" s="23"/>
      <c r="O383" s="28">
        <v>41985</v>
      </c>
      <c r="P383" s="22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</row>
    <row r="384" spans="1:255" s="27" customFormat="1" ht="15" hidden="1" customHeight="1">
      <c r="A384" s="19">
        <v>378</v>
      </c>
      <c r="B384" s="19"/>
      <c r="C384" s="16" t="s">
        <v>729</v>
      </c>
      <c r="D384" s="20" t="s">
        <v>26</v>
      </c>
      <c r="E384" s="16" t="s">
        <v>730</v>
      </c>
      <c r="F384" s="21" t="s">
        <v>726</v>
      </c>
      <c r="G384" s="22" t="s">
        <v>2335</v>
      </c>
      <c r="H384" s="23" t="s">
        <v>2003</v>
      </c>
      <c r="I384" s="23" t="s">
        <v>16</v>
      </c>
      <c r="J384" s="23">
        <v>1</v>
      </c>
      <c r="K384" s="23">
        <v>1</v>
      </c>
      <c r="L384" s="53">
        <f t="shared" si="6"/>
        <v>0</v>
      </c>
      <c r="M384" s="24">
        <v>100000</v>
      </c>
      <c r="N384" s="23"/>
      <c r="O384" s="28">
        <v>41985</v>
      </c>
      <c r="P384" s="22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</row>
    <row r="385" spans="1:255" s="27" customFormat="1" ht="15" hidden="1" customHeight="1">
      <c r="A385" s="19">
        <v>379</v>
      </c>
      <c r="B385" s="19"/>
      <c r="C385" s="16" t="s">
        <v>731</v>
      </c>
      <c r="D385" s="20" t="s">
        <v>26</v>
      </c>
      <c r="E385" s="16" t="s">
        <v>732</v>
      </c>
      <c r="F385" s="21" t="s">
        <v>726</v>
      </c>
      <c r="G385" s="22" t="s">
        <v>2335</v>
      </c>
      <c r="H385" s="23" t="s">
        <v>2003</v>
      </c>
      <c r="I385" s="23" t="s">
        <v>16</v>
      </c>
      <c r="J385" s="23">
        <v>1</v>
      </c>
      <c r="K385" s="23">
        <v>1</v>
      </c>
      <c r="L385" s="53">
        <f t="shared" si="6"/>
        <v>0</v>
      </c>
      <c r="M385" s="24">
        <v>100000</v>
      </c>
      <c r="N385" s="23"/>
      <c r="O385" s="28">
        <v>41985</v>
      </c>
      <c r="P385" s="22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</row>
    <row r="386" spans="1:255" s="27" customFormat="1" ht="15" hidden="1" customHeight="1">
      <c r="A386" s="19">
        <v>380</v>
      </c>
      <c r="B386" s="19"/>
      <c r="C386" s="16" t="s">
        <v>733</v>
      </c>
      <c r="D386" s="20" t="s">
        <v>26</v>
      </c>
      <c r="E386" s="16" t="s">
        <v>734</v>
      </c>
      <c r="F386" s="21" t="s">
        <v>672</v>
      </c>
      <c r="G386" s="22" t="s">
        <v>2335</v>
      </c>
      <c r="H386" s="23" t="s">
        <v>2003</v>
      </c>
      <c r="I386" s="23" t="s">
        <v>16</v>
      </c>
      <c r="J386" s="23">
        <v>1</v>
      </c>
      <c r="K386" s="23">
        <v>1</v>
      </c>
      <c r="L386" s="53">
        <f t="shared" si="6"/>
        <v>0</v>
      </c>
      <c r="M386" s="24">
        <v>6600</v>
      </c>
      <c r="N386" s="23"/>
      <c r="O386" s="28">
        <v>41998</v>
      </c>
      <c r="P386" s="22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</row>
    <row r="387" spans="1:255" s="27" customFormat="1" ht="15" hidden="1" customHeight="1">
      <c r="A387" s="19">
        <v>381</v>
      </c>
      <c r="B387" s="19"/>
      <c r="C387" s="16" t="s">
        <v>735</v>
      </c>
      <c r="D387" s="20" t="s">
        <v>26</v>
      </c>
      <c r="E387" s="16" t="s">
        <v>736</v>
      </c>
      <c r="F387" s="21" t="s">
        <v>672</v>
      </c>
      <c r="G387" s="22">
        <v>22</v>
      </c>
      <c r="H387" s="23" t="s">
        <v>2135</v>
      </c>
      <c r="I387" s="23" t="s">
        <v>16</v>
      </c>
      <c r="J387" s="23">
        <v>1</v>
      </c>
      <c r="K387" s="23">
        <v>1</v>
      </c>
      <c r="L387" s="53">
        <f t="shared" si="6"/>
        <v>0</v>
      </c>
      <c r="M387" s="24">
        <v>6600</v>
      </c>
      <c r="N387" s="23"/>
      <c r="O387" s="28">
        <v>41998</v>
      </c>
      <c r="P387" s="22" t="s">
        <v>1972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</row>
    <row r="388" spans="1:255" s="27" customFormat="1" ht="15" hidden="1" customHeight="1">
      <c r="A388" s="19">
        <v>382</v>
      </c>
      <c r="B388" s="19"/>
      <c r="C388" s="16" t="s">
        <v>737</v>
      </c>
      <c r="D388" s="20" t="s">
        <v>26</v>
      </c>
      <c r="E388" s="16" t="s">
        <v>707</v>
      </c>
      <c r="F388" s="21" t="s">
        <v>672</v>
      </c>
      <c r="G388" s="22" t="s">
        <v>2335</v>
      </c>
      <c r="H388" s="23" t="s">
        <v>2003</v>
      </c>
      <c r="I388" s="23" t="s">
        <v>16</v>
      </c>
      <c r="J388" s="23">
        <v>1</v>
      </c>
      <c r="K388" s="23">
        <v>1</v>
      </c>
      <c r="L388" s="53">
        <f t="shared" si="6"/>
        <v>0</v>
      </c>
      <c r="M388" s="24">
        <v>6600</v>
      </c>
      <c r="N388" s="23"/>
      <c r="O388" s="28">
        <v>41998</v>
      </c>
      <c r="P388" s="22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</row>
    <row r="389" spans="1:255" s="27" customFormat="1" ht="15" hidden="1" customHeight="1">
      <c r="A389" s="19">
        <v>383</v>
      </c>
      <c r="B389" s="19"/>
      <c r="C389" s="16" t="s">
        <v>738</v>
      </c>
      <c r="D389" s="20" t="s">
        <v>26</v>
      </c>
      <c r="E389" s="16" t="s">
        <v>709</v>
      </c>
      <c r="F389" s="21" t="s">
        <v>672</v>
      </c>
      <c r="G389" s="22">
        <v>21</v>
      </c>
      <c r="H389" s="23" t="s">
        <v>2134</v>
      </c>
      <c r="I389" s="23" t="s">
        <v>16</v>
      </c>
      <c r="J389" s="23">
        <v>1</v>
      </c>
      <c r="K389" s="23">
        <v>1</v>
      </c>
      <c r="L389" s="53">
        <f t="shared" si="6"/>
        <v>0</v>
      </c>
      <c r="M389" s="24">
        <v>6600</v>
      </c>
      <c r="N389" s="23"/>
      <c r="O389" s="28">
        <v>41998</v>
      </c>
      <c r="P389" s="22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</row>
    <row r="390" spans="1:255" s="27" customFormat="1" ht="15" hidden="1" customHeight="1">
      <c r="A390" s="19">
        <v>384</v>
      </c>
      <c r="B390" s="19"/>
      <c r="C390" s="16" t="s">
        <v>739</v>
      </c>
      <c r="D390" s="20" t="s">
        <v>26</v>
      </c>
      <c r="E390" s="16" t="s">
        <v>740</v>
      </c>
      <c r="F390" s="21" t="s">
        <v>672</v>
      </c>
      <c r="G390" s="22" t="s">
        <v>2335</v>
      </c>
      <c r="H390" s="23" t="s">
        <v>2003</v>
      </c>
      <c r="I390" s="23" t="s">
        <v>16</v>
      </c>
      <c r="J390" s="23">
        <v>1</v>
      </c>
      <c r="K390" s="23">
        <v>1</v>
      </c>
      <c r="L390" s="53">
        <f t="shared" si="6"/>
        <v>0</v>
      </c>
      <c r="M390" s="24">
        <v>6600</v>
      </c>
      <c r="N390" s="23"/>
      <c r="O390" s="28">
        <v>41998</v>
      </c>
      <c r="P390" s="22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</row>
    <row r="391" spans="1:255" s="27" customFormat="1" ht="15" hidden="1" customHeight="1">
      <c r="A391" s="19">
        <v>385</v>
      </c>
      <c r="B391" s="19"/>
      <c r="C391" s="16" t="s">
        <v>741</v>
      </c>
      <c r="D391" s="20" t="s">
        <v>26</v>
      </c>
      <c r="E391" s="16" t="s">
        <v>742</v>
      </c>
      <c r="F391" s="21" t="s">
        <v>672</v>
      </c>
      <c r="G391" s="22" t="s">
        <v>2335</v>
      </c>
      <c r="H391" s="23" t="s">
        <v>2003</v>
      </c>
      <c r="I391" s="23" t="s">
        <v>16</v>
      </c>
      <c r="J391" s="23">
        <v>1</v>
      </c>
      <c r="K391" s="23">
        <v>1</v>
      </c>
      <c r="L391" s="53">
        <f t="shared" si="6"/>
        <v>0</v>
      </c>
      <c r="M391" s="24">
        <v>6600</v>
      </c>
      <c r="N391" s="23"/>
      <c r="O391" s="28">
        <v>41998</v>
      </c>
      <c r="P391" s="22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</row>
    <row r="392" spans="1:255" s="27" customFormat="1" ht="15" hidden="1" customHeight="1">
      <c r="A392" s="19">
        <v>386</v>
      </c>
      <c r="B392" s="19"/>
      <c r="C392" s="16" t="s">
        <v>743</v>
      </c>
      <c r="D392" s="20" t="s">
        <v>26</v>
      </c>
      <c r="E392" s="16" t="s">
        <v>713</v>
      </c>
      <c r="F392" s="21" t="s">
        <v>672</v>
      </c>
      <c r="G392" s="22" t="s">
        <v>2335</v>
      </c>
      <c r="H392" s="23" t="s">
        <v>2003</v>
      </c>
      <c r="I392" s="23" t="s">
        <v>16</v>
      </c>
      <c r="J392" s="23">
        <v>1</v>
      </c>
      <c r="K392" s="23">
        <v>1</v>
      </c>
      <c r="L392" s="53">
        <f t="shared" ref="L392:L411" si="7">J392-K392</f>
        <v>0</v>
      </c>
      <c r="M392" s="24">
        <v>6600</v>
      </c>
      <c r="N392" s="23"/>
      <c r="O392" s="28">
        <v>41998</v>
      </c>
      <c r="P392" s="22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</row>
    <row r="393" spans="1:255" s="27" customFormat="1" ht="15" hidden="1" customHeight="1">
      <c r="A393" s="19">
        <v>387</v>
      </c>
      <c r="B393" s="19"/>
      <c r="C393" s="16" t="s">
        <v>744</v>
      </c>
      <c r="D393" s="20" t="s">
        <v>26</v>
      </c>
      <c r="E393" s="16" t="s">
        <v>715</v>
      </c>
      <c r="F393" s="21" t="s">
        <v>672</v>
      </c>
      <c r="G393" s="22" t="s">
        <v>2335</v>
      </c>
      <c r="H393" s="23" t="s">
        <v>2003</v>
      </c>
      <c r="I393" s="23" t="s">
        <v>16</v>
      </c>
      <c r="J393" s="23">
        <v>1</v>
      </c>
      <c r="K393" s="23">
        <v>1</v>
      </c>
      <c r="L393" s="53">
        <f t="shared" si="7"/>
        <v>0</v>
      </c>
      <c r="M393" s="24">
        <v>6600</v>
      </c>
      <c r="N393" s="23"/>
      <c r="O393" s="28">
        <v>41998</v>
      </c>
      <c r="P393" s="22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</row>
    <row r="394" spans="1:255" s="27" customFormat="1" ht="15" hidden="1" customHeight="1">
      <c r="A394" s="19">
        <v>388</v>
      </c>
      <c r="B394" s="19"/>
      <c r="C394" s="16" t="s">
        <v>745</v>
      </c>
      <c r="D394" s="20" t="s">
        <v>26</v>
      </c>
      <c r="E394" s="16" t="s">
        <v>717</v>
      </c>
      <c r="F394" s="21" t="s">
        <v>672</v>
      </c>
      <c r="G394" s="22" t="s">
        <v>2335</v>
      </c>
      <c r="H394" s="23" t="s">
        <v>2003</v>
      </c>
      <c r="I394" s="23" t="s">
        <v>16</v>
      </c>
      <c r="J394" s="23">
        <v>1</v>
      </c>
      <c r="K394" s="23">
        <v>1</v>
      </c>
      <c r="L394" s="53">
        <f t="shared" si="7"/>
        <v>0</v>
      </c>
      <c r="M394" s="24">
        <v>6600</v>
      </c>
      <c r="N394" s="23"/>
      <c r="O394" s="28">
        <v>41998</v>
      </c>
      <c r="P394" s="22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</row>
    <row r="395" spans="1:255" s="27" customFormat="1" ht="15" hidden="1" customHeight="1">
      <c r="A395" s="19">
        <v>389</v>
      </c>
      <c r="B395" s="19"/>
      <c r="C395" s="16" t="s">
        <v>746</v>
      </c>
      <c r="D395" s="20" t="s">
        <v>26</v>
      </c>
      <c r="E395" s="16" t="s">
        <v>719</v>
      </c>
      <c r="F395" s="21" t="s">
        <v>672</v>
      </c>
      <c r="G395" s="22" t="s">
        <v>2335</v>
      </c>
      <c r="H395" s="23" t="s">
        <v>2003</v>
      </c>
      <c r="I395" s="23" t="s">
        <v>16</v>
      </c>
      <c r="J395" s="23">
        <v>1</v>
      </c>
      <c r="K395" s="23">
        <v>1</v>
      </c>
      <c r="L395" s="53">
        <f t="shared" si="7"/>
        <v>0</v>
      </c>
      <c r="M395" s="24">
        <v>6600</v>
      </c>
      <c r="N395" s="23"/>
      <c r="O395" s="28">
        <v>41998</v>
      </c>
      <c r="P395" s="22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</row>
    <row r="396" spans="1:255" s="27" customFormat="1" ht="15" hidden="1" customHeight="1">
      <c r="A396" s="19">
        <v>390</v>
      </c>
      <c r="B396" s="19"/>
      <c r="C396" s="16" t="s">
        <v>747</v>
      </c>
      <c r="D396" s="20" t="s">
        <v>26</v>
      </c>
      <c r="E396" s="16" t="s">
        <v>721</v>
      </c>
      <c r="F396" s="21" t="s">
        <v>672</v>
      </c>
      <c r="G396" s="22" t="s">
        <v>2335</v>
      </c>
      <c r="H396" s="23" t="s">
        <v>2003</v>
      </c>
      <c r="I396" s="23" t="s">
        <v>16</v>
      </c>
      <c r="J396" s="23">
        <v>1</v>
      </c>
      <c r="K396" s="23">
        <v>1</v>
      </c>
      <c r="L396" s="53">
        <f t="shared" si="7"/>
        <v>0</v>
      </c>
      <c r="M396" s="24">
        <v>6600</v>
      </c>
      <c r="N396" s="23"/>
      <c r="O396" s="28">
        <v>41998</v>
      </c>
      <c r="P396" s="22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</row>
    <row r="397" spans="1:255" s="27" customFormat="1" ht="15" hidden="1" customHeight="1">
      <c r="A397" s="19">
        <v>391</v>
      </c>
      <c r="B397" s="19"/>
      <c r="C397" s="16" t="s">
        <v>748</v>
      </c>
      <c r="D397" s="20" t="s">
        <v>26</v>
      </c>
      <c r="E397" s="16" t="s">
        <v>723</v>
      </c>
      <c r="F397" s="21" t="s">
        <v>672</v>
      </c>
      <c r="G397" s="22" t="s">
        <v>2335</v>
      </c>
      <c r="H397" s="23" t="s">
        <v>2003</v>
      </c>
      <c r="I397" s="23" t="s">
        <v>16</v>
      </c>
      <c r="J397" s="23">
        <v>1</v>
      </c>
      <c r="K397" s="23">
        <v>1</v>
      </c>
      <c r="L397" s="53">
        <f t="shared" si="7"/>
        <v>0</v>
      </c>
      <c r="M397" s="24">
        <v>6600</v>
      </c>
      <c r="N397" s="23"/>
      <c r="O397" s="28">
        <v>41998</v>
      </c>
      <c r="P397" s="22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</row>
    <row r="398" spans="1:255" s="27" customFormat="1" ht="15" hidden="1" customHeight="1">
      <c r="A398" s="19">
        <v>392</v>
      </c>
      <c r="B398" s="19"/>
      <c r="C398" s="16" t="s">
        <v>749</v>
      </c>
      <c r="D398" s="20" t="s">
        <v>26</v>
      </c>
      <c r="E398" s="16" t="s">
        <v>671</v>
      </c>
      <c r="F398" s="21" t="s">
        <v>672</v>
      </c>
      <c r="G398" s="22" t="s">
        <v>2335</v>
      </c>
      <c r="H398" s="23" t="s">
        <v>2003</v>
      </c>
      <c r="I398" s="23" t="s">
        <v>16</v>
      </c>
      <c r="J398" s="23">
        <v>1</v>
      </c>
      <c r="K398" s="23">
        <v>1</v>
      </c>
      <c r="L398" s="53">
        <f t="shared" si="7"/>
        <v>0</v>
      </c>
      <c r="M398" s="24">
        <v>6600</v>
      </c>
      <c r="N398" s="23"/>
      <c r="O398" s="28">
        <v>42020</v>
      </c>
      <c r="P398" s="22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</row>
    <row r="399" spans="1:255" s="27" customFormat="1" ht="15" hidden="1" customHeight="1">
      <c r="A399" s="19">
        <v>393</v>
      </c>
      <c r="B399" s="19"/>
      <c r="C399" s="16" t="s">
        <v>750</v>
      </c>
      <c r="D399" s="20" t="s">
        <v>26</v>
      </c>
      <c r="E399" s="16" t="s">
        <v>751</v>
      </c>
      <c r="F399" s="21" t="s">
        <v>672</v>
      </c>
      <c r="G399" s="22" t="s">
        <v>2335</v>
      </c>
      <c r="H399" s="23" t="s">
        <v>2003</v>
      </c>
      <c r="I399" s="23" t="s">
        <v>16</v>
      </c>
      <c r="J399" s="23">
        <v>1</v>
      </c>
      <c r="K399" s="23">
        <v>1</v>
      </c>
      <c r="L399" s="53">
        <f t="shared" si="7"/>
        <v>0</v>
      </c>
      <c r="M399" s="24">
        <v>6600</v>
      </c>
      <c r="N399" s="23"/>
      <c r="O399" s="28">
        <v>42020</v>
      </c>
      <c r="P399" s="22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</row>
    <row r="400" spans="1:255" s="27" customFormat="1" ht="15" hidden="1" customHeight="1">
      <c r="A400" s="19">
        <v>394</v>
      </c>
      <c r="B400" s="19"/>
      <c r="C400" s="16" t="s">
        <v>752</v>
      </c>
      <c r="D400" s="20" t="s">
        <v>26</v>
      </c>
      <c r="E400" s="16" t="s">
        <v>753</v>
      </c>
      <c r="F400" s="21" t="s">
        <v>672</v>
      </c>
      <c r="G400" s="22" t="s">
        <v>2335</v>
      </c>
      <c r="H400" s="23" t="s">
        <v>2003</v>
      </c>
      <c r="I400" s="23" t="s">
        <v>16</v>
      </c>
      <c r="J400" s="23">
        <v>1</v>
      </c>
      <c r="K400" s="23">
        <v>1</v>
      </c>
      <c r="L400" s="53">
        <f t="shared" si="7"/>
        <v>0</v>
      </c>
      <c r="M400" s="24">
        <v>6600</v>
      </c>
      <c r="N400" s="23"/>
      <c r="O400" s="28">
        <v>42020</v>
      </c>
      <c r="P400" s="22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</row>
    <row r="401" spans="1:255" s="27" customFormat="1" ht="15" hidden="1" customHeight="1">
      <c r="A401" s="19">
        <v>395</v>
      </c>
      <c r="B401" s="19"/>
      <c r="C401" s="16" t="s">
        <v>754</v>
      </c>
      <c r="D401" s="20" t="s">
        <v>26</v>
      </c>
      <c r="E401" s="16" t="s">
        <v>755</v>
      </c>
      <c r="F401" s="21" t="s">
        <v>672</v>
      </c>
      <c r="G401" s="22" t="s">
        <v>2335</v>
      </c>
      <c r="H401" s="23" t="s">
        <v>2003</v>
      </c>
      <c r="I401" s="23" t="s">
        <v>16</v>
      </c>
      <c r="J401" s="23">
        <v>1</v>
      </c>
      <c r="K401" s="23">
        <v>1</v>
      </c>
      <c r="L401" s="53">
        <f t="shared" si="7"/>
        <v>0</v>
      </c>
      <c r="M401" s="24">
        <v>6600</v>
      </c>
      <c r="N401" s="23"/>
      <c r="O401" s="28">
        <v>42020</v>
      </c>
      <c r="P401" s="22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</row>
    <row r="402" spans="1:255" s="27" customFormat="1" ht="15" hidden="1" customHeight="1">
      <c r="A402" s="19">
        <v>396</v>
      </c>
      <c r="B402" s="19"/>
      <c r="C402" s="16" t="s">
        <v>756</v>
      </c>
      <c r="D402" s="20" t="s">
        <v>26</v>
      </c>
      <c r="E402" s="16" t="s">
        <v>757</v>
      </c>
      <c r="F402" s="21" t="s">
        <v>672</v>
      </c>
      <c r="G402" s="22" t="s">
        <v>2335</v>
      </c>
      <c r="H402" s="23" t="s">
        <v>2003</v>
      </c>
      <c r="I402" s="23" t="s">
        <v>16</v>
      </c>
      <c r="J402" s="23">
        <v>1</v>
      </c>
      <c r="K402" s="23">
        <v>1</v>
      </c>
      <c r="L402" s="53">
        <f t="shared" si="7"/>
        <v>0</v>
      </c>
      <c r="M402" s="24">
        <v>6600</v>
      </c>
      <c r="N402" s="23"/>
      <c r="O402" s="28">
        <v>42020</v>
      </c>
      <c r="P402" s="22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</row>
    <row r="403" spans="1:255" s="27" customFormat="1" ht="15" hidden="1" customHeight="1">
      <c r="A403" s="19">
        <v>397</v>
      </c>
      <c r="B403" s="19"/>
      <c r="C403" s="16" t="s">
        <v>758</v>
      </c>
      <c r="D403" s="20" t="s">
        <v>26</v>
      </c>
      <c r="E403" s="16" t="s">
        <v>759</v>
      </c>
      <c r="F403" s="21" t="s">
        <v>672</v>
      </c>
      <c r="G403" s="22" t="s">
        <v>2335</v>
      </c>
      <c r="H403" s="23" t="s">
        <v>2003</v>
      </c>
      <c r="I403" s="23" t="s">
        <v>16</v>
      </c>
      <c r="J403" s="23">
        <v>1</v>
      </c>
      <c r="K403" s="23">
        <v>1</v>
      </c>
      <c r="L403" s="53">
        <f t="shared" si="7"/>
        <v>0</v>
      </c>
      <c r="M403" s="24">
        <v>6600</v>
      </c>
      <c r="N403" s="23"/>
      <c r="O403" s="28">
        <v>42020</v>
      </c>
      <c r="P403" s="22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</row>
    <row r="404" spans="1:255" s="27" customFormat="1" ht="15" hidden="1" customHeight="1">
      <c r="A404" s="19">
        <v>398</v>
      </c>
      <c r="B404" s="19"/>
      <c r="C404" s="16" t="s">
        <v>760</v>
      </c>
      <c r="D404" s="20" t="s">
        <v>26</v>
      </c>
      <c r="E404" s="16" t="s">
        <v>761</v>
      </c>
      <c r="F404" s="21" t="s">
        <v>672</v>
      </c>
      <c r="G404" s="22" t="s">
        <v>2335</v>
      </c>
      <c r="H404" s="23" t="s">
        <v>2003</v>
      </c>
      <c r="I404" s="23" t="s">
        <v>16</v>
      </c>
      <c r="J404" s="23">
        <v>1</v>
      </c>
      <c r="K404" s="23">
        <v>1</v>
      </c>
      <c r="L404" s="53">
        <f t="shared" si="7"/>
        <v>0</v>
      </c>
      <c r="M404" s="24">
        <v>6600</v>
      </c>
      <c r="N404" s="23"/>
      <c r="O404" s="28">
        <v>42020</v>
      </c>
      <c r="P404" s="22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</row>
    <row r="405" spans="1:255" s="27" customFormat="1" ht="15" hidden="1" customHeight="1">
      <c r="A405" s="19">
        <v>399</v>
      </c>
      <c r="B405" s="19"/>
      <c r="C405" s="16" t="s">
        <v>762</v>
      </c>
      <c r="D405" s="20" t="s">
        <v>26</v>
      </c>
      <c r="E405" s="16" t="s">
        <v>674</v>
      </c>
      <c r="F405" s="21" t="s">
        <v>672</v>
      </c>
      <c r="G405" s="22" t="s">
        <v>2335</v>
      </c>
      <c r="H405" s="23" t="s">
        <v>2003</v>
      </c>
      <c r="I405" s="23" t="s">
        <v>16</v>
      </c>
      <c r="J405" s="23">
        <v>1</v>
      </c>
      <c r="K405" s="23">
        <v>1</v>
      </c>
      <c r="L405" s="53">
        <f t="shared" si="7"/>
        <v>0</v>
      </c>
      <c r="M405" s="24">
        <v>6600</v>
      </c>
      <c r="N405" s="23"/>
      <c r="O405" s="28">
        <v>42020</v>
      </c>
      <c r="P405" s="22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</row>
    <row r="406" spans="1:255" s="27" customFormat="1" ht="15" hidden="1" customHeight="1">
      <c r="A406" s="19">
        <v>400</v>
      </c>
      <c r="B406" s="19"/>
      <c r="C406" s="16" t="s">
        <v>763</v>
      </c>
      <c r="D406" s="20" t="s">
        <v>26</v>
      </c>
      <c r="E406" s="16" t="s">
        <v>676</v>
      </c>
      <c r="F406" s="21" t="s">
        <v>672</v>
      </c>
      <c r="G406" s="22" t="s">
        <v>2335</v>
      </c>
      <c r="H406" s="23" t="s">
        <v>2003</v>
      </c>
      <c r="I406" s="23" t="s">
        <v>16</v>
      </c>
      <c r="J406" s="23">
        <v>1</v>
      </c>
      <c r="K406" s="23">
        <v>1</v>
      </c>
      <c r="L406" s="53">
        <f t="shared" si="7"/>
        <v>0</v>
      </c>
      <c r="M406" s="24">
        <v>6600</v>
      </c>
      <c r="N406" s="23"/>
      <c r="O406" s="28">
        <v>42020</v>
      </c>
      <c r="P406" s="22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</row>
    <row r="407" spans="1:255" s="27" customFormat="1" ht="15" hidden="1" customHeight="1">
      <c r="A407" s="19">
        <v>401</v>
      </c>
      <c r="B407" s="19"/>
      <c r="C407" s="51" t="s">
        <v>764</v>
      </c>
      <c r="D407" s="20" t="s">
        <v>26</v>
      </c>
      <c r="E407" s="16" t="s">
        <v>765</v>
      </c>
      <c r="F407" s="21" t="s">
        <v>672</v>
      </c>
      <c r="G407" s="22"/>
      <c r="H407" s="23"/>
      <c r="I407" s="23" t="s">
        <v>16</v>
      </c>
      <c r="J407" s="23">
        <v>1</v>
      </c>
      <c r="K407" s="50">
        <v>0</v>
      </c>
      <c r="L407" s="53">
        <f t="shared" ref="L407:L410" si="8">K407-J407</f>
        <v>-1</v>
      </c>
      <c r="M407" s="24">
        <v>6600</v>
      </c>
      <c r="N407" s="23"/>
      <c r="O407" s="28">
        <v>42020</v>
      </c>
      <c r="P407" s="22" t="s">
        <v>2333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/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</row>
    <row r="408" spans="1:255" s="27" customFormat="1" ht="15" hidden="1" customHeight="1">
      <c r="A408" s="19">
        <v>402</v>
      </c>
      <c r="B408" s="19"/>
      <c r="C408" s="51" t="s">
        <v>766</v>
      </c>
      <c r="D408" s="20" t="s">
        <v>26</v>
      </c>
      <c r="E408" s="16" t="s">
        <v>678</v>
      </c>
      <c r="F408" s="21" t="s">
        <v>672</v>
      </c>
      <c r="G408" s="22"/>
      <c r="H408" s="23"/>
      <c r="I408" s="23" t="s">
        <v>16</v>
      </c>
      <c r="J408" s="23">
        <v>1</v>
      </c>
      <c r="K408" s="50">
        <v>0</v>
      </c>
      <c r="L408" s="53">
        <f t="shared" si="8"/>
        <v>-1</v>
      </c>
      <c r="M408" s="24">
        <v>6600</v>
      </c>
      <c r="N408" s="23"/>
      <c r="O408" s="28">
        <v>42020</v>
      </c>
      <c r="P408" s="22" t="s">
        <v>2333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</row>
    <row r="409" spans="1:255" s="27" customFormat="1" ht="15" hidden="1" customHeight="1">
      <c r="A409" s="19">
        <v>403</v>
      </c>
      <c r="B409" s="19"/>
      <c r="C409" s="51" t="s">
        <v>767</v>
      </c>
      <c r="D409" s="20" t="s">
        <v>26</v>
      </c>
      <c r="E409" s="16" t="s">
        <v>680</v>
      </c>
      <c r="F409" s="21" t="s">
        <v>672</v>
      </c>
      <c r="G409" s="22"/>
      <c r="H409" s="23"/>
      <c r="I409" s="23" t="s">
        <v>16</v>
      </c>
      <c r="J409" s="23">
        <v>1</v>
      </c>
      <c r="K409" s="50">
        <v>0</v>
      </c>
      <c r="L409" s="53">
        <f t="shared" si="8"/>
        <v>-1</v>
      </c>
      <c r="M409" s="24">
        <v>6600</v>
      </c>
      <c r="N409" s="23"/>
      <c r="O409" s="28">
        <v>42020</v>
      </c>
      <c r="P409" s="22" t="s">
        <v>2333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</row>
    <row r="410" spans="1:255" s="27" customFormat="1" ht="15" hidden="1" customHeight="1">
      <c r="A410" s="19">
        <v>404</v>
      </c>
      <c r="B410" s="19"/>
      <c r="C410" s="51" t="s">
        <v>768</v>
      </c>
      <c r="D410" s="20" t="s">
        <v>26</v>
      </c>
      <c r="E410" s="16" t="s">
        <v>769</v>
      </c>
      <c r="F410" s="21" t="s">
        <v>672</v>
      </c>
      <c r="G410" s="22"/>
      <c r="H410" s="23"/>
      <c r="I410" s="23" t="s">
        <v>16</v>
      </c>
      <c r="J410" s="23">
        <v>1</v>
      </c>
      <c r="K410" s="50">
        <v>0</v>
      </c>
      <c r="L410" s="53">
        <f t="shared" si="8"/>
        <v>-1</v>
      </c>
      <c r="M410" s="24">
        <v>6600</v>
      </c>
      <c r="N410" s="23"/>
      <c r="O410" s="28">
        <v>42020</v>
      </c>
      <c r="P410" s="22" t="s">
        <v>2333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</row>
    <row r="411" spans="1:255" s="27" customFormat="1" ht="15" hidden="1" customHeight="1">
      <c r="A411" s="19">
        <v>405</v>
      </c>
      <c r="B411" s="19"/>
      <c r="C411" s="16" t="s">
        <v>770</v>
      </c>
      <c r="D411" s="20" t="s">
        <v>26</v>
      </c>
      <c r="E411" s="16" t="s">
        <v>671</v>
      </c>
      <c r="F411" s="21" t="s">
        <v>672</v>
      </c>
      <c r="G411" s="22" t="s">
        <v>2336</v>
      </c>
      <c r="H411" s="23" t="s">
        <v>2027</v>
      </c>
      <c r="I411" s="23" t="s">
        <v>16</v>
      </c>
      <c r="J411" s="23">
        <v>1</v>
      </c>
      <c r="K411" s="23">
        <v>1</v>
      </c>
      <c r="L411" s="53">
        <f t="shared" si="7"/>
        <v>0</v>
      </c>
      <c r="M411" s="24">
        <v>6600</v>
      </c>
      <c r="N411" s="23"/>
      <c r="O411" s="28">
        <v>42083</v>
      </c>
      <c r="P411" s="22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</row>
    <row r="412" spans="1:255" s="27" customFormat="1" ht="15" hidden="1" customHeight="1">
      <c r="A412" s="19">
        <v>406</v>
      </c>
      <c r="B412" s="19"/>
      <c r="C412" s="51" t="s">
        <v>771</v>
      </c>
      <c r="D412" s="20" t="s">
        <v>26</v>
      </c>
      <c r="E412" s="16" t="s">
        <v>751</v>
      </c>
      <c r="F412" s="21" t="s">
        <v>672</v>
      </c>
      <c r="G412" s="22"/>
      <c r="H412" s="23"/>
      <c r="I412" s="23" t="s">
        <v>16</v>
      </c>
      <c r="J412" s="23">
        <v>1</v>
      </c>
      <c r="K412" s="50">
        <v>0</v>
      </c>
      <c r="L412" s="53">
        <f t="shared" ref="L412" si="9">K412-J412</f>
        <v>-1</v>
      </c>
      <c r="M412" s="24">
        <v>6600</v>
      </c>
      <c r="N412" s="23"/>
      <c r="O412" s="28">
        <v>42083</v>
      </c>
      <c r="P412" s="22" t="s">
        <v>2333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</row>
    <row r="413" spans="1:255" s="27" customFormat="1" ht="15" hidden="1" customHeight="1">
      <c r="A413" s="19">
        <v>407</v>
      </c>
      <c r="B413" s="19"/>
      <c r="C413" s="16" t="s">
        <v>772</v>
      </c>
      <c r="D413" s="20" t="s">
        <v>26</v>
      </c>
      <c r="E413" s="16" t="s">
        <v>773</v>
      </c>
      <c r="F413" s="21" t="s">
        <v>672</v>
      </c>
      <c r="G413" s="22">
        <v>22</v>
      </c>
      <c r="H413" s="23" t="s">
        <v>2135</v>
      </c>
      <c r="I413" s="23" t="s">
        <v>16</v>
      </c>
      <c r="J413" s="23">
        <v>1</v>
      </c>
      <c r="K413" s="23">
        <v>1</v>
      </c>
      <c r="L413" s="53">
        <f t="shared" ref="L413:L455" si="10">J413-K413</f>
        <v>0</v>
      </c>
      <c r="M413" s="24">
        <v>6600</v>
      </c>
      <c r="N413" s="23"/>
      <c r="O413" s="28">
        <v>42083</v>
      </c>
      <c r="P413" s="22" t="s">
        <v>1972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</row>
    <row r="414" spans="1:255" s="27" customFormat="1" ht="15" hidden="1" customHeight="1">
      <c r="A414" s="19">
        <v>408</v>
      </c>
      <c r="B414" s="19"/>
      <c r="C414" s="16" t="s">
        <v>774</v>
      </c>
      <c r="D414" s="20" t="s">
        <v>26</v>
      </c>
      <c r="E414" s="16" t="s">
        <v>674</v>
      </c>
      <c r="F414" s="21" t="s">
        <v>672</v>
      </c>
      <c r="G414" s="22"/>
      <c r="H414" s="23" t="s">
        <v>2025</v>
      </c>
      <c r="I414" s="23" t="s">
        <v>16</v>
      </c>
      <c r="J414" s="23">
        <v>1</v>
      </c>
      <c r="K414" s="23">
        <v>1</v>
      </c>
      <c r="L414" s="53">
        <f t="shared" si="10"/>
        <v>0</v>
      </c>
      <c r="M414" s="24">
        <v>6600</v>
      </c>
      <c r="N414" s="23"/>
      <c r="O414" s="28">
        <v>42083</v>
      </c>
      <c r="P414" s="22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</row>
    <row r="415" spans="1:255" s="27" customFormat="1" ht="15" hidden="1" customHeight="1">
      <c r="A415" s="19">
        <v>409</v>
      </c>
      <c r="B415" s="19"/>
      <c r="C415" s="16" t="s">
        <v>775</v>
      </c>
      <c r="D415" s="20" t="s">
        <v>26</v>
      </c>
      <c r="E415" s="16" t="s">
        <v>676</v>
      </c>
      <c r="F415" s="21" t="s">
        <v>672</v>
      </c>
      <c r="G415" s="22">
        <v>21</v>
      </c>
      <c r="H415" s="23" t="s">
        <v>2161</v>
      </c>
      <c r="I415" s="23" t="s">
        <v>16</v>
      </c>
      <c r="J415" s="23">
        <v>1</v>
      </c>
      <c r="K415" s="23">
        <v>1</v>
      </c>
      <c r="L415" s="53">
        <f t="shared" si="10"/>
        <v>0</v>
      </c>
      <c r="M415" s="24">
        <v>6600</v>
      </c>
      <c r="N415" s="23"/>
      <c r="O415" s="28">
        <v>42083</v>
      </c>
      <c r="P415" s="22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</row>
    <row r="416" spans="1:255" s="27" customFormat="1" ht="15" hidden="1" customHeight="1">
      <c r="A416" s="19">
        <v>410</v>
      </c>
      <c r="B416" s="19"/>
      <c r="C416" s="51" t="s">
        <v>776</v>
      </c>
      <c r="D416" s="20" t="s">
        <v>26</v>
      </c>
      <c r="E416" s="16" t="s">
        <v>765</v>
      </c>
      <c r="F416" s="21" t="s">
        <v>672</v>
      </c>
      <c r="G416" s="22"/>
      <c r="H416" s="23"/>
      <c r="I416" s="23" t="s">
        <v>16</v>
      </c>
      <c r="J416" s="23">
        <v>1</v>
      </c>
      <c r="K416" s="50">
        <v>0</v>
      </c>
      <c r="L416" s="53">
        <f>-(J416-K416)</f>
        <v>-1</v>
      </c>
      <c r="M416" s="24">
        <v>6600</v>
      </c>
      <c r="N416" s="23"/>
      <c r="O416" s="28">
        <v>42083</v>
      </c>
      <c r="P416" s="22" t="s">
        <v>2333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</row>
    <row r="417" spans="1:255" s="27" customFormat="1" ht="15" hidden="1" customHeight="1">
      <c r="A417" s="19">
        <v>411</v>
      </c>
      <c r="B417" s="19"/>
      <c r="C417" s="51" t="s">
        <v>777</v>
      </c>
      <c r="D417" s="20" t="s">
        <v>26</v>
      </c>
      <c r="E417" s="16" t="s">
        <v>678</v>
      </c>
      <c r="F417" s="21" t="s">
        <v>672</v>
      </c>
      <c r="G417" s="22"/>
      <c r="H417" s="23"/>
      <c r="I417" s="23" t="s">
        <v>16</v>
      </c>
      <c r="J417" s="23">
        <v>1</v>
      </c>
      <c r="K417" s="50">
        <v>0</v>
      </c>
      <c r="L417" s="53">
        <f>-(J417-K417)</f>
        <v>-1</v>
      </c>
      <c r="M417" s="24">
        <v>6600</v>
      </c>
      <c r="N417" s="23"/>
      <c r="O417" s="28">
        <v>42083</v>
      </c>
      <c r="P417" s="22" t="s">
        <v>2333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</row>
    <row r="418" spans="1:255" s="27" customFormat="1" ht="15" hidden="1" customHeight="1">
      <c r="A418" s="19">
        <v>412</v>
      </c>
      <c r="B418" s="19"/>
      <c r="C418" s="16" t="s">
        <v>778</v>
      </c>
      <c r="D418" s="20" t="s">
        <v>26</v>
      </c>
      <c r="E418" s="16" t="s">
        <v>769</v>
      </c>
      <c r="F418" s="21" t="s">
        <v>672</v>
      </c>
      <c r="G418" s="22">
        <v>21</v>
      </c>
      <c r="H418" s="23" t="s">
        <v>2162</v>
      </c>
      <c r="I418" s="23" t="s">
        <v>16</v>
      </c>
      <c r="J418" s="23">
        <v>1</v>
      </c>
      <c r="K418" s="23">
        <v>1</v>
      </c>
      <c r="L418" s="53">
        <f t="shared" si="10"/>
        <v>0</v>
      </c>
      <c r="M418" s="24">
        <v>6600</v>
      </c>
      <c r="N418" s="23"/>
      <c r="O418" s="28">
        <v>42083</v>
      </c>
      <c r="P418" s="22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</row>
    <row r="419" spans="1:255" s="27" customFormat="1" ht="15" hidden="1" customHeight="1">
      <c r="A419" s="19">
        <v>413</v>
      </c>
      <c r="B419" s="19"/>
      <c r="C419" s="16" t="s">
        <v>779</v>
      </c>
      <c r="D419" s="20" t="s">
        <v>26</v>
      </c>
      <c r="E419" s="16" t="s">
        <v>780</v>
      </c>
      <c r="F419" s="21" t="s">
        <v>781</v>
      </c>
      <c r="G419" s="22" t="s">
        <v>1992</v>
      </c>
      <c r="H419" s="23" t="s">
        <v>2003</v>
      </c>
      <c r="I419" s="23" t="s">
        <v>16</v>
      </c>
      <c r="J419" s="23">
        <v>1</v>
      </c>
      <c r="K419" s="23">
        <v>1</v>
      </c>
      <c r="L419" s="53">
        <f t="shared" si="10"/>
        <v>0</v>
      </c>
      <c r="M419" s="24">
        <v>98000</v>
      </c>
      <c r="N419" s="23"/>
      <c r="O419" s="28">
        <v>42090</v>
      </c>
      <c r="P419" s="22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</row>
    <row r="420" spans="1:255" s="27" customFormat="1" ht="15" hidden="1" customHeight="1">
      <c r="A420" s="19">
        <v>414</v>
      </c>
      <c r="B420" s="19"/>
      <c r="C420" s="16" t="s">
        <v>782</v>
      </c>
      <c r="D420" s="20" t="s">
        <v>26</v>
      </c>
      <c r="E420" s="16" t="s">
        <v>783</v>
      </c>
      <c r="F420" s="21" t="s">
        <v>784</v>
      </c>
      <c r="G420" s="22">
        <v>21</v>
      </c>
      <c r="H420" s="23" t="s">
        <v>2003</v>
      </c>
      <c r="I420" s="23" t="s">
        <v>16</v>
      </c>
      <c r="J420" s="23">
        <v>1</v>
      </c>
      <c r="K420" s="23">
        <v>1</v>
      </c>
      <c r="L420" s="53">
        <f t="shared" si="10"/>
        <v>0</v>
      </c>
      <c r="M420" s="24">
        <v>6600</v>
      </c>
      <c r="N420" s="23"/>
      <c r="O420" s="28">
        <v>42132</v>
      </c>
      <c r="P420" s="22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</row>
    <row r="421" spans="1:255" s="27" customFormat="1" ht="15" hidden="1" customHeight="1">
      <c r="A421" s="19">
        <v>415</v>
      </c>
      <c r="B421" s="19"/>
      <c r="C421" s="16" t="s">
        <v>785</v>
      </c>
      <c r="D421" s="20" t="s">
        <v>26</v>
      </c>
      <c r="E421" s="16" t="s">
        <v>786</v>
      </c>
      <c r="F421" s="21" t="s">
        <v>784</v>
      </c>
      <c r="G421" s="22" t="s">
        <v>2335</v>
      </c>
      <c r="H421" s="23" t="s">
        <v>2028</v>
      </c>
      <c r="I421" s="23" t="s">
        <v>16</v>
      </c>
      <c r="J421" s="23">
        <v>1</v>
      </c>
      <c r="K421" s="23">
        <v>1</v>
      </c>
      <c r="L421" s="53">
        <f t="shared" si="10"/>
        <v>0</v>
      </c>
      <c r="M421" s="24">
        <v>6600</v>
      </c>
      <c r="N421" s="23"/>
      <c r="O421" s="28">
        <v>42132</v>
      </c>
      <c r="P421" s="22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</row>
    <row r="422" spans="1:255" s="27" customFormat="1" ht="15" hidden="1" customHeight="1">
      <c r="A422" s="19">
        <v>416</v>
      </c>
      <c r="B422" s="19"/>
      <c r="C422" s="16" t="s">
        <v>787</v>
      </c>
      <c r="D422" s="20" t="s">
        <v>26</v>
      </c>
      <c r="E422" s="16" t="s">
        <v>788</v>
      </c>
      <c r="F422" s="21" t="s">
        <v>784</v>
      </c>
      <c r="G422" s="22" t="s">
        <v>2335</v>
      </c>
      <c r="H422" s="23" t="s">
        <v>2003</v>
      </c>
      <c r="I422" s="23" t="s">
        <v>16</v>
      </c>
      <c r="J422" s="23">
        <v>1</v>
      </c>
      <c r="K422" s="23">
        <v>1</v>
      </c>
      <c r="L422" s="53">
        <f t="shared" si="10"/>
        <v>0</v>
      </c>
      <c r="M422" s="24">
        <v>6600</v>
      </c>
      <c r="N422" s="23"/>
      <c r="O422" s="28">
        <v>42132</v>
      </c>
      <c r="P422" s="22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</row>
    <row r="423" spans="1:255" s="27" customFormat="1" ht="15" hidden="1" customHeight="1">
      <c r="A423" s="19">
        <v>417</v>
      </c>
      <c r="B423" s="19"/>
      <c r="C423" s="16" t="s">
        <v>789</v>
      </c>
      <c r="D423" s="20" t="s">
        <v>26</v>
      </c>
      <c r="E423" s="16" t="s">
        <v>786</v>
      </c>
      <c r="F423" s="21" t="s">
        <v>790</v>
      </c>
      <c r="G423" s="22" t="s">
        <v>2335</v>
      </c>
      <c r="H423" s="23" t="s">
        <v>2003</v>
      </c>
      <c r="I423" s="23" t="s">
        <v>16</v>
      </c>
      <c r="J423" s="23">
        <v>1</v>
      </c>
      <c r="K423" s="23">
        <v>1</v>
      </c>
      <c r="L423" s="53">
        <f t="shared" si="10"/>
        <v>0</v>
      </c>
      <c r="M423" s="24">
        <v>4800</v>
      </c>
      <c r="N423" s="23"/>
      <c r="O423" s="28">
        <v>42132</v>
      </c>
      <c r="P423" s="22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</row>
    <row r="424" spans="1:255" s="27" customFormat="1" ht="15" hidden="1" customHeight="1">
      <c r="A424" s="19">
        <v>418</v>
      </c>
      <c r="B424" s="19"/>
      <c r="C424" s="16" t="s">
        <v>791</v>
      </c>
      <c r="D424" s="20" t="s">
        <v>26</v>
      </c>
      <c r="E424" s="16" t="s">
        <v>792</v>
      </c>
      <c r="F424" s="21" t="s">
        <v>793</v>
      </c>
      <c r="G424" s="22">
        <v>22</v>
      </c>
      <c r="H424" s="23" t="s">
        <v>2003</v>
      </c>
      <c r="I424" s="23" t="s">
        <v>16</v>
      </c>
      <c r="J424" s="23">
        <v>1</v>
      </c>
      <c r="K424" s="23">
        <v>1</v>
      </c>
      <c r="L424" s="53">
        <f t="shared" si="10"/>
        <v>0</v>
      </c>
      <c r="M424" s="24">
        <v>8370</v>
      </c>
      <c r="N424" s="23"/>
      <c r="O424" s="28">
        <v>42146</v>
      </c>
      <c r="P424" s="22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</row>
    <row r="425" spans="1:255" s="27" customFormat="1" ht="15" hidden="1" customHeight="1">
      <c r="A425" s="19">
        <v>419</v>
      </c>
      <c r="B425" s="19"/>
      <c r="C425" s="16" t="s">
        <v>794</v>
      </c>
      <c r="D425" s="20" t="s">
        <v>26</v>
      </c>
      <c r="E425" s="16" t="s">
        <v>795</v>
      </c>
      <c r="F425" s="21" t="s">
        <v>793</v>
      </c>
      <c r="G425" s="22">
        <v>22</v>
      </c>
      <c r="H425" s="23" t="s">
        <v>2003</v>
      </c>
      <c r="I425" s="23" t="s">
        <v>16</v>
      </c>
      <c r="J425" s="23">
        <v>1</v>
      </c>
      <c r="K425" s="23">
        <v>1</v>
      </c>
      <c r="L425" s="53">
        <f t="shared" si="10"/>
        <v>0</v>
      </c>
      <c r="M425" s="24">
        <v>8370</v>
      </c>
      <c r="N425" s="23"/>
      <c r="O425" s="28">
        <v>42146</v>
      </c>
      <c r="P425" s="22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</row>
    <row r="426" spans="1:255" s="27" customFormat="1" ht="15" hidden="1" customHeight="1">
      <c r="A426" s="19">
        <v>420</v>
      </c>
      <c r="B426" s="19"/>
      <c r="C426" s="16" t="s">
        <v>796</v>
      </c>
      <c r="D426" s="20" t="s">
        <v>26</v>
      </c>
      <c r="E426" s="16" t="s">
        <v>797</v>
      </c>
      <c r="F426" s="21" t="s">
        <v>793</v>
      </c>
      <c r="G426" s="22">
        <v>22</v>
      </c>
      <c r="H426" s="23" t="s">
        <v>2003</v>
      </c>
      <c r="I426" s="23" t="s">
        <v>16</v>
      </c>
      <c r="J426" s="23">
        <v>1</v>
      </c>
      <c r="K426" s="23">
        <v>1</v>
      </c>
      <c r="L426" s="53">
        <f t="shared" si="10"/>
        <v>0</v>
      </c>
      <c r="M426" s="24">
        <v>8370</v>
      </c>
      <c r="N426" s="23"/>
      <c r="O426" s="28">
        <v>42146</v>
      </c>
      <c r="P426" s="22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</row>
    <row r="427" spans="1:255" s="27" customFormat="1" ht="15" hidden="1" customHeight="1">
      <c r="A427" s="19">
        <v>421</v>
      </c>
      <c r="B427" s="19"/>
      <c r="C427" s="16" t="s">
        <v>798</v>
      </c>
      <c r="D427" s="20" t="s">
        <v>26</v>
      </c>
      <c r="E427" s="16" t="s">
        <v>783</v>
      </c>
      <c r="F427" s="21" t="s">
        <v>784</v>
      </c>
      <c r="G427" s="22">
        <v>21</v>
      </c>
      <c r="H427" s="23" t="s">
        <v>2159</v>
      </c>
      <c r="I427" s="23" t="s">
        <v>16</v>
      </c>
      <c r="J427" s="23">
        <v>1</v>
      </c>
      <c r="K427" s="23">
        <v>1</v>
      </c>
      <c r="L427" s="53">
        <f t="shared" si="10"/>
        <v>0</v>
      </c>
      <c r="M427" s="24">
        <v>6600</v>
      </c>
      <c r="N427" s="23"/>
      <c r="O427" s="28">
        <v>42146</v>
      </c>
      <c r="P427" s="22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</row>
    <row r="428" spans="1:255" s="27" customFormat="1" ht="15" hidden="1" customHeight="1">
      <c r="A428" s="19">
        <v>422</v>
      </c>
      <c r="B428" s="19"/>
      <c r="C428" s="16" t="s">
        <v>799</v>
      </c>
      <c r="D428" s="20" t="s">
        <v>26</v>
      </c>
      <c r="E428" s="16" t="s">
        <v>786</v>
      </c>
      <c r="F428" s="21" t="s">
        <v>784</v>
      </c>
      <c r="G428" s="22" t="s">
        <v>2342</v>
      </c>
      <c r="H428" s="23" t="s">
        <v>2029</v>
      </c>
      <c r="I428" s="23" t="s">
        <v>16</v>
      </c>
      <c r="J428" s="23">
        <v>1</v>
      </c>
      <c r="K428" s="23">
        <v>1</v>
      </c>
      <c r="L428" s="53">
        <f t="shared" si="10"/>
        <v>0</v>
      </c>
      <c r="M428" s="24">
        <v>6600</v>
      </c>
      <c r="N428" s="23"/>
      <c r="O428" s="28">
        <v>42146</v>
      </c>
      <c r="P428" s="22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</row>
    <row r="429" spans="1:255" s="27" customFormat="1" ht="15" hidden="1" customHeight="1">
      <c r="A429" s="19">
        <v>423</v>
      </c>
      <c r="B429" s="19"/>
      <c r="C429" s="16" t="s">
        <v>800</v>
      </c>
      <c r="D429" s="20" t="s">
        <v>26</v>
      </c>
      <c r="E429" s="16" t="s">
        <v>788</v>
      </c>
      <c r="F429" s="21" t="s">
        <v>784</v>
      </c>
      <c r="G429" s="22">
        <v>22</v>
      </c>
      <c r="H429" s="23" t="s">
        <v>2003</v>
      </c>
      <c r="I429" s="23" t="s">
        <v>16</v>
      </c>
      <c r="J429" s="23">
        <v>1</v>
      </c>
      <c r="K429" s="23">
        <v>1</v>
      </c>
      <c r="L429" s="53">
        <f t="shared" si="10"/>
        <v>0</v>
      </c>
      <c r="M429" s="24">
        <v>6600</v>
      </c>
      <c r="N429" s="23"/>
      <c r="O429" s="28">
        <v>42146</v>
      </c>
      <c r="P429" s="22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</row>
    <row r="430" spans="1:255" s="27" customFormat="1" ht="15" hidden="1" customHeight="1">
      <c r="A430" s="19">
        <v>424</v>
      </c>
      <c r="B430" s="19"/>
      <c r="C430" s="16" t="s">
        <v>801</v>
      </c>
      <c r="D430" s="20" t="s">
        <v>26</v>
      </c>
      <c r="E430" s="16" t="s">
        <v>802</v>
      </c>
      <c r="F430" s="21" t="s">
        <v>784</v>
      </c>
      <c r="G430" s="22">
        <v>21</v>
      </c>
      <c r="H430" s="23" t="s">
        <v>2163</v>
      </c>
      <c r="I430" s="23" t="s">
        <v>16</v>
      </c>
      <c r="J430" s="23">
        <v>1</v>
      </c>
      <c r="K430" s="23">
        <v>1</v>
      </c>
      <c r="L430" s="53">
        <f t="shared" si="10"/>
        <v>0</v>
      </c>
      <c r="M430" s="24">
        <v>6600</v>
      </c>
      <c r="N430" s="23"/>
      <c r="O430" s="28">
        <v>42146</v>
      </c>
      <c r="P430" s="22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</row>
    <row r="431" spans="1:255" s="27" customFormat="1" ht="15" hidden="1" customHeight="1">
      <c r="A431" s="19">
        <v>425</v>
      </c>
      <c r="B431" s="19"/>
      <c r="C431" s="16" t="s">
        <v>803</v>
      </c>
      <c r="D431" s="20" t="s">
        <v>26</v>
      </c>
      <c r="E431" s="16" t="s">
        <v>804</v>
      </c>
      <c r="F431" s="21" t="s">
        <v>805</v>
      </c>
      <c r="G431" s="22">
        <v>21</v>
      </c>
      <c r="H431" s="23" t="s">
        <v>2003</v>
      </c>
      <c r="I431" s="23" t="s">
        <v>16</v>
      </c>
      <c r="J431" s="23">
        <v>1</v>
      </c>
      <c r="K431" s="23">
        <v>1</v>
      </c>
      <c r="L431" s="53">
        <f t="shared" si="10"/>
        <v>0</v>
      </c>
      <c r="M431" s="24">
        <v>6300</v>
      </c>
      <c r="N431" s="23"/>
      <c r="O431" s="28">
        <v>42181</v>
      </c>
      <c r="P431" s="22" t="s">
        <v>1996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</row>
    <row r="432" spans="1:255" s="27" customFormat="1" ht="15" hidden="1" customHeight="1">
      <c r="A432" s="19">
        <v>426</v>
      </c>
      <c r="B432" s="19"/>
      <c r="C432" s="16" t="s">
        <v>806</v>
      </c>
      <c r="D432" s="20" t="s">
        <v>26</v>
      </c>
      <c r="E432" s="16" t="s">
        <v>807</v>
      </c>
      <c r="F432" s="21" t="s">
        <v>805</v>
      </c>
      <c r="G432" s="22">
        <v>21</v>
      </c>
      <c r="H432" s="23" t="s">
        <v>2003</v>
      </c>
      <c r="I432" s="23" t="s">
        <v>16</v>
      </c>
      <c r="J432" s="23">
        <v>1</v>
      </c>
      <c r="K432" s="23">
        <v>1</v>
      </c>
      <c r="L432" s="53">
        <f t="shared" si="10"/>
        <v>0</v>
      </c>
      <c r="M432" s="24">
        <v>6300</v>
      </c>
      <c r="N432" s="23"/>
      <c r="O432" s="28">
        <v>42181</v>
      </c>
      <c r="P432" s="22" t="s">
        <v>1996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</row>
    <row r="433" spans="1:255" s="27" customFormat="1" ht="15" hidden="1" customHeight="1">
      <c r="A433" s="19">
        <v>427</v>
      </c>
      <c r="B433" s="19"/>
      <c r="C433" s="16" t="s">
        <v>808</v>
      </c>
      <c r="D433" s="20" t="s">
        <v>26</v>
      </c>
      <c r="E433" s="16" t="s">
        <v>809</v>
      </c>
      <c r="F433" s="21" t="s">
        <v>805</v>
      </c>
      <c r="G433" s="22">
        <v>21</v>
      </c>
      <c r="H433" s="23" t="s">
        <v>2003</v>
      </c>
      <c r="I433" s="23" t="s">
        <v>16</v>
      </c>
      <c r="J433" s="23">
        <v>1</v>
      </c>
      <c r="K433" s="23">
        <v>1</v>
      </c>
      <c r="L433" s="53">
        <f t="shared" si="10"/>
        <v>0</v>
      </c>
      <c r="M433" s="24">
        <v>6300</v>
      </c>
      <c r="N433" s="23"/>
      <c r="O433" s="28">
        <v>42181</v>
      </c>
      <c r="P433" s="22" t="s">
        <v>1996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</row>
    <row r="434" spans="1:255" s="27" customFormat="1" ht="15" hidden="1" customHeight="1">
      <c r="A434" s="19">
        <v>428</v>
      </c>
      <c r="B434" s="19"/>
      <c r="C434" s="16" t="s">
        <v>810</v>
      </c>
      <c r="D434" s="20" t="s">
        <v>26</v>
      </c>
      <c r="E434" s="16" t="s">
        <v>811</v>
      </c>
      <c r="F434" s="21" t="s">
        <v>805</v>
      </c>
      <c r="G434" s="22">
        <v>21</v>
      </c>
      <c r="H434" s="23" t="s">
        <v>2003</v>
      </c>
      <c r="I434" s="23" t="s">
        <v>16</v>
      </c>
      <c r="J434" s="23">
        <v>1</v>
      </c>
      <c r="K434" s="23">
        <v>1</v>
      </c>
      <c r="L434" s="53">
        <f t="shared" si="10"/>
        <v>0</v>
      </c>
      <c r="M434" s="24">
        <v>6300</v>
      </c>
      <c r="N434" s="23"/>
      <c r="O434" s="28">
        <v>42181</v>
      </c>
      <c r="P434" s="22" t="s">
        <v>1996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</row>
    <row r="435" spans="1:255" s="27" customFormat="1" ht="15" hidden="1" customHeight="1">
      <c r="A435" s="19">
        <v>429</v>
      </c>
      <c r="B435" s="19"/>
      <c r="C435" s="16" t="s">
        <v>812</v>
      </c>
      <c r="D435" s="20" t="s">
        <v>26</v>
      </c>
      <c r="E435" s="16" t="s">
        <v>813</v>
      </c>
      <c r="F435" s="21" t="s">
        <v>805</v>
      </c>
      <c r="G435" s="22">
        <v>21</v>
      </c>
      <c r="H435" s="23" t="s">
        <v>2003</v>
      </c>
      <c r="I435" s="23" t="s">
        <v>16</v>
      </c>
      <c r="J435" s="23">
        <v>1</v>
      </c>
      <c r="K435" s="23">
        <v>1</v>
      </c>
      <c r="L435" s="53">
        <f t="shared" si="10"/>
        <v>0</v>
      </c>
      <c r="M435" s="24">
        <v>6300</v>
      </c>
      <c r="N435" s="23"/>
      <c r="O435" s="28">
        <v>42181</v>
      </c>
      <c r="P435" s="22" t="s">
        <v>1996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</row>
    <row r="436" spans="1:255" s="27" customFormat="1" ht="15" hidden="1" customHeight="1">
      <c r="A436" s="19">
        <v>430</v>
      </c>
      <c r="B436" s="19"/>
      <c r="C436" s="16" t="s">
        <v>814</v>
      </c>
      <c r="D436" s="20" t="s">
        <v>26</v>
      </c>
      <c r="E436" s="16" t="s">
        <v>815</v>
      </c>
      <c r="F436" s="21" t="s">
        <v>805</v>
      </c>
      <c r="G436" s="22">
        <v>21</v>
      </c>
      <c r="H436" s="23" t="s">
        <v>2003</v>
      </c>
      <c r="I436" s="23" t="s">
        <v>16</v>
      </c>
      <c r="J436" s="23">
        <v>1</v>
      </c>
      <c r="K436" s="23">
        <v>1</v>
      </c>
      <c r="L436" s="53">
        <f t="shared" si="10"/>
        <v>0</v>
      </c>
      <c r="M436" s="24">
        <v>6300</v>
      </c>
      <c r="N436" s="23"/>
      <c r="O436" s="28">
        <v>42181</v>
      </c>
      <c r="P436" s="22" t="s">
        <v>1996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</row>
    <row r="437" spans="1:255" s="27" customFormat="1" ht="15" hidden="1" customHeight="1">
      <c r="A437" s="19">
        <v>431</v>
      </c>
      <c r="B437" s="19"/>
      <c r="C437" s="16" t="s">
        <v>816</v>
      </c>
      <c r="D437" s="20" t="s">
        <v>26</v>
      </c>
      <c r="E437" s="16" t="s">
        <v>817</v>
      </c>
      <c r="F437" s="21" t="s">
        <v>805</v>
      </c>
      <c r="G437" s="22">
        <v>21</v>
      </c>
      <c r="H437" s="23" t="s">
        <v>2003</v>
      </c>
      <c r="I437" s="23" t="s">
        <v>16</v>
      </c>
      <c r="J437" s="23">
        <v>1</v>
      </c>
      <c r="K437" s="23">
        <v>1</v>
      </c>
      <c r="L437" s="53">
        <f t="shared" si="10"/>
        <v>0</v>
      </c>
      <c r="M437" s="24">
        <v>6300</v>
      </c>
      <c r="N437" s="23"/>
      <c r="O437" s="28">
        <v>42181</v>
      </c>
      <c r="P437" s="22" t="s">
        <v>1996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</row>
    <row r="438" spans="1:255" s="27" customFormat="1" ht="15" hidden="1" customHeight="1">
      <c r="A438" s="19">
        <v>432</v>
      </c>
      <c r="B438" s="19"/>
      <c r="C438" s="16" t="s">
        <v>818</v>
      </c>
      <c r="D438" s="20" t="s">
        <v>26</v>
      </c>
      <c r="E438" s="16" t="s">
        <v>819</v>
      </c>
      <c r="F438" s="21" t="s">
        <v>805</v>
      </c>
      <c r="G438" s="22">
        <v>21</v>
      </c>
      <c r="H438" s="23" t="s">
        <v>2003</v>
      </c>
      <c r="I438" s="23" t="s">
        <v>16</v>
      </c>
      <c r="J438" s="23">
        <v>1</v>
      </c>
      <c r="K438" s="23">
        <v>1</v>
      </c>
      <c r="L438" s="53">
        <f t="shared" si="10"/>
        <v>0</v>
      </c>
      <c r="M438" s="24">
        <v>6300</v>
      </c>
      <c r="N438" s="23"/>
      <c r="O438" s="28">
        <v>42181</v>
      </c>
      <c r="P438" s="22" t="s">
        <v>1996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</row>
    <row r="439" spans="1:255" s="27" customFormat="1" ht="15" hidden="1" customHeight="1">
      <c r="A439" s="19">
        <v>433</v>
      </c>
      <c r="B439" s="19"/>
      <c r="C439" s="16" t="s">
        <v>820</v>
      </c>
      <c r="D439" s="20" t="s">
        <v>26</v>
      </c>
      <c r="E439" s="16" t="s">
        <v>821</v>
      </c>
      <c r="F439" s="21" t="s">
        <v>805</v>
      </c>
      <c r="G439" s="22">
        <v>21</v>
      </c>
      <c r="H439" s="23" t="s">
        <v>2003</v>
      </c>
      <c r="I439" s="23" t="s">
        <v>16</v>
      </c>
      <c r="J439" s="23">
        <v>1</v>
      </c>
      <c r="K439" s="23">
        <v>1</v>
      </c>
      <c r="L439" s="53">
        <f t="shared" si="10"/>
        <v>0</v>
      </c>
      <c r="M439" s="24">
        <v>6300</v>
      </c>
      <c r="N439" s="23"/>
      <c r="O439" s="28">
        <v>42181</v>
      </c>
      <c r="P439" s="22" t="s">
        <v>1996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</row>
    <row r="440" spans="1:255" s="27" customFormat="1" ht="15" hidden="1" customHeight="1">
      <c r="A440" s="19">
        <v>434</v>
      </c>
      <c r="B440" s="19"/>
      <c r="C440" s="16" t="s">
        <v>822</v>
      </c>
      <c r="D440" s="20" t="s">
        <v>26</v>
      </c>
      <c r="E440" s="16" t="s">
        <v>823</v>
      </c>
      <c r="F440" s="21" t="s">
        <v>805</v>
      </c>
      <c r="G440" s="22">
        <v>21</v>
      </c>
      <c r="H440" s="23" t="s">
        <v>2003</v>
      </c>
      <c r="I440" s="23" t="s">
        <v>16</v>
      </c>
      <c r="J440" s="23">
        <v>1</v>
      </c>
      <c r="K440" s="23">
        <v>1</v>
      </c>
      <c r="L440" s="53">
        <f t="shared" si="10"/>
        <v>0</v>
      </c>
      <c r="M440" s="24">
        <v>6300</v>
      </c>
      <c r="N440" s="23"/>
      <c r="O440" s="28">
        <v>42181</v>
      </c>
      <c r="P440" s="22" t="s">
        <v>1996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</row>
    <row r="441" spans="1:255" s="27" customFormat="1" ht="15" hidden="1" customHeight="1">
      <c r="A441" s="19">
        <v>435</v>
      </c>
      <c r="B441" s="19"/>
      <c r="C441" s="16" t="s">
        <v>824</v>
      </c>
      <c r="D441" s="20" t="s">
        <v>26</v>
      </c>
      <c r="E441" s="16" t="s">
        <v>825</v>
      </c>
      <c r="F441" s="21" t="s">
        <v>805</v>
      </c>
      <c r="G441" s="22">
        <v>21</v>
      </c>
      <c r="H441" s="23" t="s">
        <v>2003</v>
      </c>
      <c r="I441" s="23" t="s">
        <v>16</v>
      </c>
      <c r="J441" s="23">
        <v>1</v>
      </c>
      <c r="K441" s="23">
        <v>1</v>
      </c>
      <c r="L441" s="53">
        <f t="shared" si="10"/>
        <v>0</v>
      </c>
      <c r="M441" s="24">
        <v>6300</v>
      </c>
      <c r="N441" s="23"/>
      <c r="O441" s="28">
        <v>42181</v>
      </c>
      <c r="P441" s="22" t="s">
        <v>1996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</row>
    <row r="442" spans="1:255" s="27" customFormat="1" ht="15" hidden="1" customHeight="1">
      <c r="A442" s="19">
        <v>436</v>
      </c>
      <c r="B442" s="19"/>
      <c r="C442" s="16" t="s">
        <v>826</v>
      </c>
      <c r="D442" s="20" t="s">
        <v>26</v>
      </c>
      <c r="E442" s="16" t="s">
        <v>827</v>
      </c>
      <c r="F442" s="21" t="s">
        <v>805</v>
      </c>
      <c r="G442" s="22">
        <v>21</v>
      </c>
      <c r="H442" s="23" t="s">
        <v>2003</v>
      </c>
      <c r="I442" s="23" t="s">
        <v>16</v>
      </c>
      <c r="J442" s="23">
        <v>1</v>
      </c>
      <c r="K442" s="23">
        <v>1</v>
      </c>
      <c r="L442" s="53">
        <f t="shared" si="10"/>
        <v>0</v>
      </c>
      <c r="M442" s="24">
        <v>6300</v>
      </c>
      <c r="N442" s="23"/>
      <c r="O442" s="28">
        <v>42181</v>
      </c>
      <c r="P442" s="22" t="s">
        <v>1996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</row>
    <row r="443" spans="1:255" s="27" customFormat="1" ht="15" hidden="1" customHeight="1">
      <c r="A443" s="19">
        <v>437</v>
      </c>
      <c r="B443" s="19"/>
      <c r="C443" s="16" t="s">
        <v>828</v>
      </c>
      <c r="D443" s="20" t="s">
        <v>26</v>
      </c>
      <c r="E443" s="16" t="s">
        <v>829</v>
      </c>
      <c r="F443" s="21" t="s">
        <v>805</v>
      </c>
      <c r="G443" s="22">
        <v>21</v>
      </c>
      <c r="H443" s="23" t="s">
        <v>2003</v>
      </c>
      <c r="I443" s="23" t="s">
        <v>16</v>
      </c>
      <c r="J443" s="23">
        <v>1</v>
      </c>
      <c r="K443" s="23">
        <v>1</v>
      </c>
      <c r="L443" s="53">
        <f t="shared" si="10"/>
        <v>0</v>
      </c>
      <c r="M443" s="24">
        <v>6300</v>
      </c>
      <c r="N443" s="23"/>
      <c r="O443" s="28">
        <v>42181</v>
      </c>
      <c r="P443" s="22" t="s">
        <v>1996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/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</row>
    <row r="444" spans="1:255" s="27" customFormat="1" ht="15" hidden="1" customHeight="1">
      <c r="A444" s="19">
        <v>438</v>
      </c>
      <c r="B444" s="19"/>
      <c r="C444" s="16" t="s">
        <v>830</v>
      </c>
      <c r="D444" s="20" t="s">
        <v>26</v>
      </c>
      <c r="E444" s="16" t="s">
        <v>831</v>
      </c>
      <c r="F444" s="21" t="s">
        <v>805</v>
      </c>
      <c r="G444" s="22">
        <v>21</v>
      </c>
      <c r="H444" s="23" t="s">
        <v>2003</v>
      </c>
      <c r="I444" s="23" t="s">
        <v>16</v>
      </c>
      <c r="J444" s="23">
        <v>1</v>
      </c>
      <c r="K444" s="23">
        <v>1</v>
      </c>
      <c r="L444" s="53">
        <f t="shared" si="10"/>
        <v>0</v>
      </c>
      <c r="M444" s="24">
        <v>6300</v>
      </c>
      <c r="N444" s="23"/>
      <c r="O444" s="28">
        <v>42181</v>
      </c>
      <c r="P444" s="22" t="s">
        <v>1996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</row>
    <row r="445" spans="1:255" s="27" customFormat="1" ht="15" hidden="1" customHeight="1">
      <c r="A445" s="19">
        <v>439</v>
      </c>
      <c r="B445" s="19"/>
      <c r="C445" s="16" t="s">
        <v>832</v>
      </c>
      <c r="D445" s="20" t="s">
        <v>26</v>
      </c>
      <c r="E445" s="16" t="s">
        <v>833</v>
      </c>
      <c r="F445" s="21" t="s">
        <v>805</v>
      </c>
      <c r="G445" s="22">
        <v>21</v>
      </c>
      <c r="H445" s="23" t="s">
        <v>2003</v>
      </c>
      <c r="I445" s="23" t="s">
        <v>16</v>
      </c>
      <c r="J445" s="23">
        <v>1</v>
      </c>
      <c r="K445" s="23">
        <v>1</v>
      </c>
      <c r="L445" s="53">
        <f t="shared" si="10"/>
        <v>0</v>
      </c>
      <c r="M445" s="24">
        <v>6300</v>
      </c>
      <c r="N445" s="23"/>
      <c r="O445" s="28">
        <v>42181</v>
      </c>
      <c r="P445" s="22" t="s">
        <v>1996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</row>
    <row r="446" spans="1:255" s="27" customFormat="1" ht="15" hidden="1" customHeight="1">
      <c r="A446" s="19">
        <v>440</v>
      </c>
      <c r="B446" s="19"/>
      <c r="C446" s="16" t="s">
        <v>834</v>
      </c>
      <c r="D446" s="20" t="s">
        <v>26</v>
      </c>
      <c r="E446" s="16" t="s">
        <v>835</v>
      </c>
      <c r="F446" s="21" t="s">
        <v>805</v>
      </c>
      <c r="G446" s="22">
        <v>21</v>
      </c>
      <c r="H446" s="23" t="s">
        <v>2003</v>
      </c>
      <c r="I446" s="23" t="s">
        <v>16</v>
      </c>
      <c r="J446" s="23">
        <v>1</v>
      </c>
      <c r="K446" s="23">
        <v>1</v>
      </c>
      <c r="L446" s="53">
        <f t="shared" si="10"/>
        <v>0</v>
      </c>
      <c r="M446" s="24">
        <v>6300</v>
      </c>
      <c r="N446" s="23"/>
      <c r="O446" s="28">
        <v>42181</v>
      </c>
      <c r="P446" s="22" t="s">
        <v>1996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</row>
    <row r="447" spans="1:255" s="27" customFormat="1" ht="15" hidden="1" customHeight="1">
      <c r="A447" s="19">
        <v>441</v>
      </c>
      <c r="B447" s="19"/>
      <c r="C447" s="16" t="s">
        <v>836</v>
      </c>
      <c r="D447" s="20" t="s">
        <v>26</v>
      </c>
      <c r="E447" s="16" t="s">
        <v>837</v>
      </c>
      <c r="F447" s="21" t="s">
        <v>805</v>
      </c>
      <c r="G447" s="22">
        <v>21</v>
      </c>
      <c r="H447" s="23" t="s">
        <v>2003</v>
      </c>
      <c r="I447" s="23" t="s">
        <v>16</v>
      </c>
      <c r="J447" s="23">
        <v>1</v>
      </c>
      <c r="K447" s="23">
        <v>1</v>
      </c>
      <c r="L447" s="53">
        <f t="shared" si="10"/>
        <v>0</v>
      </c>
      <c r="M447" s="24">
        <v>6300</v>
      </c>
      <c r="N447" s="23"/>
      <c r="O447" s="28">
        <v>42181</v>
      </c>
      <c r="P447" s="22" t="s">
        <v>1996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</row>
    <row r="448" spans="1:255" s="27" customFormat="1" ht="15" hidden="1" customHeight="1">
      <c r="A448" s="19">
        <v>442</v>
      </c>
      <c r="B448" s="19"/>
      <c r="C448" s="16" t="s">
        <v>838</v>
      </c>
      <c r="D448" s="20" t="s">
        <v>26</v>
      </c>
      <c r="E448" s="16" t="s">
        <v>839</v>
      </c>
      <c r="F448" s="21" t="s">
        <v>805</v>
      </c>
      <c r="G448" s="22">
        <v>21</v>
      </c>
      <c r="H448" s="23" t="s">
        <v>2003</v>
      </c>
      <c r="I448" s="23" t="s">
        <v>16</v>
      </c>
      <c r="J448" s="23">
        <v>1</v>
      </c>
      <c r="K448" s="23">
        <v>1</v>
      </c>
      <c r="L448" s="53">
        <f t="shared" si="10"/>
        <v>0</v>
      </c>
      <c r="M448" s="24">
        <v>6300</v>
      </c>
      <c r="N448" s="23"/>
      <c r="O448" s="28">
        <v>42181</v>
      </c>
      <c r="P448" s="22" t="s">
        <v>1996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</row>
    <row r="449" spans="1:255" s="27" customFormat="1" ht="15" hidden="1" customHeight="1">
      <c r="A449" s="19">
        <v>443</v>
      </c>
      <c r="B449" s="19"/>
      <c r="C449" s="16" t="s">
        <v>840</v>
      </c>
      <c r="D449" s="20" t="s">
        <v>26</v>
      </c>
      <c r="E449" s="16" t="s">
        <v>841</v>
      </c>
      <c r="F449" s="21" t="s">
        <v>805</v>
      </c>
      <c r="G449" s="22">
        <v>21</v>
      </c>
      <c r="H449" s="23" t="s">
        <v>2003</v>
      </c>
      <c r="I449" s="23" t="s">
        <v>16</v>
      </c>
      <c r="J449" s="23">
        <v>1</v>
      </c>
      <c r="K449" s="23">
        <v>1</v>
      </c>
      <c r="L449" s="53">
        <f t="shared" si="10"/>
        <v>0</v>
      </c>
      <c r="M449" s="24">
        <v>6300</v>
      </c>
      <c r="N449" s="23"/>
      <c r="O449" s="28">
        <v>42181</v>
      </c>
      <c r="P449" s="22" t="s">
        <v>1996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</row>
    <row r="450" spans="1:255" s="27" customFormat="1" ht="15" hidden="1" customHeight="1">
      <c r="A450" s="19">
        <v>444</v>
      </c>
      <c r="B450" s="19"/>
      <c r="C450" s="16" t="s">
        <v>842</v>
      </c>
      <c r="D450" s="20" t="s">
        <v>26</v>
      </c>
      <c r="E450" s="16" t="s">
        <v>843</v>
      </c>
      <c r="F450" s="21" t="s">
        <v>805</v>
      </c>
      <c r="G450" s="22">
        <v>21</v>
      </c>
      <c r="H450" s="23" t="s">
        <v>2003</v>
      </c>
      <c r="I450" s="23" t="s">
        <v>16</v>
      </c>
      <c r="J450" s="23">
        <v>1</v>
      </c>
      <c r="K450" s="23">
        <v>1</v>
      </c>
      <c r="L450" s="53">
        <f t="shared" si="10"/>
        <v>0</v>
      </c>
      <c r="M450" s="24">
        <v>6300</v>
      </c>
      <c r="N450" s="23"/>
      <c r="O450" s="28">
        <v>42181</v>
      </c>
      <c r="P450" s="22" t="s">
        <v>1996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</row>
    <row r="451" spans="1:255" s="27" customFormat="1" ht="15" hidden="1" customHeight="1">
      <c r="A451" s="19">
        <v>445</v>
      </c>
      <c r="B451" s="19"/>
      <c r="C451" s="16" t="s">
        <v>844</v>
      </c>
      <c r="D451" s="20" t="s">
        <v>26</v>
      </c>
      <c r="E451" s="16" t="s">
        <v>845</v>
      </c>
      <c r="F451" s="21" t="s">
        <v>846</v>
      </c>
      <c r="G451" s="22" t="s">
        <v>2335</v>
      </c>
      <c r="H451" s="23" t="s">
        <v>2003</v>
      </c>
      <c r="I451" s="23" t="s">
        <v>16</v>
      </c>
      <c r="J451" s="23">
        <v>1</v>
      </c>
      <c r="K451" s="23">
        <v>1</v>
      </c>
      <c r="L451" s="53">
        <f t="shared" si="10"/>
        <v>0</v>
      </c>
      <c r="M451" s="24">
        <v>5600</v>
      </c>
      <c r="N451" s="23"/>
      <c r="O451" s="28">
        <v>42202</v>
      </c>
      <c r="P451" s="22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</row>
    <row r="452" spans="1:255" s="27" customFormat="1" ht="15" hidden="1" customHeight="1">
      <c r="A452" s="19">
        <v>446</v>
      </c>
      <c r="B452" s="19"/>
      <c r="C452" s="16" t="s">
        <v>847</v>
      </c>
      <c r="D452" s="20" t="s">
        <v>26</v>
      </c>
      <c r="E452" s="16" t="s">
        <v>848</v>
      </c>
      <c r="F452" s="21" t="s">
        <v>849</v>
      </c>
      <c r="G452" s="22" t="s">
        <v>2335</v>
      </c>
      <c r="H452" s="23" t="s">
        <v>2008</v>
      </c>
      <c r="I452" s="23" t="s">
        <v>16</v>
      </c>
      <c r="J452" s="23">
        <v>1</v>
      </c>
      <c r="K452" s="23">
        <v>1</v>
      </c>
      <c r="L452" s="53">
        <f t="shared" si="10"/>
        <v>0</v>
      </c>
      <c r="M452" s="24">
        <v>6920</v>
      </c>
      <c r="N452" s="23"/>
      <c r="O452" s="28">
        <v>42230</v>
      </c>
      <c r="P452" s="22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</row>
    <row r="453" spans="1:255" s="27" customFormat="1" ht="15" hidden="1" customHeight="1">
      <c r="A453" s="19">
        <v>447</v>
      </c>
      <c r="B453" s="19"/>
      <c r="C453" s="16" t="s">
        <v>850</v>
      </c>
      <c r="D453" s="20" t="s">
        <v>26</v>
      </c>
      <c r="E453" s="16" t="s">
        <v>851</v>
      </c>
      <c r="F453" s="21" t="s">
        <v>849</v>
      </c>
      <c r="G453" s="22" t="s">
        <v>2335</v>
      </c>
      <c r="H453" s="23" t="s">
        <v>2003</v>
      </c>
      <c r="I453" s="23" t="s">
        <v>16</v>
      </c>
      <c r="J453" s="23">
        <v>1</v>
      </c>
      <c r="K453" s="23">
        <v>1</v>
      </c>
      <c r="L453" s="53">
        <f t="shared" si="10"/>
        <v>0</v>
      </c>
      <c r="M453" s="24">
        <v>6920</v>
      </c>
      <c r="N453" s="23"/>
      <c r="O453" s="28">
        <v>42230</v>
      </c>
      <c r="P453" s="22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</row>
    <row r="454" spans="1:255" s="27" customFormat="1" ht="15" customHeight="1">
      <c r="A454" s="19">
        <v>448</v>
      </c>
      <c r="B454" s="19"/>
      <c r="C454" s="16" t="s">
        <v>852</v>
      </c>
      <c r="D454" s="20" t="s">
        <v>26</v>
      </c>
      <c r="E454" s="16" t="s">
        <v>853</v>
      </c>
      <c r="F454" s="21" t="s">
        <v>853</v>
      </c>
      <c r="G454" s="22"/>
      <c r="H454" s="23"/>
      <c r="I454" s="23" t="s">
        <v>16</v>
      </c>
      <c r="J454" s="23">
        <v>1</v>
      </c>
      <c r="K454" s="23">
        <v>1</v>
      </c>
      <c r="L454" s="53">
        <f t="shared" si="10"/>
        <v>0</v>
      </c>
      <c r="M454" s="24">
        <v>1800</v>
      </c>
      <c r="N454" s="23"/>
      <c r="O454" s="28">
        <v>42261</v>
      </c>
      <c r="P454" s="22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</row>
    <row r="455" spans="1:255" s="27" customFormat="1" ht="15" customHeight="1">
      <c r="A455" s="19">
        <v>449</v>
      </c>
      <c r="B455" s="19"/>
      <c r="C455" s="16" t="s">
        <v>854</v>
      </c>
      <c r="D455" s="20" t="s">
        <v>26</v>
      </c>
      <c r="E455" s="16" t="s">
        <v>855</v>
      </c>
      <c r="F455" s="21" t="s">
        <v>853</v>
      </c>
      <c r="G455" s="22"/>
      <c r="H455" s="23"/>
      <c r="I455" s="23" t="s">
        <v>16</v>
      </c>
      <c r="J455" s="23">
        <v>1</v>
      </c>
      <c r="K455" s="23">
        <v>1</v>
      </c>
      <c r="L455" s="53">
        <f t="shared" si="10"/>
        <v>0</v>
      </c>
      <c r="M455" s="24">
        <v>1800</v>
      </c>
      <c r="N455" s="23"/>
      <c r="O455" s="28">
        <v>42261</v>
      </c>
      <c r="P455" s="22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</row>
    <row r="456" spans="1:255" s="27" customFormat="1" ht="15" customHeight="1">
      <c r="A456" s="19">
        <v>450</v>
      </c>
      <c r="B456" s="19"/>
      <c r="C456" s="16" t="s">
        <v>856</v>
      </c>
      <c r="D456" s="20" t="s">
        <v>26</v>
      </c>
      <c r="E456" s="16" t="s">
        <v>857</v>
      </c>
      <c r="F456" s="21" t="s">
        <v>853</v>
      </c>
      <c r="G456" s="22"/>
      <c r="H456" s="23"/>
      <c r="I456" s="23" t="s">
        <v>16</v>
      </c>
      <c r="J456" s="23">
        <v>1</v>
      </c>
      <c r="K456" s="23">
        <v>1</v>
      </c>
      <c r="L456" s="53">
        <f t="shared" ref="L456:L463" si="11">J456-K456</f>
        <v>0</v>
      </c>
      <c r="M456" s="24">
        <v>1800</v>
      </c>
      <c r="N456" s="23"/>
      <c r="O456" s="28">
        <v>42261</v>
      </c>
      <c r="P456" s="22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</row>
    <row r="457" spans="1:255" s="27" customFormat="1" ht="15" customHeight="1">
      <c r="A457" s="19">
        <v>451</v>
      </c>
      <c r="B457" s="19"/>
      <c r="C457" s="16" t="s">
        <v>858</v>
      </c>
      <c r="D457" s="20" t="s">
        <v>26</v>
      </c>
      <c r="E457" s="16" t="s">
        <v>859</v>
      </c>
      <c r="F457" s="21" t="s">
        <v>853</v>
      </c>
      <c r="G457" s="22"/>
      <c r="H457" s="23"/>
      <c r="I457" s="23" t="s">
        <v>16</v>
      </c>
      <c r="J457" s="23">
        <v>1</v>
      </c>
      <c r="K457" s="23">
        <v>1</v>
      </c>
      <c r="L457" s="53">
        <f t="shared" si="11"/>
        <v>0</v>
      </c>
      <c r="M457" s="24">
        <v>1800</v>
      </c>
      <c r="N457" s="23"/>
      <c r="O457" s="28">
        <v>42261</v>
      </c>
      <c r="P457" s="22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</row>
    <row r="458" spans="1:255" s="27" customFormat="1" ht="15" customHeight="1">
      <c r="A458" s="19">
        <v>452</v>
      </c>
      <c r="B458" s="19"/>
      <c r="C458" s="16" t="s">
        <v>860</v>
      </c>
      <c r="D458" s="20" t="s">
        <v>26</v>
      </c>
      <c r="E458" s="16" t="s">
        <v>861</v>
      </c>
      <c r="F458" s="21" t="s">
        <v>853</v>
      </c>
      <c r="G458" s="22"/>
      <c r="H458" s="23"/>
      <c r="I458" s="23" t="s">
        <v>16</v>
      </c>
      <c r="J458" s="23">
        <v>1</v>
      </c>
      <c r="K458" s="23">
        <v>1</v>
      </c>
      <c r="L458" s="53">
        <f t="shared" si="11"/>
        <v>0</v>
      </c>
      <c r="M458" s="24">
        <v>1800</v>
      </c>
      <c r="N458" s="23"/>
      <c r="O458" s="28">
        <v>42261</v>
      </c>
      <c r="P458" s="22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</row>
    <row r="459" spans="1:255" s="27" customFormat="1" ht="15" customHeight="1">
      <c r="A459" s="19">
        <v>453</v>
      </c>
      <c r="B459" s="19"/>
      <c r="C459" s="16" t="s">
        <v>862</v>
      </c>
      <c r="D459" s="20" t="s">
        <v>26</v>
      </c>
      <c r="E459" s="16" t="s">
        <v>863</v>
      </c>
      <c r="F459" s="21" t="s">
        <v>853</v>
      </c>
      <c r="G459" s="22"/>
      <c r="H459" s="23"/>
      <c r="I459" s="23" t="s">
        <v>16</v>
      </c>
      <c r="J459" s="23">
        <v>1</v>
      </c>
      <c r="K459" s="23">
        <v>1</v>
      </c>
      <c r="L459" s="53">
        <f t="shared" si="11"/>
        <v>0</v>
      </c>
      <c r="M459" s="24">
        <v>1800</v>
      </c>
      <c r="N459" s="23"/>
      <c r="O459" s="28">
        <v>42261</v>
      </c>
      <c r="P459" s="22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</row>
    <row r="460" spans="1:255" s="27" customFormat="1" ht="15" customHeight="1">
      <c r="A460" s="19">
        <v>454</v>
      </c>
      <c r="B460" s="19"/>
      <c r="C460" s="16" t="s">
        <v>864</v>
      </c>
      <c r="D460" s="20" t="s">
        <v>26</v>
      </c>
      <c r="E460" s="16" t="s">
        <v>865</v>
      </c>
      <c r="F460" s="21" t="s">
        <v>853</v>
      </c>
      <c r="G460" s="22"/>
      <c r="H460" s="23"/>
      <c r="I460" s="23" t="s">
        <v>16</v>
      </c>
      <c r="J460" s="23">
        <v>1</v>
      </c>
      <c r="K460" s="23">
        <v>1</v>
      </c>
      <c r="L460" s="53">
        <f t="shared" si="11"/>
        <v>0</v>
      </c>
      <c r="M460" s="24">
        <v>1800</v>
      </c>
      <c r="N460" s="23"/>
      <c r="O460" s="28">
        <v>42261</v>
      </c>
      <c r="P460" s="22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</row>
    <row r="461" spans="1:255" s="27" customFormat="1" ht="15" customHeight="1">
      <c r="A461" s="19">
        <v>455</v>
      </c>
      <c r="B461" s="19"/>
      <c r="C461" s="16" t="s">
        <v>866</v>
      </c>
      <c r="D461" s="20" t="s">
        <v>26</v>
      </c>
      <c r="E461" s="16" t="s">
        <v>867</v>
      </c>
      <c r="F461" s="21" t="s">
        <v>853</v>
      </c>
      <c r="G461" s="22"/>
      <c r="H461" s="23"/>
      <c r="I461" s="23" t="s">
        <v>16</v>
      </c>
      <c r="J461" s="23">
        <v>1</v>
      </c>
      <c r="K461" s="23">
        <v>1</v>
      </c>
      <c r="L461" s="53">
        <f t="shared" si="11"/>
        <v>0</v>
      </c>
      <c r="M461" s="24">
        <v>1800</v>
      </c>
      <c r="N461" s="23"/>
      <c r="O461" s="28">
        <v>42261</v>
      </c>
      <c r="P461" s="22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</row>
    <row r="462" spans="1:255" s="27" customFormat="1" ht="15" customHeight="1">
      <c r="A462" s="19">
        <v>456</v>
      </c>
      <c r="B462" s="19"/>
      <c r="C462" s="16" t="s">
        <v>868</v>
      </c>
      <c r="D462" s="20" t="s">
        <v>26</v>
      </c>
      <c r="E462" s="16" t="s">
        <v>869</v>
      </c>
      <c r="F462" s="21" t="s">
        <v>853</v>
      </c>
      <c r="G462" s="22"/>
      <c r="H462" s="23"/>
      <c r="I462" s="23" t="s">
        <v>16</v>
      </c>
      <c r="J462" s="23">
        <v>1</v>
      </c>
      <c r="K462" s="23">
        <v>1</v>
      </c>
      <c r="L462" s="53">
        <f t="shared" si="11"/>
        <v>0</v>
      </c>
      <c r="M462" s="24">
        <v>1800</v>
      </c>
      <c r="N462" s="23"/>
      <c r="O462" s="28">
        <v>42261</v>
      </c>
      <c r="P462" s="22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</row>
    <row r="463" spans="1:255" s="27" customFormat="1" ht="15" customHeight="1">
      <c r="A463" s="19">
        <v>457</v>
      </c>
      <c r="B463" s="19"/>
      <c r="C463" s="16" t="s">
        <v>870</v>
      </c>
      <c r="D463" s="20" t="s">
        <v>26</v>
      </c>
      <c r="E463" s="16" t="s">
        <v>871</v>
      </c>
      <c r="F463" s="21" t="s">
        <v>853</v>
      </c>
      <c r="G463" s="22"/>
      <c r="H463" s="23"/>
      <c r="I463" s="23" t="s">
        <v>16</v>
      </c>
      <c r="J463" s="23">
        <v>1</v>
      </c>
      <c r="K463" s="23">
        <v>1</v>
      </c>
      <c r="L463" s="53">
        <f t="shared" si="11"/>
        <v>0</v>
      </c>
      <c r="M463" s="24">
        <v>1800</v>
      </c>
      <c r="N463" s="23"/>
      <c r="O463" s="28">
        <v>42261</v>
      </c>
      <c r="P463" s="22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</row>
    <row r="464" spans="1:255" s="27" customFormat="1" ht="15" hidden="1" customHeight="1">
      <c r="A464" s="19">
        <v>21</v>
      </c>
      <c r="B464" s="19"/>
      <c r="C464" s="16" t="s">
        <v>872</v>
      </c>
      <c r="D464" s="20" t="s">
        <v>26</v>
      </c>
      <c r="E464" s="16" t="s">
        <v>873</v>
      </c>
      <c r="F464" s="21" t="s">
        <v>874</v>
      </c>
      <c r="G464" s="22">
        <v>21</v>
      </c>
      <c r="H464" s="23" t="s">
        <v>2031</v>
      </c>
      <c r="I464" s="23" t="s">
        <v>16</v>
      </c>
      <c r="J464" s="23">
        <v>1</v>
      </c>
      <c r="K464" s="23">
        <v>1</v>
      </c>
      <c r="L464" s="53">
        <f t="shared" ref="L464:L519" si="12">J464-K464</f>
        <v>0</v>
      </c>
      <c r="M464" s="24">
        <v>6920</v>
      </c>
      <c r="N464" s="23"/>
      <c r="O464" s="28">
        <v>42272</v>
      </c>
      <c r="P464" s="22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</row>
    <row r="465" spans="1:255" s="27" customFormat="1" ht="15" hidden="1" customHeight="1">
      <c r="A465" s="19">
        <v>459</v>
      </c>
      <c r="B465" s="19"/>
      <c r="C465" s="16" t="s">
        <v>875</v>
      </c>
      <c r="D465" s="20" t="s">
        <v>26</v>
      </c>
      <c r="E465" s="16" t="s">
        <v>876</v>
      </c>
      <c r="F465" s="21" t="s">
        <v>874</v>
      </c>
      <c r="G465" s="22" t="s">
        <v>2335</v>
      </c>
      <c r="H465" s="23" t="s">
        <v>2030</v>
      </c>
      <c r="I465" s="23" t="s">
        <v>16</v>
      </c>
      <c r="J465" s="23">
        <v>1</v>
      </c>
      <c r="K465" s="23">
        <v>1</v>
      </c>
      <c r="L465" s="53">
        <f t="shared" si="12"/>
        <v>0</v>
      </c>
      <c r="M465" s="24">
        <v>6920</v>
      </c>
      <c r="N465" s="23"/>
      <c r="O465" s="28">
        <v>42272</v>
      </c>
      <c r="P465" s="22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</row>
    <row r="466" spans="1:255" s="27" customFormat="1" ht="15" hidden="1" customHeight="1">
      <c r="A466" s="19">
        <v>460</v>
      </c>
      <c r="B466" s="19"/>
      <c r="C466" s="16" t="s">
        <v>877</v>
      </c>
      <c r="D466" s="20" t="s">
        <v>26</v>
      </c>
      <c r="E466" s="16" t="s">
        <v>878</v>
      </c>
      <c r="F466" s="21" t="s">
        <v>874</v>
      </c>
      <c r="G466" s="22" t="s">
        <v>2336</v>
      </c>
      <c r="H466" s="23" t="s">
        <v>2031</v>
      </c>
      <c r="I466" s="23" t="s">
        <v>16</v>
      </c>
      <c r="J466" s="23">
        <v>1</v>
      </c>
      <c r="K466" s="23">
        <v>1</v>
      </c>
      <c r="L466" s="53">
        <f t="shared" si="12"/>
        <v>0</v>
      </c>
      <c r="M466" s="24">
        <v>6920</v>
      </c>
      <c r="N466" s="23"/>
      <c r="O466" s="28">
        <v>42272</v>
      </c>
      <c r="P466" s="22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/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</row>
    <row r="467" spans="1:255" s="27" customFormat="1" ht="15" hidden="1" customHeight="1">
      <c r="A467" s="19">
        <v>461</v>
      </c>
      <c r="B467" s="19"/>
      <c r="C467" s="16" t="s">
        <v>879</v>
      </c>
      <c r="D467" s="20" t="s">
        <v>26</v>
      </c>
      <c r="E467" s="16" t="s">
        <v>880</v>
      </c>
      <c r="F467" s="21" t="s">
        <v>874</v>
      </c>
      <c r="G467" s="22" t="s">
        <v>2335</v>
      </c>
      <c r="H467" s="23" t="s">
        <v>2003</v>
      </c>
      <c r="I467" s="23" t="s">
        <v>16</v>
      </c>
      <c r="J467" s="23">
        <v>1</v>
      </c>
      <c r="K467" s="23">
        <v>1</v>
      </c>
      <c r="L467" s="53">
        <f t="shared" si="12"/>
        <v>0</v>
      </c>
      <c r="M467" s="24">
        <v>6920</v>
      </c>
      <c r="N467" s="23"/>
      <c r="O467" s="28">
        <v>42272</v>
      </c>
      <c r="P467" s="22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</row>
    <row r="468" spans="1:255" s="27" customFormat="1" ht="15" hidden="1" customHeight="1">
      <c r="A468" s="19">
        <v>462</v>
      </c>
      <c r="B468" s="19"/>
      <c r="C468" s="16" t="s">
        <v>881</v>
      </c>
      <c r="D468" s="20" t="s">
        <v>26</v>
      </c>
      <c r="E468" s="16" t="s">
        <v>882</v>
      </c>
      <c r="F468" s="21" t="s">
        <v>874</v>
      </c>
      <c r="G468" s="22" t="s">
        <v>2335</v>
      </c>
      <c r="H468" s="23" t="s">
        <v>2003</v>
      </c>
      <c r="I468" s="23" t="s">
        <v>16</v>
      </c>
      <c r="J468" s="23">
        <v>1</v>
      </c>
      <c r="K468" s="23">
        <v>1</v>
      </c>
      <c r="L468" s="53">
        <f t="shared" si="12"/>
        <v>0</v>
      </c>
      <c r="M468" s="24">
        <v>6920</v>
      </c>
      <c r="N468" s="23"/>
      <c r="O468" s="28">
        <v>42272</v>
      </c>
      <c r="P468" s="22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</row>
    <row r="469" spans="1:255" s="27" customFormat="1" ht="15" hidden="1" customHeight="1">
      <c r="A469" s="19">
        <v>463</v>
      </c>
      <c r="B469" s="19"/>
      <c r="C469" s="16" t="s">
        <v>883</v>
      </c>
      <c r="D469" s="20" t="s">
        <v>26</v>
      </c>
      <c r="E469" s="16" t="s">
        <v>884</v>
      </c>
      <c r="F469" s="21" t="s">
        <v>885</v>
      </c>
      <c r="G469" s="22">
        <v>21</v>
      </c>
      <c r="H469" s="23" t="s">
        <v>2003</v>
      </c>
      <c r="I469" s="23" t="s">
        <v>16</v>
      </c>
      <c r="J469" s="23">
        <v>1</v>
      </c>
      <c r="K469" s="23">
        <v>1</v>
      </c>
      <c r="L469" s="53">
        <f t="shared" si="12"/>
        <v>0</v>
      </c>
      <c r="M469" s="24">
        <v>25000</v>
      </c>
      <c r="N469" s="23"/>
      <c r="O469" s="28">
        <v>42303</v>
      </c>
      <c r="P469" s="22" t="s">
        <v>1966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</row>
    <row r="470" spans="1:255" s="27" customFormat="1" ht="15" hidden="1" customHeight="1">
      <c r="A470" s="19">
        <v>464</v>
      </c>
      <c r="B470" s="19"/>
      <c r="C470" s="16" t="s">
        <v>886</v>
      </c>
      <c r="D470" s="20" t="s">
        <v>26</v>
      </c>
      <c r="E470" s="16" t="s">
        <v>876</v>
      </c>
      <c r="F470" s="21" t="s">
        <v>887</v>
      </c>
      <c r="G470" s="22">
        <v>22</v>
      </c>
      <c r="H470" s="23" t="s">
        <v>2003</v>
      </c>
      <c r="I470" s="23" t="s">
        <v>16</v>
      </c>
      <c r="J470" s="23">
        <v>1</v>
      </c>
      <c r="K470" s="23">
        <v>1</v>
      </c>
      <c r="L470" s="53">
        <f t="shared" si="12"/>
        <v>0</v>
      </c>
      <c r="M470" s="24">
        <v>5700</v>
      </c>
      <c r="N470" s="23"/>
      <c r="O470" s="28">
        <v>42303</v>
      </c>
      <c r="P470" s="22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</row>
    <row r="471" spans="1:255" s="27" customFormat="1" ht="15" hidden="1" customHeight="1">
      <c r="A471" s="19">
        <v>465</v>
      </c>
      <c r="B471" s="19"/>
      <c r="C471" s="16" t="s">
        <v>888</v>
      </c>
      <c r="D471" s="20" t="s">
        <v>26</v>
      </c>
      <c r="E471" s="16" t="s">
        <v>873</v>
      </c>
      <c r="F471" s="21" t="s">
        <v>889</v>
      </c>
      <c r="G471" s="22" t="s">
        <v>2335</v>
      </c>
      <c r="H471" s="23" t="s">
        <v>2008</v>
      </c>
      <c r="I471" s="23" t="s">
        <v>16</v>
      </c>
      <c r="J471" s="23">
        <v>1</v>
      </c>
      <c r="K471" s="23">
        <v>1</v>
      </c>
      <c r="L471" s="53">
        <f t="shared" si="12"/>
        <v>0</v>
      </c>
      <c r="M471" s="24">
        <v>6920</v>
      </c>
      <c r="N471" s="23"/>
      <c r="O471" s="28">
        <v>42303</v>
      </c>
      <c r="P471" s="22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</row>
    <row r="472" spans="1:255" s="27" customFormat="1" ht="15" hidden="1" customHeight="1">
      <c r="A472" s="19">
        <v>466</v>
      </c>
      <c r="B472" s="19"/>
      <c r="C472" s="16" t="s">
        <v>890</v>
      </c>
      <c r="D472" s="20" t="s">
        <v>26</v>
      </c>
      <c r="E472" s="16" t="s">
        <v>876</v>
      </c>
      <c r="F472" s="21" t="s">
        <v>889</v>
      </c>
      <c r="G472" s="22" t="s">
        <v>2335</v>
      </c>
      <c r="H472" s="23" t="s">
        <v>2032</v>
      </c>
      <c r="I472" s="23" t="s">
        <v>16</v>
      </c>
      <c r="J472" s="23">
        <v>1</v>
      </c>
      <c r="K472" s="23">
        <v>1</v>
      </c>
      <c r="L472" s="53">
        <f t="shared" si="12"/>
        <v>0</v>
      </c>
      <c r="M472" s="24">
        <v>6920</v>
      </c>
      <c r="N472" s="23"/>
      <c r="O472" s="28">
        <v>42303</v>
      </c>
      <c r="P472" s="22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/>
      <c r="II472" s="26"/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</row>
    <row r="473" spans="1:255" s="27" customFormat="1" ht="15" hidden="1" customHeight="1">
      <c r="A473" s="19">
        <v>467</v>
      </c>
      <c r="B473" s="19"/>
      <c r="C473" s="16" t="s">
        <v>891</v>
      </c>
      <c r="D473" s="20" t="s">
        <v>26</v>
      </c>
      <c r="E473" s="16" t="s">
        <v>878</v>
      </c>
      <c r="F473" s="21" t="s">
        <v>889</v>
      </c>
      <c r="G473" s="22" t="s">
        <v>2335</v>
      </c>
      <c r="H473" s="23" t="s">
        <v>2033</v>
      </c>
      <c r="I473" s="23" t="s">
        <v>16</v>
      </c>
      <c r="J473" s="23">
        <v>1</v>
      </c>
      <c r="K473" s="23">
        <v>1</v>
      </c>
      <c r="L473" s="53">
        <f t="shared" si="12"/>
        <v>0</v>
      </c>
      <c r="M473" s="24">
        <v>6920</v>
      </c>
      <c r="N473" s="23"/>
      <c r="O473" s="28">
        <v>42303</v>
      </c>
      <c r="P473" s="22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</row>
    <row r="474" spans="1:255" s="27" customFormat="1" ht="15" hidden="1" customHeight="1">
      <c r="A474" s="19">
        <v>468</v>
      </c>
      <c r="B474" s="19"/>
      <c r="C474" s="16" t="s">
        <v>892</v>
      </c>
      <c r="D474" s="20" t="s">
        <v>26</v>
      </c>
      <c r="E474" s="16" t="s">
        <v>880</v>
      </c>
      <c r="F474" s="21" t="s">
        <v>889</v>
      </c>
      <c r="G474" s="22" t="s">
        <v>2335</v>
      </c>
      <c r="H474" s="23" t="s">
        <v>2008</v>
      </c>
      <c r="I474" s="23" t="s">
        <v>16</v>
      </c>
      <c r="J474" s="23">
        <v>1</v>
      </c>
      <c r="K474" s="23">
        <v>1</v>
      </c>
      <c r="L474" s="53">
        <f t="shared" si="12"/>
        <v>0</v>
      </c>
      <c r="M474" s="24">
        <v>6920</v>
      </c>
      <c r="N474" s="23"/>
      <c r="O474" s="28">
        <v>42303</v>
      </c>
      <c r="P474" s="22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</row>
    <row r="475" spans="1:255" s="27" customFormat="1" ht="15" hidden="1" customHeight="1">
      <c r="A475" s="19">
        <v>469</v>
      </c>
      <c r="B475" s="19"/>
      <c r="C475" s="16" t="s">
        <v>893</v>
      </c>
      <c r="D475" s="20" t="s">
        <v>26</v>
      </c>
      <c r="E475" s="16" t="s">
        <v>845</v>
      </c>
      <c r="F475" s="21" t="s">
        <v>874</v>
      </c>
      <c r="G475" s="22">
        <v>22</v>
      </c>
      <c r="H475" s="23" t="s">
        <v>2135</v>
      </c>
      <c r="I475" s="23" t="s">
        <v>16</v>
      </c>
      <c r="J475" s="23">
        <v>1</v>
      </c>
      <c r="K475" s="23">
        <v>1</v>
      </c>
      <c r="L475" s="53">
        <f t="shared" si="12"/>
        <v>0</v>
      </c>
      <c r="M475" s="24">
        <v>6920</v>
      </c>
      <c r="N475" s="23"/>
      <c r="O475" s="28">
        <v>42312</v>
      </c>
      <c r="P475" s="22" t="s">
        <v>1972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</row>
    <row r="476" spans="1:255" s="27" customFormat="1" ht="15" hidden="1" customHeight="1">
      <c r="A476" s="19">
        <v>470</v>
      </c>
      <c r="B476" s="19"/>
      <c r="C476" s="16" t="s">
        <v>894</v>
      </c>
      <c r="D476" s="20" t="s">
        <v>26</v>
      </c>
      <c r="E476" s="16" t="s">
        <v>895</v>
      </c>
      <c r="F476" s="21" t="s">
        <v>874</v>
      </c>
      <c r="G476" s="22" t="s">
        <v>2335</v>
      </c>
      <c r="H476" s="23" t="s">
        <v>2034</v>
      </c>
      <c r="I476" s="23" t="s">
        <v>16</v>
      </c>
      <c r="J476" s="23">
        <v>1</v>
      </c>
      <c r="K476" s="23">
        <v>1</v>
      </c>
      <c r="L476" s="53">
        <f t="shared" si="12"/>
        <v>0</v>
      </c>
      <c r="M476" s="24">
        <v>6920</v>
      </c>
      <c r="N476" s="23"/>
      <c r="O476" s="28">
        <v>42312</v>
      </c>
      <c r="P476" s="22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</row>
    <row r="477" spans="1:255" s="27" customFormat="1" ht="15" hidden="1" customHeight="1">
      <c r="A477" s="19">
        <v>471</v>
      </c>
      <c r="B477" s="19"/>
      <c r="C477" s="16" t="s">
        <v>896</v>
      </c>
      <c r="D477" s="20" t="s">
        <v>26</v>
      </c>
      <c r="E477" s="16" t="s">
        <v>897</v>
      </c>
      <c r="F477" s="21" t="s">
        <v>874</v>
      </c>
      <c r="G477" s="22" t="s">
        <v>2336</v>
      </c>
      <c r="H477" s="23" t="s">
        <v>2035</v>
      </c>
      <c r="I477" s="23" t="s">
        <v>16</v>
      </c>
      <c r="J477" s="23">
        <v>1</v>
      </c>
      <c r="K477" s="23">
        <v>1</v>
      </c>
      <c r="L477" s="53">
        <f t="shared" si="12"/>
        <v>0</v>
      </c>
      <c r="M477" s="24">
        <v>6920</v>
      </c>
      <c r="N477" s="23"/>
      <c r="O477" s="28">
        <v>42312</v>
      </c>
      <c r="P477" s="22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</row>
    <row r="478" spans="1:255" s="27" customFormat="1" ht="15" hidden="1" customHeight="1">
      <c r="A478" s="19">
        <v>472</v>
      </c>
      <c r="B478" s="19"/>
      <c r="C478" s="16" t="s">
        <v>898</v>
      </c>
      <c r="D478" s="20" t="s">
        <v>26</v>
      </c>
      <c r="E478" s="16" t="s">
        <v>899</v>
      </c>
      <c r="F478" s="21" t="s">
        <v>874</v>
      </c>
      <c r="G478" s="22" t="s">
        <v>2335</v>
      </c>
      <c r="H478" s="23" t="s">
        <v>2003</v>
      </c>
      <c r="I478" s="23" t="s">
        <v>16</v>
      </c>
      <c r="J478" s="23">
        <v>1</v>
      </c>
      <c r="K478" s="23">
        <v>1</v>
      </c>
      <c r="L478" s="53">
        <f t="shared" si="12"/>
        <v>0</v>
      </c>
      <c r="M478" s="24">
        <v>6920</v>
      </c>
      <c r="N478" s="23"/>
      <c r="O478" s="28">
        <v>42312</v>
      </c>
      <c r="P478" s="22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</row>
    <row r="479" spans="1:255" s="27" customFormat="1" ht="15" hidden="1" customHeight="1">
      <c r="A479" s="19">
        <v>473</v>
      </c>
      <c r="B479" s="19"/>
      <c r="C479" s="16" t="s">
        <v>900</v>
      </c>
      <c r="D479" s="20" t="s">
        <v>26</v>
      </c>
      <c r="E479" s="16" t="s">
        <v>901</v>
      </c>
      <c r="F479" s="21" t="s">
        <v>874</v>
      </c>
      <c r="G479" s="22" t="s">
        <v>2335</v>
      </c>
      <c r="H479" s="23" t="s">
        <v>2003</v>
      </c>
      <c r="I479" s="23" t="s">
        <v>16</v>
      </c>
      <c r="J479" s="23">
        <v>1</v>
      </c>
      <c r="K479" s="23">
        <v>1</v>
      </c>
      <c r="L479" s="53">
        <f t="shared" si="12"/>
        <v>0</v>
      </c>
      <c r="M479" s="24">
        <v>6920</v>
      </c>
      <c r="N479" s="23"/>
      <c r="O479" s="28">
        <v>42312</v>
      </c>
      <c r="P479" s="22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</row>
    <row r="480" spans="1:255" s="27" customFormat="1" ht="15" hidden="1" customHeight="1">
      <c r="A480" s="19">
        <v>474</v>
      </c>
      <c r="B480" s="19"/>
      <c r="C480" s="16" t="s">
        <v>902</v>
      </c>
      <c r="D480" s="20" t="s">
        <v>26</v>
      </c>
      <c r="E480" s="16" t="s">
        <v>903</v>
      </c>
      <c r="F480" s="21" t="s">
        <v>904</v>
      </c>
      <c r="G480" s="22">
        <v>21</v>
      </c>
      <c r="H480" s="23" t="s">
        <v>2037</v>
      </c>
      <c r="I480" s="23" t="s">
        <v>16</v>
      </c>
      <c r="J480" s="23">
        <v>1</v>
      </c>
      <c r="K480" s="23">
        <v>1</v>
      </c>
      <c r="L480" s="53">
        <f t="shared" si="12"/>
        <v>0</v>
      </c>
      <c r="M480" s="24">
        <v>4150</v>
      </c>
      <c r="N480" s="23"/>
      <c r="O480" s="28">
        <v>42312</v>
      </c>
      <c r="P480" s="22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</row>
    <row r="481" spans="1:255" s="27" customFormat="1" ht="15" hidden="1" customHeight="1">
      <c r="A481" s="19">
        <v>475</v>
      </c>
      <c r="B481" s="19"/>
      <c r="C481" s="16" t="s">
        <v>905</v>
      </c>
      <c r="D481" s="20" t="s">
        <v>26</v>
      </c>
      <c r="E481" s="16" t="s">
        <v>906</v>
      </c>
      <c r="F481" s="21" t="s">
        <v>904</v>
      </c>
      <c r="G481" s="22">
        <v>21</v>
      </c>
      <c r="H481" s="23" t="s">
        <v>2164</v>
      </c>
      <c r="I481" s="23" t="s">
        <v>16</v>
      </c>
      <c r="J481" s="23">
        <v>1</v>
      </c>
      <c r="K481" s="23">
        <v>1</v>
      </c>
      <c r="L481" s="53">
        <f t="shared" si="12"/>
        <v>0</v>
      </c>
      <c r="M481" s="24">
        <v>4150</v>
      </c>
      <c r="N481" s="23"/>
      <c r="O481" s="28">
        <v>42312</v>
      </c>
      <c r="P481" s="22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</row>
    <row r="482" spans="1:255" s="27" customFormat="1" ht="15" hidden="1" customHeight="1">
      <c r="A482" s="19">
        <v>476</v>
      </c>
      <c r="B482" s="19"/>
      <c r="C482" s="16" t="s">
        <v>907</v>
      </c>
      <c r="D482" s="20" t="s">
        <v>26</v>
      </c>
      <c r="E482" s="16" t="s">
        <v>908</v>
      </c>
      <c r="F482" s="21" t="s">
        <v>904</v>
      </c>
      <c r="G482" s="22">
        <v>21</v>
      </c>
      <c r="H482" s="23" t="s">
        <v>2165</v>
      </c>
      <c r="I482" s="23" t="s">
        <v>16</v>
      </c>
      <c r="J482" s="23">
        <v>1</v>
      </c>
      <c r="K482" s="23">
        <v>1</v>
      </c>
      <c r="L482" s="53">
        <f t="shared" si="12"/>
        <v>0</v>
      </c>
      <c r="M482" s="24">
        <v>4150</v>
      </c>
      <c r="N482" s="23"/>
      <c r="O482" s="28">
        <v>42312</v>
      </c>
      <c r="P482" s="22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</row>
    <row r="483" spans="1:255" s="27" customFormat="1" ht="15" hidden="1" customHeight="1">
      <c r="A483" s="19">
        <v>477</v>
      </c>
      <c r="B483" s="19"/>
      <c r="C483" s="16" t="s">
        <v>909</v>
      </c>
      <c r="D483" s="20" t="s">
        <v>26</v>
      </c>
      <c r="E483" s="16" t="s">
        <v>910</v>
      </c>
      <c r="F483" s="21" t="s">
        <v>904</v>
      </c>
      <c r="G483" s="22">
        <v>22</v>
      </c>
      <c r="H483" s="23" t="s">
        <v>2214</v>
      </c>
      <c r="I483" s="23" t="s">
        <v>16</v>
      </c>
      <c r="J483" s="23">
        <v>1</v>
      </c>
      <c r="K483" s="23">
        <v>1</v>
      </c>
      <c r="L483" s="53">
        <f t="shared" si="12"/>
        <v>0</v>
      </c>
      <c r="M483" s="24">
        <v>4150</v>
      </c>
      <c r="N483" s="23"/>
      <c r="O483" s="28">
        <v>42312</v>
      </c>
      <c r="P483" s="22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</row>
    <row r="484" spans="1:255" s="27" customFormat="1" ht="15" hidden="1" customHeight="1">
      <c r="A484" s="19">
        <v>478</v>
      </c>
      <c r="B484" s="19"/>
      <c r="C484" s="16" t="s">
        <v>911</v>
      </c>
      <c r="D484" s="20" t="s">
        <v>26</v>
      </c>
      <c r="E484" s="16" t="s">
        <v>912</v>
      </c>
      <c r="F484" s="21" t="s">
        <v>904</v>
      </c>
      <c r="G484" s="22">
        <v>21</v>
      </c>
      <c r="H484" s="23" t="s">
        <v>2215</v>
      </c>
      <c r="I484" s="23" t="s">
        <v>16</v>
      </c>
      <c r="J484" s="23">
        <v>1</v>
      </c>
      <c r="K484" s="23">
        <v>1</v>
      </c>
      <c r="L484" s="53">
        <f t="shared" si="12"/>
        <v>0</v>
      </c>
      <c r="M484" s="24">
        <v>4150</v>
      </c>
      <c r="N484" s="23"/>
      <c r="O484" s="28">
        <v>42312</v>
      </c>
      <c r="P484" s="22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</row>
    <row r="485" spans="1:255" s="27" customFormat="1" ht="15" hidden="1" customHeight="1">
      <c r="A485" s="19">
        <v>479</v>
      </c>
      <c r="B485" s="19"/>
      <c r="C485" s="16" t="s">
        <v>913</v>
      </c>
      <c r="D485" s="20" t="s">
        <v>26</v>
      </c>
      <c r="E485" s="16" t="s">
        <v>914</v>
      </c>
      <c r="F485" s="21" t="s">
        <v>904</v>
      </c>
      <c r="G485" s="22" t="s">
        <v>2335</v>
      </c>
      <c r="H485" s="23" t="s">
        <v>2003</v>
      </c>
      <c r="I485" s="23" t="s">
        <v>16</v>
      </c>
      <c r="J485" s="23">
        <v>1</v>
      </c>
      <c r="K485" s="23">
        <v>1</v>
      </c>
      <c r="L485" s="53">
        <f t="shared" si="12"/>
        <v>0</v>
      </c>
      <c r="M485" s="24">
        <v>4150</v>
      </c>
      <c r="N485" s="23"/>
      <c r="O485" s="28">
        <v>42312</v>
      </c>
      <c r="P485" s="22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</row>
    <row r="486" spans="1:255" s="27" customFormat="1" ht="15" hidden="1" customHeight="1">
      <c r="A486" s="19">
        <v>480</v>
      </c>
      <c r="B486" s="19"/>
      <c r="C486" s="16" t="s">
        <v>915</v>
      </c>
      <c r="D486" s="20" t="s">
        <v>26</v>
      </c>
      <c r="E486" s="16" t="s">
        <v>916</v>
      </c>
      <c r="F486" s="21" t="s">
        <v>904</v>
      </c>
      <c r="G486" s="22" t="s">
        <v>2336</v>
      </c>
      <c r="H486" s="23" t="s">
        <v>2036</v>
      </c>
      <c r="I486" s="23" t="s">
        <v>16</v>
      </c>
      <c r="J486" s="23">
        <v>1</v>
      </c>
      <c r="K486" s="23">
        <v>1</v>
      </c>
      <c r="L486" s="53">
        <f t="shared" si="12"/>
        <v>0</v>
      </c>
      <c r="M486" s="24">
        <v>4150</v>
      </c>
      <c r="N486" s="23"/>
      <c r="O486" s="28">
        <v>42312</v>
      </c>
      <c r="P486" s="22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</row>
    <row r="487" spans="1:255" s="27" customFormat="1" ht="15" hidden="1" customHeight="1">
      <c r="A487" s="19">
        <v>481</v>
      </c>
      <c r="B487" s="19"/>
      <c r="C487" s="16" t="s">
        <v>917</v>
      </c>
      <c r="D487" s="20" t="s">
        <v>26</v>
      </c>
      <c r="E487" s="16" t="s">
        <v>918</v>
      </c>
      <c r="F487" s="21" t="s">
        <v>904</v>
      </c>
      <c r="G487" s="22">
        <v>21</v>
      </c>
      <c r="H487" s="23" t="s">
        <v>2003</v>
      </c>
      <c r="I487" s="23" t="s">
        <v>16</v>
      </c>
      <c r="J487" s="23">
        <v>1</v>
      </c>
      <c r="K487" s="23">
        <v>1</v>
      </c>
      <c r="L487" s="53">
        <f t="shared" si="12"/>
        <v>0</v>
      </c>
      <c r="M487" s="24">
        <v>4150</v>
      </c>
      <c r="N487" s="23"/>
      <c r="O487" s="28">
        <v>42312</v>
      </c>
      <c r="P487" s="22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</row>
    <row r="488" spans="1:255" s="27" customFormat="1" ht="15" hidden="1" customHeight="1">
      <c r="A488" s="19">
        <v>482</v>
      </c>
      <c r="B488" s="19"/>
      <c r="C488" s="16" t="s">
        <v>919</v>
      </c>
      <c r="D488" s="20" t="s">
        <v>26</v>
      </c>
      <c r="E488" s="16" t="s">
        <v>920</v>
      </c>
      <c r="F488" s="21" t="s">
        <v>904</v>
      </c>
      <c r="G488" s="22">
        <v>21</v>
      </c>
      <c r="H488" s="23" t="s">
        <v>2003</v>
      </c>
      <c r="I488" s="23" t="s">
        <v>16</v>
      </c>
      <c r="J488" s="23">
        <v>1</v>
      </c>
      <c r="K488" s="23">
        <v>1</v>
      </c>
      <c r="L488" s="53">
        <f t="shared" si="12"/>
        <v>0</v>
      </c>
      <c r="M488" s="24">
        <v>4150</v>
      </c>
      <c r="N488" s="23"/>
      <c r="O488" s="28">
        <v>42312</v>
      </c>
      <c r="P488" s="22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</row>
    <row r="489" spans="1:255" s="27" customFormat="1" ht="15" hidden="1" customHeight="1">
      <c r="A489" s="19">
        <v>483</v>
      </c>
      <c r="B489" s="19"/>
      <c r="C489" s="16" t="s">
        <v>921</v>
      </c>
      <c r="D489" s="20" t="s">
        <v>26</v>
      </c>
      <c r="E489" s="16" t="s">
        <v>922</v>
      </c>
      <c r="F489" s="21" t="s">
        <v>904</v>
      </c>
      <c r="G489" s="22" t="s">
        <v>2336</v>
      </c>
      <c r="H489" s="23" t="s">
        <v>2037</v>
      </c>
      <c r="I489" s="23" t="s">
        <v>16</v>
      </c>
      <c r="J489" s="23">
        <v>1</v>
      </c>
      <c r="K489" s="23">
        <v>1</v>
      </c>
      <c r="L489" s="53">
        <f t="shared" si="12"/>
        <v>0</v>
      </c>
      <c r="M489" s="24">
        <v>4150</v>
      </c>
      <c r="N489" s="23"/>
      <c r="O489" s="28">
        <v>42312</v>
      </c>
      <c r="P489" s="22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</row>
    <row r="490" spans="1:255" s="27" customFormat="1" ht="15" hidden="1" customHeight="1">
      <c r="A490" s="19">
        <v>484</v>
      </c>
      <c r="B490" s="19"/>
      <c r="C490" s="16" t="s">
        <v>923</v>
      </c>
      <c r="D490" s="20" t="s">
        <v>26</v>
      </c>
      <c r="E490" s="16" t="s">
        <v>924</v>
      </c>
      <c r="F490" s="21" t="s">
        <v>904</v>
      </c>
      <c r="G490" s="22">
        <v>21</v>
      </c>
      <c r="H490" s="23" t="s">
        <v>2003</v>
      </c>
      <c r="I490" s="23" t="s">
        <v>16</v>
      </c>
      <c r="J490" s="23">
        <v>1</v>
      </c>
      <c r="K490" s="23">
        <v>1</v>
      </c>
      <c r="L490" s="53">
        <f t="shared" si="12"/>
        <v>0</v>
      </c>
      <c r="M490" s="24">
        <v>4150</v>
      </c>
      <c r="N490" s="23"/>
      <c r="O490" s="28">
        <v>42312</v>
      </c>
      <c r="P490" s="22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</row>
    <row r="491" spans="1:255" s="27" customFormat="1" ht="15" hidden="1" customHeight="1">
      <c r="A491" s="19">
        <v>485</v>
      </c>
      <c r="B491" s="19"/>
      <c r="C491" s="16" t="s">
        <v>925</v>
      </c>
      <c r="D491" s="20" t="s">
        <v>26</v>
      </c>
      <c r="E491" s="16" t="s">
        <v>926</v>
      </c>
      <c r="F491" s="21" t="s">
        <v>904</v>
      </c>
      <c r="G491" s="22">
        <v>21</v>
      </c>
      <c r="H491" s="23" t="s">
        <v>2003</v>
      </c>
      <c r="I491" s="23" t="s">
        <v>16</v>
      </c>
      <c r="J491" s="23">
        <v>1</v>
      </c>
      <c r="K491" s="23">
        <v>1</v>
      </c>
      <c r="L491" s="53">
        <f t="shared" si="12"/>
        <v>0</v>
      </c>
      <c r="M491" s="24">
        <v>4150</v>
      </c>
      <c r="N491" s="23"/>
      <c r="O491" s="28">
        <v>42312</v>
      </c>
      <c r="P491" s="22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</row>
    <row r="492" spans="1:255" s="27" customFormat="1" ht="15" hidden="1" customHeight="1">
      <c r="A492" s="19">
        <v>486</v>
      </c>
      <c r="B492" s="19"/>
      <c r="C492" s="16" t="s">
        <v>927</v>
      </c>
      <c r="D492" s="20" t="s">
        <v>26</v>
      </c>
      <c r="E492" s="16" t="s">
        <v>928</v>
      </c>
      <c r="F492" s="21" t="s">
        <v>904</v>
      </c>
      <c r="G492" s="22">
        <v>21</v>
      </c>
      <c r="H492" s="23" t="s">
        <v>2003</v>
      </c>
      <c r="I492" s="23" t="s">
        <v>16</v>
      </c>
      <c r="J492" s="23">
        <v>1</v>
      </c>
      <c r="K492" s="23">
        <v>1</v>
      </c>
      <c r="L492" s="53">
        <f t="shared" si="12"/>
        <v>0</v>
      </c>
      <c r="M492" s="24">
        <v>4150</v>
      </c>
      <c r="N492" s="23"/>
      <c r="O492" s="28">
        <v>42312</v>
      </c>
      <c r="P492" s="22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</row>
    <row r="493" spans="1:255" s="27" customFormat="1" ht="15" hidden="1" customHeight="1">
      <c r="A493" s="19">
        <v>487</v>
      </c>
      <c r="B493" s="19"/>
      <c r="C493" s="16" t="s">
        <v>929</v>
      </c>
      <c r="D493" s="20" t="s">
        <v>26</v>
      </c>
      <c r="E493" s="16" t="s">
        <v>930</v>
      </c>
      <c r="F493" s="21" t="s">
        <v>904</v>
      </c>
      <c r="G493" s="22">
        <v>21</v>
      </c>
      <c r="H493" s="23" t="s">
        <v>2003</v>
      </c>
      <c r="I493" s="23" t="s">
        <v>16</v>
      </c>
      <c r="J493" s="23">
        <v>1</v>
      </c>
      <c r="K493" s="23">
        <v>1</v>
      </c>
      <c r="L493" s="53">
        <f t="shared" si="12"/>
        <v>0</v>
      </c>
      <c r="M493" s="24">
        <v>4150</v>
      </c>
      <c r="N493" s="23"/>
      <c r="O493" s="28">
        <v>42312</v>
      </c>
      <c r="P493" s="22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</row>
    <row r="494" spans="1:255" s="27" customFormat="1" ht="15" hidden="1" customHeight="1">
      <c r="A494" s="19">
        <v>488</v>
      </c>
      <c r="B494" s="19"/>
      <c r="C494" s="16" t="s">
        <v>931</v>
      </c>
      <c r="D494" s="20" t="s">
        <v>26</v>
      </c>
      <c r="E494" s="16" t="s">
        <v>932</v>
      </c>
      <c r="F494" s="21" t="s">
        <v>904</v>
      </c>
      <c r="G494" s="22">
        <v>21</v>
      </c>
      <c r="H494" s="23" t="s">
        <v>2003</v>
      </c>
      <c r="I494" s="23" t="s">
        <v>16</v>
      </c>
      <c r="J494" s="23">
        <v>1</v>
      </c>
      <c r="K494" s="23">
        <v>1</v>
      </c>
      <c r="L494" s="53">
        <f t="shared" si="12"/>
        <v>0</v>
      </c>
      <c r="M494" s="24">
        <v>4150</v>
      </c>
      <c r="N494" s="23"/>
      <c r="O494" s="28">
        <v>42312</v>
      </c>
      <c r="P494" s="22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</row>
    <row r="495" spans="1:255" s="27" customFormat="1" ht="15" hidden="1" customHeight="1">
      <c r="A495" s="19">
        <v>21</v>
      </c>
      <c r="B495" s="19"/>
      <c r="C495" s="16" t="s">
        <v>933</v>
      </c>
      <c r="D495" s="20" t="s">
        <v>26</v>
      </c>
      <c r="E495" s="16" t="s">
        <v>934</v>
      </c>
      <c r="F495" s="21" t="s">
        <v>904</v>
      </c>
      <c r="G495" s="22">
        <v>21</v>
      </c>
      <c r="H495" s="23" t="s">
        <v>2167</v>
      </c>
      <c r="I495" s="23" t="s">
        <v>16</v>
      </c>
      <c r="J495" s="23">
        <v>1</v>
      </c>
      <c r="K495" s="23">
        <v>1</v>
      </c>
      <c r="L495" s="53">
        <f t="shared" si="12"/>
        <v>0</v>
      </c>
      <c r="M495" s="24">
        <v>4150</v>
      </c>
      <c r="N495" s="23"/>
      <c r="O495" s="28">
        <v>42312</v>
      </c>
      <c r="P495" s="22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</row>
    <row r="496" spans="1:255" s="27" customFormat="1" ht="15" hidden="1" customHeight="1">
      <c r="A496" s="19">
        <v>490</v>
      </c>
      <c r="B496" s="19"/>
      <c r="C496" s="16" t="s">
        <v>935</v>
      </c>
      <c r="D496" s="20" t="s">
        <v>26</v>
      </c>
      <c r="E496" s="16" t="s">
        <v>936</v>
      </c>
      <c r="F496" s="21" t="s">
        <v>904</v>
      </c>
      <c r="G496" s="22">
        <v>21</v>
      </c>
      <c r="H496" s="23" t="s">
        <v>2168</v>
      </c>
      <c r="I496" s="23" t="s">
        <v>16</v>
      </c>
      <c r="J496" s="23">
        <v>1</v>
      </c>
      <c r="K496" s="23">
        <v>1</v>
      </c>
      <c r="L496" s="53">
        <f t="shared" si="12"/>
        <v>0</v>
      </c>
      <c r="M496" s="24">
        <v>4150</v>
      </c>
      <c r="N496" s="23"/>
      <c r="O496" s="28">
        <v>42312</v>
      </c>
      <c r="P496" s="22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</row>
    <row r="497" spans="1:255" s="27" customFormat="1" ht="15" hidden="1" customHeight="1">
      <c r="A497" s="19">
        <v>491</v>
      </c>
      <c r="B497" s="19"/>
      <c r="C497" s="16" t="s">
        <v>937</v>
      </c>
      <c r="D497" s="20" t="s">
        <v>26</v>
      </c>
      <c r="E497" s="16" t="s">
        <v>938</v>
      </c>
      <c r="F497" s="21" t="s">
        <v>904</v>
      </c>
      <c r="G497" s="22" t="s">
        <v>2335</v>
      </c>
      <c r="H497" s="23" t="s">
        <v>2038</v>
      </c>
      <c r="I497" s="23" t="s">
        <v>16</v>
      </c>
      <c r="J497" s="23">
        <v>1</v>
      </c>
      <c r="K497" s="23">
        <v>1</v>
      </c>
      <c r="L497" s="53">
        <f t="shared" si="12"/>
        <v>0</v>
      </c>
      <c r="M497" s="24">
        <v>4150</v>
      </c>
      <c r="N497" s="23"/>
      <c r="O497" s="28">
        <v>42312</v>
      </c>
      <c r="P497" s="22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</row>
    <row r="498" spans="1:255" s="27" customFormat="1" ht="15" hidden="1" customHeight="1">
      <c r="A498" s="19">
        <v>492</v>
      </c>
      <c r="B498" s="19"/>
      <c r="C498" s="16" t="s">
        <v>939</v>
      </c>
      <c r="D498" s="20" t="s">
        <v>26</v>
      </c>
      <c r="E498" s="16" t="s">
        <v>940</v>
      </c>
      <c r="F498" s="21" t="s">
        <v>904</v>
      </c>
      <c r="G498" s="22" t="s">
        <v>2335</v>
      </c>
      <c r="H498" s="23" t="s">
        <v>2028</v>
      </c>
      <c r="I498" s="23" t="s">
        <v>16</v>
      </c>
      <c r="J498" s="23">
        <v>1</v>
      </c>
      <c r="K498" s="23">
        <v>1</v>
      </c>
      <c r="L498" s="53">
        <f t="shared" si="12"/>
        <v>0</v>
      </c>
      <c r="M498" s="24">
        <v>4150</v>
      </c>
      <c r="N498" s="23"/>
      <c r="O498" s="28">
        <v>42312</v>
      </c>
      <c r="P498" s="22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</row>
    <row r="499" spans="1:255" s="27" customFormat="1" ht="15" hidden="1" customHeight="1">
      <c r="A499" s="19">
        <v>493</v>
      </c>
      <c r="B499" s="19"/>
      <c r="C499" s="16" t="s">
        <v>941</v>
      </c>
      <c r="D499" s="20" t="s">
        <v>26</v>
      </c>
      <c r="E499" s="16" t="s">
        <v>942</v>
      </c>
      <c r="F499" s="21" t="s">
        <v>904</v>
      </c>
      <c r="G499" s="22" t="s">
        <v>2335</v>
      </c>
      <c r="H499" s="23" t="s">
        <v>2039</v>
      </c>
      <c r="I499" s="23" t="s">
        <v>16</v>
      </c>
      <c r="J499" s="23">
        <v>1</v>
      </c>
      <c r="K499" s="23">
        <v>1</v>
      </c>
      <c r="L499" s="53">
        <f t="shared" si="12"/>
        <v>0</v>
      </c>
      <c r="M499" s="24">
        <v>4150</v>
      </c>
      <c r="N499" s="23"/>
      <c r="O499" s="28">
        <v>42312</v>
      </c>
      <c r="P499" s="22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</row>
    <row r="500" spans="1:255" s="27" customFormat="1" ht="15" hidden="1" customHeight="1">
      <c r="A500" s="19">
        <v>494</v>
      </c>
      <c r="B500" s="19"/>
      <c r="C500" s="16" t="s">
        <v>943</v>
      </c>
      <c r="D500" s="20" t="s">
        <v>26</v>
      </c>
      <c r="E500" s="16" t="s">
        <v>944</v>
      </c>
      <c r="F500" s="21" t="s">
        <v>945</v>
      </c>
      <c r="G500" s="22">
        <v>21</v>
      </c>
      <c r="H500" s="23" t="s">
        <v>2003</v>
      </c>
      <c r="I500" s="23" t="s">
        <v>16</v>
      </c>
      <c r="J500" s="23">
        <v>1</v>
      </c>
      <c r="K500" s="23">
        <v>1</v>
      </c>
      <c r="L500" s="53">
        <f t="shared" si="12"/>
        <v>0</v>
      </c>
      <c r="M500" s="24">
        <v>30500</v>
      </c>
      <c r="N500" s="23"/>
      <c r="O500" s="28">
        <v>42327</v>
      </c>
      <c r="P500" s="22" t="s">
        <v>1974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</row>
    <row r="501" spans="1:255" s="27" customFormat="1" ht="15" hidden="1" customHeight="1">
      <c r="A501" s="19">
        <v>495</v>
      </c>
      <c r="B501" s="19"/>
      <c r="C501" s="16" t="s">
        <v>946</v>
      </c>
      <c r="D501" s="20" t="s">
        <v>26</v>
      </c>
      <c r="E501" s="16" t="s">
        <v>947</v>
      </c>
      <c r="F501" s="21" t="s">
        <v>874</v>
      </c>
      <c r="G501" s="22" t="s">
        <v>2335</v>
      </c>
      <c r="H501" s="23" t="s">
        <v>2003</v>
      </c>
      <c r="I501" s="23" t="s">
        <v>16</v>
      </c>
      <c r="J501" s="23">
        <v>1</v>
      </c>
      <c r="K501" s="23">
        <v>1</v>
      </c>
      <c r="L501" s="53">
        <f t="shared" si="12"/>
        <v>0</v>
      </c>
      <c r="M501" s="24">
        <v>6920</v>
      </c>
      <c r="N501" s="23"/>
      <c r="O501" s="28">
        <v>42349</v>
      </c>
      <c r="P501" s="22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</row>
    <row r="502" spans="1:255" s="27" customFormat="1" ht="15" hidden="1" customHeight="1">
      <c r="A502" s="19">
        <v>496</v>
      </c>
      <c r="B502" s="19"/>
      <c r="C502" s="51" t="s">
        <v>948</v>
      </c>
      <c r="D502" s="20" t="s">
        <v>26</v>
      </c>
      <c r="E502" s="16" t="s">
        <v>949</v>
      </c>
      <c r="F502" s="21" t="s">
        <v>874</v>
      </c>
      <c r="G502" s="22"/>
      <c r="H502" s="23"/>
      <c r="I502" s="23" t="s">
        <v>16</v>
      </c>
      <c r="J502" s="23">
        <v>1</v>
      </c>
      <c r="K502" s="50">
        <v>0</v>
      </c>
      <c r="L502" s="53">
        <f>-(J502-K502)</f>
        <v>-1</v>
      </c>
      <c r="M502" s="24">
        <v>6920</v>
      </c>
      <c r="N502" s="23"/>
      <c r="O502" s="28">
        <v>42349</v>
      </c>
      <c r="P502" s="22" t="s">
        <v>2333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</row>
    <row r="503" spans="1:255" s="27" customFormat="1" ht="15" hidden="1" customHeight="1">
      <c r="A503" s="19">
        <v>497</v>
      </c>
      <c r="B503" s="19"/>
      <c r="C503" s="16" t="s">
        <v>950</v>
      </c>
      <c r="D503" s="20" t="s">
        <v>26</v>
      </c>
      <c r="E503" s="16" t="s">
        <v>951</v>
      </c>
      <c r="F503" s="21" t="s">
        <v>874</v>
      </c>
      <c r="G503" s="22">
        <v>22</v>
      </c>
      <c r="H503" s="23" t="s">
        <v>2003</v>
      </c>
      <c r="I503" s="23" t="s">
        <v>16</v>
      </c>
      <c r="J503" s="23">
        <v>1</v>
      </c>
      <c r="K503" s="23">
        <v>1</v>
      </c>
      <c r="L503" s="53">
        <f t="shared" si="12"/>
        <v>0</v>
      </c>
      <c r="M503" s="24">
        <v>6920</v>
      </c>
      <c r="N503" s="23"/>
      <c r="O503" s="28">
        <v>42349</v>
      </c>
      <c r="P503" s="22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</row>
    <row r="504" spans="1:255" s="27" customFormat="1" ht="15" hidden="1" customHeight="1">
      <c r="A504" s="19">
        <v>498</v>
      </c>
      <c r="B504" s="19"/>
      <c r="C504" s="51" t="s">
        <v>952</v>
      </c>
      <c r="D504" s="20" t="s">
        <v>26</v>
      </c>
      <c r="E504" s="16" t="s">
        <v>953</v>
      </c>
      <c r="F504" s="21" t="s">
        <v>874</v>
      </c>
      <c r="G504" s="22"/>
      <c r="H504" s="23"/>
      <c r="I504" s="23" t="s">
        <v>16</v>
      </c>
      <c r="J504" s="23">
        <v>1</v>
      </c>
      <c r="K504" s="50">
        <v>0</v>
      </c>
      <c r="L504" s="53">
        <f>-(J504-K504)</f>
        <v>-1</v>
      </c>
      <c r="M504" s="24">
        <v>6920</v>
      </c>
      <c r="N504" s="23"/>
      <c r="O504" s="28">
        <v>42349</v>
      </c>
      <c r="P504" s="22" t="s">
        <v>2333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</row>
    <row r="505" spans="1:255" s="27" customFormat="1" ht="15" hidden="1" customHeight="1">
      <c r="A505" s="19">
        <v>499</v>
      </c>
      <c r="B505" s="19"/>
      <c r="C505" s="16" t="s">
        <v>954</v>
      </c>
      <c r="D505" s="20" t="s">
        <v>26</v>
      </c>
      <c r="E505" s="16" t="s">
        <v>955</v>
      </c>
      <c r="F505" s="21" t="s">
        <v>874</v>
      </c>
      <c r="G505" s="22">
        <v>22</v>
      </c>
      <c r="H505" s="23" t="s">
        <v>2003</v>
      </c>
      <c r="I505" s="23" t="s">
        <v>16</v>
      </c>
      <c r="J505" s="23">
        <v>1</v>
      </c>
      <c r="K505" s="23">
        <v>1</v>
      </c>
      <c r="L505" s="53">
        <f t="shared" si="12"/>
        <v>0</v>
      </c>
      <c r="M505" s="24">
        <v>6920</v>
      </c>
      <c r="N505" s="23"/>
      <c r="O505" s="28">
        <v>42349</v>
      </c>
      <c r="P505" s="22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</row>
    <row r="506" spans="1:255" s="27" customFormat="1" ht="15" hidden="1" customHeight="1">
      <c r="A506" s="19">
        <v>500</v>
      </c>
      <c r="B506" s="19"/>
      <c r="C506" s="51" t="s">
        <v>956</v>
      </c>
      <c r="D506" s="20" t="s">
        <v>26</v>
      </c>
      <c r="E506" s="16" t="s">
        <v>957</v>
      </c>
      <c r="F506" s="21" t="s">
        <v>874</v>
      </c>
      <c r="G506" s="22"/>
      <c r="H506" s="23"/>
      <c r="I506" s="23" t="s">
        <v>16</v>
      </c>
      <c r="J506" s="23">
        <v>1</v>
      </c>
      <c r="K506" s="50">
        <v>0</v>
      </c>
      <c r="L506" s="53">
        <f>-(J506-K506)</f>
        <v>-1</v>
      </c>
      <c r="M506" s="24">
        <v>6920</v>
      </c>
      <c r="N506" s="23"/>
      <c r="O506" s="28">
        <v>42349</v>
      </c>
      <c r="P506" s="22" t="s">
        <v>2333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</row>
    <row r="507" spans="1:255" s="27" customFormat="1" ht="15" hidden="1" customHeight="1">
      <c r="A507" s="19">
        <v>501</v>
      </c>
      <c r="B507" s="19"/>
      <c r="C507" s="16" t="s">
        <v>958</v>
      </c>
      <c r="D507" s="20" t="s">
        <v>26</v>
      </c>
      <c r="E507" s="16" t="s">
        <v>959</v>
      </c>
      <c r="F507" s="21" t="s">
        <v>960</v>
      </c>
      <c r="G507" s="22">
        <v>21</v>
      </c>
      <c r="H507" s="23" t="s">
        <v>2169</v>
      </c>
      <c r="I507" s="23" t="s">
        <v>16</v>
      </c>
      <c r="J507" s="23">
        <v>1</v>
      </c>
      <c r="K507" s="23">
        <v>1</v>
      </c>
      <c r="L507" s="53">
        <f t="shared" si="12"/>
        <v>0</v>
      </c>
      <c r="M507" s="24">
        <v>30500</v>
      </c>
      <c r="N507" s="23"/>
      <c r="O507" s="28">
        <v>42363</v>
      </c>
      <c r="P507" s="22" t="s">
        <v>1965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</row>
    <row r="508" spans="1:255" s="27" customFormat="1" ht="15" hidden="1" customHeight="1">
      <c r="A508" s="19">
        <v>502</v>
      </c>
      <c r="B508" s="19"/>
      <c r="C508" s="16" t="s">
        <v>961</v>
      </c>
      <c r="D508" s="20" t="s">
        <v>26</v>
      </c>
      <c r="E508" s="16" t="s">
        <v>962</v>
      </c>
      <c r="F508" s="21" t="s">
        <v>849</v>
      </c>
      <c r="G508" s="22">
        <v>21</v>
      </c>
      <c r="H508" s="23" t="s">
        <v>2170</v>
      </c>
      <c r="I508" s="23" t="s">
        <v>16</v>
      </c>
      <c r="J508" s="23">
        <v>1</v>
      </c>
      <c r="K508" s="23">
        <v>1</v>
      </c>
      <c r="L508" s="53">
        <f t="shared" si="12"/>
        <v>0</v>
      </c>
      <c r="M508" s="24">
        <v>6920</v>
      </c>
      <c r="N508" s="23"/>
      <c r="O508" s="28">
        <v>42363</v>
      </c>
      <c r="P508" s="22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</row>
    <row r="509" spans="1:255" s="27" customFormat="1" ht="15" hidden="1" customHeight="1">
      <c r="A509" s="19">
        <v>503</v>
      </c>
      <c r="B509" s="19"/>
      <c r="C509" s="16" t="s">
        <v>963</v>
      </c>
      <c r="D509" s="20" t="s">
        <v>26</v>
      </c>
      <c r="E509" s="16" t="s">
        <v>848</v>
      </c>
      <c r="F509" s="21" t="s">
        <v>849</v>
      </c>
      <c r="G509" s="22" t="s">
        <v>2335</v>
      </c>
      <c r="H509" s="23" t="s">
        <v>2040</v>
      </c>
      <c r="I509" s="23" t="s">
        <v>16</v>
      </c>
      <c r="J509" s="23">
        <v>1</v>
      </c>
      <c r="K509" s="23">
        <v>1</v>
      </c>
      <c r="L509" s="53">
        <f t="shared" si="12"/>
        <v>0</v>
      </c>
      <c r="M509" s="24">
        <v>6920</v>
      </c>
      <c r="N509" s="23"/>
      <c r="O509" s="28">
        <v>42363</v>
      </c>
      <c r="P509" s="22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</row>
    <row r="510" spans="1:255" s="27" customFormat="1" ht="15" hidden="1" customHeight="1">
      <c r="A510" s="19">
        <v>504</v>
      </c>
      <c r="B510" s="19"/>
      <c r="C510" s="51" t="s">
        <v>964</v>
      </c>
      <c r="D510" s="20" t="s">
        <v>26</v>
      </c>
      <c r="E510" s="16" t="s">
        <v>851</v>
      </c>
      <c r="F510" s="21" t="s">
        <v>849</v>
      </c>
      <c r="G510" s="22"/>
      <c r="H510" s="23"/>
      <c r="I510" s="23" t="s">
        <v>16</v>
      </c>
      <c r="J510" s="23">
        <v>1</v>
      </c>
      <c r="K510" s="50">
        <v>0</v>
      </c>
      <c r="L510" s="53">
        <f>-(J510-K510)</f>
        <v>-1</v>
      </c>
      <c r="M510" s="24">
        <v>6920</v>
      </c>
      <c r="N510" s="23"/>
      <c r="O510" s="28">
        <v>42363</v>
      </c>
      <c r="P510" s="22" t="s">
        <v>2333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</row>
    <row r="511" spans="1:255" s="27" customFormat="1" ht="15" hidden="1" customHeight="1">
      <c r="A511" s="19">
        <v>505</v>
      </c>
      <c r="B511" s="19"/>
      <c r="C511" s="51" t="s">
        <v>965</v>
      </c>
      <c r="D511" s="20" t="s">
        <v>26</v>
      </c>
      <c r="E511" s="16" t="s">
        <v>966</v>
      </c>
      <c r="F511" s="21" t="s">
        <v>849</v>
      </c>
      <c r="G511" s="22"/>
      <c r="H511" s="23"/>
      <c r="I511" s="23" t="s">
        <v>16</v>
      </c>
      <c r="J511" s="23">
        <v>1</v>
      </c>
      <c r="K511" s="50">
        <v>0</v>
      </c>
      <c r="L511" s="53">
        <f>-(J511-K511)</f>
        <v>-1</v>
      </c>
      <c r="M511" s="24">
        <v>6920</v>
      </c>
      <c r="N511" s="23"/>
      <c r="O511" s="28">
        <v>42363</v>
      </c>
      <c r="P511" s="22" t="s">
        <v>2333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</row>
    <row r="512" spans="1:255" s="27" customFormat="1" ht="15" hidden="1" customHeight="1">
      <c r="A512" s="19">
        <v>506</v>
      </c>
      <c r="B512" s="19"/>
      <c r="C512" s="51" t="s">
        <v>967</v>
      </c>
      <c r="D512" s="20" t="s">
        <v>26</v>
      </c>
      <c r="E512" s="16" t="s">
        <v>968</v>
      </c>
      <c r="F512" s="21" t="s">
        <v>849</v>
      </c>
      <c r="G512" s="22"/>
      <c r="H512" s="23"/>
      <c r="I512" s="23" t="s">
        <v>16</v>
      </c>
      <c r="J512" s="23">
        <v>1</v>
      </c>
      <c r="K512" s="50">
        <v>0</v>
      </c>
      <c r="L512" s="53">
        <f>-(J512-K512)</f>
        <v>-1</v>
      </c>
      <c r="M512" s="24">
        <v>6920</v>
      </c>
      <c r="N512" s="23"/>
      <c r="O512" s="28">
        <v>42363</v>
      </c>
      <c r="P512" s="22" t="s">
        <v>2333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</row>
    <row r="513" spans="1:255" s="27" customFormat="1" ht="15" hidden="1" customHeight="1">
      <c r="A513" s="19">
        <v>507</v>
      </c>
      <c r="B513" s="19"/>
      <c r="C513" s="51" t="s">
        <v>969</v>
      </c>
      <c r="D513" s="20" t="s">
        <v>26</v>
      </c>
      <c r="E513" s="16" t="s">
        <v>970</v>
      </c>
      <c r="F513" s="21" t="s">
        <v>849</v>
      </c>
      <c r="G513" s="22"/>
      <c r="H513" s="23"/>
      <c r="I513" s="23" t="s">
        <v>16</v>
      </c>
      <c r="J513" s="23">
        <v>1</v>
      </c>
      <c r="K513" s="50">
        <v>0</v>
      </c>
      <c r="L513" s="53">
        <f>-(J513-K513)</f>
        <v>-1</v>
      </c>
      <c r="M513" s="24">
        <v>6920</v>
      </c>
      <c r="N513" s="23"/>
      <c r="O513" s="28">
        <v>42363</v>
      </c>
      <c r="P513" s="22" t="s">
        <v>2333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</row>
    <row r="514" spans="1:255" s="27" customFormat="1" ht="15" hidden="1" customHeight="1">
      <c r="A514" s="19">
        <v>508</v>
      </c>
      <c r="B514" s="19"/>
      <c r="C514" s="16" t="s">
        <v>971</v>
      </c>
      <c r="D514" s="20" t="s">
        <v>26</v>
      </c>
      <c r="E514" s="16" t="s">
        <v>783</v>
      </c>
      <c r="F514" s="21" t="s">
        <v>849</v>
      </c>
      <c r="G514" s="22" t="s">
        <v>2335</v>
      </c>
      <c r="H514" s="23" t="s">
        <v>2008</v>
      </c>
      <c r="I514" s="23" t="s">
        <v>16</v>
      </c>
      <c r="J514" s="23">
        <v>1</v>
      </c>
      <c r="K514" s="23">
        <v>1</v>
      </c>
      <c r="L514" s="53">
        <f t="shared" si="12"/>
        <v>0</v>
      </c>
      <c r="M514" s="24">
        <v>6920</v>
      </c>
      <c r="N514" s="23"/>
      <c r="O514" s="28">
        <v>42019</v>
      </c>
      <c r="P514" s="22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</row>
    <row r="515" spans="1:255" s="27" customFormat="1" ht="15" hidden="1" customHeight="1">
      <c r="A515" s="19">
        <v>509</v>
      </c>
      <c r="B515" s="19"/>
      <c r="C515" s="51" t="s">
        <v>972</v>
      </c>
      <c r="D515" s="20" t="s">
        <v>26</v>
      </c>
      <c r="E515" s="16" t="s">
        <v>786</v>
      </c>
      <c r="F515" s="21" t="s">
        <v>849</v>
      </c>
      <c r="G515" s="22"/>
      <c r="H515" s="23"/>
      <c r="I515" s="23" t="s">
        <v>16</v>
      </c>
      <c r="J515" s="23">
        <v>1</v>
      </c>
      <c r="K515" s="50">
        <v>0</v>
      </c>
      <c r="L515" s="53">
        <f>-(J515-K515)</f>
        <v>-1</v>
      </c>
      <c r="M515" s="24">
        <v>6920</v>
      </c>
      <c r="N515" s="23"/>
      <c r="O515" s="28">
        <v>42019</v>
      </c>
      <c r="P515" s="22" t="s">
        <v>2333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</row>
    <row r="516" spans="1:255" s="27" customFormat="1" ht="15" hidden="1" customHeight="1">
      <c r="A516" s="19">
        <v>510</v>
      </c>
      <c r="B516" s="19"/>
      <c r="C516" s="51" t="s">
        <v>973</v>
      </c>
      <c r="D516" s="20" t="s">
        <v>26</v>
      </c>
      <c r="E516" s="16" t="s">
        <v>974</v>
      </c>
      <c r="F516" s="21" t="s">
        <v>975</v>
      </c>
      <c r="G516" s="22"/>
      <c r="H516" s="23"/>
      <c r="I516" s="23" t="s">
        <v>16</v>
      </c>
      <c r="J516" s="23">
        <v>1</v>
      </c>
      <c r="K516" s="50">
        <v>0</v>
      </c>
      <c r="L516" s="53">
        <f>-(J516-K516)</f>
        <v>-1</v>
      </c>
      <c r="M516" s="24">
        <v>6920</v>
      </c>
      <c r="N516" s="23"/>
      <c r="O516" s="28">
        <v>42426</v>
      </c>
      <c r="P516" s="22" t="s">
        <v>2333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</row>
    <row r="517" spans="1:255" s="27" customFormat="1" ht="15" hidden="1" customHeight="1">
      <c r="A517" s="19">
        <v>511</v>
      </c>
      <c r="B517" s="19"/>
      <c r="C517" s="16" t="s">
        <v>976</v>
      </c>
      <c r="D517" s="20" t="s">
        <v>26</v>
      </c>
      <c r="E517" s="16" t="s">
        <v>895</v>
      </c>
      <c r="F517" s="21" t="s">
        <v>975</v>
      </c>
      <c r="G517" s="22" t="s">
        <v>2335</v>
      </c>
      <c r="H517" s="23" t="s">
        <v>2041</v>
      </c>
      <c r="I517" s="23" t="s">
        <v>16</v>
      </c>
      <c r="J517" s="23">
        <v>1</v>
      </c>
      <c r="K517" s="23">
        <v>1</v>
      </c>
      <c r="L517" s="53">
        <f t="shared" si="12"/>
        <v>0</v>
      </c>
      <c r="M517" s="24">
        <v>6920</v>
      </c>
      <c r="N517" s="23"/>
      <c r="O517" s="28">
        <v>42426</v>
      </c>
      <c r="P517" s="22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</row>
    <row r="518" spans="1:255" s="27" customFormat="1" ht="15" hidden="1" customHeight="1">
      <c r="A518" s="19">
        <v>512</v>
      </c>
      <c r="B518" s="19"/>
      <c r="C518" s="16" t="s">
        <v>977</v>
      </c>
      <c r="D518" s="20" t="s">
        <v>26</v>
      </c>
      <c r="E518" s="16" t="s">
        <v>897</v>
      </c>
      <c r="F518" s="21" t="s">
        <v>975</v>
      </c>
      <c r="G518" s="22" t="s">
        <v>2335</v>
      </c>
      <c r="H518" s="23" t="s">
        <v>2042</v>
      </c>
      <c r="I518" s="23" t="s">
        <v>16</v>
      </c>
      <c r="J518" s="23">
        <v>1</v>
      </c>
      <c r="K518" s="23">
        <v>1</v>
      </c>
      <c r="L518" s="53">
        <f t="shared" si="12"/>
        <v>0</v>
      </c>
      <c r="M518" s="24">
        <v>6920</v>
      </c>
      <c r="N518" s="23"/>
      <c r="O518" s="28">
        <v>42426</v>
      </c>
      <c r="P518" s="22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</row>
    <row r="519" spans="1:255" s="27" customFormat="1" ht="15" hidden="1" customHeight="1">
      <c r="A519" s="19">
        <v>513</v>
      </c>
      <c r="B519" s="19"/>
      <c r="C519" s="16" t="s">
        <v>978</v>
      </c>
      <c r="D519" s="20" t="s">
        <v>26</v>
      </c>
      <c r="E519" s="16" t="s">
        <v>899</v>
      </c>
      <c r="F519" s="21" t="s">
        <v>975</v>
      </c>
      <c r="G519" s="22" t="s">
        <v>2335</v>
      </c>
      <c r="H519" s="23" t="s">
        <v>2043</v>
      </c>
      <c r="I519" s="23" t="s">
        <v>16</v>
      </c>
      <c r="J519" s="23">
        <v>1</v>
      </c>
      <c r="K519" s="23">
        <v>1</v>
      </c>
      <c r="L519" s="53">
        <f t="shared" si="12"/>
        <v>0</v>
      </c>
      <c r="M519" s="24">
        <v>6920</v>
      </c>
      <c r="N519" s="23"/>
      <c r="O519" s="28">
        <v>42426</v>
      </c>
      <c r="P519" s="22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</row>
    <row r="520" spans="1:255" s="27" customFormat="1" ht="15" hidden="1" customHeight="1">
      <c r="A520" s="19">
        <v>514</v>
      </c>
      <c r="B520" s="19"/>
      <c r="C520" s="16" t="s">
        <v>979</v>
      </c>
      <c r="D520" s="20" t="s">
        <v>26</v>
      </c>
      <c r="E520" s="16" t="s">
        <v>901</v>
      </c>
      <c r="F520" s="21" t="s">
        <v>975</v>
      </c>
      <c r="G520" s="22">
        <v>21</v>
      </c>
      <c r="H520" s="23" t="s">
        <v>2171</v>
      </c>
      <c r="I520" s="23" t="s">
        <v>16</v>
      </c>
      <c r="J520" s="23">
        <v>1</v>
      </c>
      <c r="K520" s="23">
        <v>1</v>
      </c>
      <c r="L520" s="53">
        <f t="shared" ref="L520:L583" si="13">J520-K520</f>
        <v>0</v>
      </c>
      <c r="M520" s="24">
        <v>6920</v>
      </c>
      <c r="N520" s="23"/>
      <c r="O520" s="28">
        <v>42426</v>
      </c>
      <c r="P520" s="22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</row>
    <row r="521" spans="1:255" s="27" customFormat="1" ht="15" hidden="1" customHeight="1">
      <c r="A521" s="19">
        <v>515</v>
      </c>
      <c r="B521" s="19"/>
      <c r="C521" s="16" t="s">
        <v>980</v>
      </c>
      <c r="D521" s="20" t="s">
        <v>26</v>
      </c>
      <c r="E521" s="16" t="s">
        <v>981</v>
      </c>
      <c r="F521" s="21" t="s">
        <v>975</v>
      </c>
      <c r="G521" s="22"/>
      <c r="H521" s="23" t="s">
        <v>2003</v>
      </c>
      <c r="I521" s="23" t="s">
        <v>16</v>
      </c>
      <c r="J521" s="23">
        <v>1</v>
      </c>
      <c r="K521" s="23">
        <v>1</v>
      </c>
      <c r="L521" s="53">
        <f t="shared" si="13"/>
        <v>0</v>
      </c>
      <c r="M521" s="24">
        <v>6920</v>
      </c>
      <c r="N521" s="23"/>
      <c r="O521" s="28">
        <v>42426</v>
      </c>
      <c r="P521" s="22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</row>
    <row r="522" spans="1:255" s="27" customFormat="1" ht="14.25" hidden="1" customHeight="1">
      <c r="A522" s="19">
        <v>516</v>
      </c>
      <c r="B522" s="19"/>
      <c r="C522" s="16" t="s">
        <v>982</v>
      </c>
      <c r="D522" s="20" t="s">
        <v>26</v>
      </c>
      <c r="E522" s="16" t="s">
        <v>983</v>
      </c>
      <c r="F522" s="21" t="s">
        <v>975</v>
      </c>
      <c r="G522" s="22">
        <v>21</v>
      </c>
      <c r="H522" s="23" t="s">
        <v>2171</v>
      </c>
      <c r="I522" s="23" t="s">
        <v>16</v>
      </c>
      <c r="J522" s="23">
        <v>1</v>
      </c>
      <c r="K522" s="23">
        <v>1</v>
      </c>
      <c r="L522" s="53">
        <f t="shared" si="13"/>
        <v>0</v>
      </c>
      <c r="M522" s="24">
        <v>6920</v>
      </c>
      <c r="N522" s="23"/>
      <c r="O522" s="28">
        <v>42426</v>
      </c>
      <c r="P522" s="22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</row>
    <row r="523" spans="1:255" s="27" customFormat="1" ht="15" hidden="1" customHeight="1">
      <c r="A523" s="19">
        <v>517</v>
      </c>
      <c r="B523" s="19"/>
      <c r="C523" s="51" t="s">
        <v>984</v>
      </c>
      <c r="D523" s="20" t="s">
        <v>26</v>
      </c>
      <c r="E523" s="16" t="s">
        <v>985</v>
      </c>
      <c r="F523" s="21" t="s">
        <v>849</v>
      </c>
      <c r="G523" s="22"/>
      <c r="H523" s="23"/>
      <c r="I523" s="23" t="s">
        <v>16</v>
      </c>
      <c r="J523" s="23">
        <v>1</v>
      </c>
      <c r="K523" s="50">
        <v>0</v>
      </c>
      <c r="L523" s="53">
        <f>-(J523-K523)</f>
        <v>-1</v>
      </c>
      <c r="M523" s="24">
        <v>6920</v>
      </c>
      <c r="N523" s="23"/>
      <c r="O523" s="28">
        <v>42440</v>
      </c>
      <c r="P523" s="22" t="s">
        <v>2333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</row>
    <row r="524" spans="1:255" s="27" customFormat="1" ht="15" hidden="1" customHeight="1">
      <c r="A524" s="19">
        <v>518</v>
      </c>
      <c r="B524" s="19"/>
      <c r="C524" s="51" t="s">
        <v>986</v>
      </c>
      <c r="D524" s="20" t="s">
        <v>26</v>
      </c>
      <c r="E524" s="16" t="s">
        <v>985</v>
      </c>
      <c r="F524" s="21" t="s">
        <v>849</v>
      </c>
      <c r="G524" s="22"/>
      <c r="H524" s="23"/>
      <c r="I524" s="23" t="s">
        <v>16</v>
      </c>
      <c r="J524" s="23">
        <v>1</v>
      </c>
      <c r="K524" s="50">
        <v>0</v>
      </c>
      <c r="L524" s="53">
        <f>-(J524-K524)</f>
        <v>-1</v>
      </c>
      <c r="M524" s="24">
        <v>6920</v>
      </c>
      <c r="N524" s="23"/>
      <c r="O524" s="28">
        <v>42440</v>
      </c>
      <c r="P524" s="22" t="s">
        <v>2333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</row>
    <row r="525" spans="1:255" s="27" customFormat="1" ht="15" hidden="1" customHeight="1">
      <c r="A525" s="19">
        <v>519</v>
      </c>
      <c r="B525" s="19"/>
      <c r="C525" s="16" t="s">
        <v>987</v>
      </c>
      <c r="D525" s="20" t="s">
        <v>26</v>
      </c>
      <c r="E525" s="16" t="s">
        <v>985</v>
      </c>
      <c r="F525" s="21" t="s">
        <v>849</v>
      </c>
      <c r="G525" s="22" t="s">
        <v>2336</v>
      </c>
      <c r="H525" s="23" t="s">
        <v>2027</v>
      </c>
      <c r="I525" s="23" t="s">
        <v>16</v>
      </c>
      <c r="J525" s="23">
        <v>1</v>
      </c>
      <c r="K525" s="23">
        <v>1</v>
      </c>
      <c r="L525" s="53">
        <f t="shared" si="13"/>
        <v>0</v>
      </c>
      <c r="M525" s="24">
        <v>6920</v>
      </c>
      <c r="N525" s="23"/>
      <c r="O525" s="28">
        <v>42440</v>
      </c>
      <c r="P525" s="22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</row>
    <row r="526" spans="1:255" s="27" customFormat="1" ht="15" hidden="1" customHeight="1">
      <c r="A526" s="19">
        <v>520</v>
      </c>
      <c r="B526" s="19"/>
      <c r="C526" s="16" t="s">
        <v>988</v>
      </c>
      <c r="D526" s="20" t="s">
        <v>26</v>
      </c>
      <c r="E526" s="16" t="s">
        <v>985</v>
      </c>
      <c r="F526" s="21" t="s">
        <v>849</v>
      </c>
      <c r="G526" s="22" t="s">
        <v>2335</v>
      </c>
      <c r="H526" s="23" t="s">
        <v>2008</v>
      </c>
      <c r="I526" s="23" t="s">
        <v>16</v>
      </c>
      <c r="J526" s="23">
        <v>1</v>
      </c>
      <c r="K526" s="23">
        <v>1</v>
      </c>
      <c r="L526" s="53">
        <f t="shared" si="13"/>
        <v>0</v>
      </c>
      <c r="M526" s="24">
        <v>6920</v>
      </c>
      <c r="N526" s="23"/>
      <c r="O526" s="28">
        <v>42471</v>
      </c>
      <c r="P526" s="22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</row>
    <row r="527" spans="1:255" s="27" customFormat="1" ht="15" hidden="1" customHeight="1">
      <c r="A527" s="19">
        <v>521</v>
      </c>
      <c r="B527" s="19"/>
      <c r="C527" s="16" t="s">
        <v>989</v>
      </c>
      <c r="D527" s="20" t="s">
        <v>26</v>
      </c>
      <c r="E527" s="16" t="s">
        <v>985</v>
      </c>
      <c r="F527" s="21" t="s">
        <v>849</v>
      </c>
      <c r="G527" s="22" t="s">
        <v>2335</v>
      </c>
      <c r="H527" s="23" t="s">
        <v>2003</v>
      </c>
      <c r="I527" s="23" t="s">
        <v>16</v>
      </c>
      <c r="J527" s="23">
        <v>1</v>
      </c>
      <c r="K527" s="23">
        <v>1</v>
      </c>
      <c r="L527" s="53">
        <f t="shared" si="13"/>
        <v>0</v>
      </c>
      <c r="M527" s="24">
        <v>6920</v>
      </c>
      <c r="N527" s="23"/>
      <c r="O527" s="28">
        <v>42471</v>
      </c>
      <c r="P527" s="22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</row>
    <row r="528" spans="1:255" s="27" customFormat="1" ht="15" hidden="1" customHeight="1">
      <c r="A528" s="19">
        <v>522</v>
      </c>
      <c r="B528" s="19"/>
      <c r="C528" s="16" t="s">
        <v>990</v>
      </c>
      <c r="D528" s="20" t="s">
        <v>26</v>
      </c>
      <c r="E528" s="16" t="s">
        <v>985</v>
      </c>
      <c r="F528" s="21" t="s">
        <v>849</v>
      </c>
      <c r="G528" s="22">
        <v>21</v>
      </c>
      <c r="H528" s="23" t="s">
        <v>2172</v>
      </c>
      <c r="I528" s="23" t="s">
        <v>16</v>
      </c>
      <c r="J528" s="23">
        <v>1</v>
      </c>
      <c r="K528" s="23">
        <v>1</v>
      </c>
      <c r="L528" s="53">
        <f t="shared" si="13"/>
        <v>0</v>
      </c>
      <c r="M528" s="24">
        <v>6920</v>
      </c>
      <c r="N528" s="23"/>
      <c r="O528" s="28">
        <v>42471</v>
      </c>
      <c r="P528" s="22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</row>
    <row r="529" spans="1:255" s="27" customFormat="1" ht="15" hidden="1" customHeight="1">
      <c r="A529" s="19">
        <v>523</v>
      </c>
      <c r="B529" s="19"/>
      <c r="C529" s="51" t="s">
        <v>991</v>
      </c>
      <c r="D529" s="20" t="s">
        <v>26</v>
      </c>
      <c r="E529" s="16" t="s">
        <v>985</v>
      </c>
      <c r="F529" s="21" t="s">
        <v>849</v>
      </c>
      <c r="G529" s="22"/>
      <c r="H529" s="23"/>
      <c r="I529" s="23" t="s">
        <v>16</v>
      </c>
      <c r="J529" s="23">
        <v>1</v>
      </c>
      <c r="K529" s="50">
        <v>0</v>
      </c>
      <c r="L529" s="53">
        <f>-(J529-K529)</f>
        <v>-1</v>
      </c>
      <c r="M529" s="24">
        <v>6920</v>
      </c>
      <c r="N529" s="23"/>
      <c r="O529" s="28">
        <v>42471</v>
      </c>
      <c r="P529" s="22" t="s">
        <v>2333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</row>
    <row r="530" spans="1:255" s="27" customFormat="1" ht="15" hidden="1" customHeight="1">
      <c r="A530" s="19">
        <v>524</v>
      </c>
      <c r="B530" s="19"/>
      <c r="C530" s="51" t="s">
        <v>992</v>
      </c>
      <c r="D530" s="20" t="s">
        <v>26</v>
      </c>
      <c r="E530" s="16" t="s">
        <v>985</v>
      </c>
      <c r="F530" s="21" t="s">
        <v>849</v>
      </c>
      <c r="G530" s="22"/>
      <c r="H530" s="23"/>
      <c r="I530" s="23" t="s">
        <v>16</v>
      </c>
      <c r="J530" s="23">
        <v>1</v>
      </c>
      <c r="K530" s="50">
        <v>0</v>
      </c>
      <c r="L530" s="53">
        <f>-(J530-K530)</f>
        <v>-1</v>
      </c>
      <c r="M530" s="24">
        <v>6920</v>
      </c>
      <c r="N530" s="23"/>
      <c r="O530" s="28">
        <v>42471</v>
      </c>
      <c r="P530" s="22" t="s">
        <v>2333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</row>
    <row r="531" spans="1:255" s="27" customFormat="1" ht="15" hidden="1" customHeight="1">
      <c r="A531" s="19">
        <v>525</v>
      </c>
      <c r="B531" s="19"/>
      <c r="C531" s="16" t="s">
        <v>993</v>
      </c>
      <c r="D531" s="20" t="s">
        <v>26</v>
      </c>
      <c r="E531" s="16" t="s">
        <v>985</v>
      </c>
      <c r="F531" s="21" t="s">
        <v>849</v>
      </c>
      <c r="G531" s="22">
        <v>22</v>
      </c>
      <c r="H531" s="23" t="s">
        <v>2135</v>
      </c>
      <c r="I531" s="23" t="s">
        <v>16</v>
      </c>
      <c r="J531" s="23">
        <v>1</v>
      </c>
      <c r="K531" s="23">
        <v>1</v>
      </c>
      <c r="L531" s="53">
        <f t="shared" si="13"/>
        <v>0</v>
      </c>
      <c r="M531" s="24">
        <v>6920</v>
      </c>
      <c r="N531" s="23"/>
      <c r="O531" s="28">
        <v>42471</v>
      </c>
      <c r="P531" s="22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</row>
    <row r="532" spans="1:255" s="27" customFormat="1" ht="15" hidden="1" customHeight="1">
      <c r="A532" s="19">
        <v>526</v>
      </c>
      <c r="B532" s="19"/>
      <c r="C532" s="16" t="s">
        <v>994</v>
      </c>
      <c r="D532" s="20" t="s">
        <v>26</v>
      </c>
      <c r="E532" s="16" t="s">
        <v>995</v>
      </c>
      <c r="F532" s="21" t="s">
        <v>996</v>
      </c>
      <c r="G532" s="22" t="s">
        <v>1992</v>
      </c>
      <c r="H532" s="23" t="s">
        <v>1964</v>
      </c>
      <c r="I532" s="23" t="s">
        <v>16</v>
      </c>
      <c r="J532" s="23">
        <v>1</v>
      </c>
      <c r="K532" s="23">
        <v>1</v>
      </c>
      <c r="L532" s="53">
        <f t="shared" si="13"/>
        <v>0</v>
      </c>
      <c r="M532" s="24">
        <v>17800</v>
      </c>
      <c r="N532" s="23"/>
      <c r="O532" s="28">
        <v>42475</v>
      </c>
      <c r="P532" s="22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</row>
    <row r="533" spans="1:255" s="27" customFormat="1" ht="15" hidden="1" customHeight="1">
      <c r="A533" s="19">
        <v>527</v>
      </c>
      <c r="B533" s="19"/>
      <c r="C533" s="16" t="s">
        <v>997</v>
      </c>
      <c r="D533" s="20" t="s">
        <v>26</v>
      </c>
      <c r="E533" s="16" t="s">
        <v>998</v>
      </c>
      <c r="F533" s="21" t="s">
        <v>999</v>
      </c>
      <c r="G533" s="22" t="s">
        <v>1992</v>
      </c>
      <c r="H533" s="23" t="s">
        <v>1964</v>
      </c>
      <c r="I533" s="23" t="s">
        <v>16</v>
      </c>
      <c r="J533" s="23">
        <v>1</v>
      </c>
      <c r="K533" s="23">
        <v>1</v>
      </c>
      <c r="L533" s="53">
        <f t="shared" si="13"/>
        <v>0</v>
      </c>
      <c r="M533" s="24">
        <v>90000</v>
      </c>
      <c r="N533" s="23"/>
      <c r="O533" s="28">
        <v>42475</v>
      </c>
      <c r="P533" s="22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</row>
    <row r="534" spans="1:255" s="27" customFormat="1" ht="15" hidden="1" customHeight="1">
      <c r="A534" s="19">
        <v>528</v>
      </c>
      <c r="B534" s="19"/>
      <c r="C534" s="16" t="s">
        <v>1000</v>
      </c>
      <c r="D534" s="20" t="s">
        <v>26</v>
      </c>
      <c r="E534" s="16" t="s">
        <v>1001</v>
      </c>
      <c r="F534" s="21" t="s">
        <v>1002</v>
      </c>
      <c r="G534" s="22">
        <v>22</v>
      </c>
      <c r="H534" s="23" t="s">
        <v>2003</v>
      </c>
      <c r="I534" s="23" t="s">
        <v>16</v>
      </c>
      <c r="J534" s="23">
        <v>1</v>
      </c>
      <c r="K534" s="23">
        <v>1</v>
      </c>
      <c r="L534" s="53">
        <f t="shared" si="13"/>
        <v>0</v>
      </c>
      <c r="M534" s="24">
        <v>6550</v>
      </c>
      <c r="N534" s="23"/>
      <c r="O534" s="28">
        <v>42485</v>
      </c>
      <c r="P534" s="22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</row>
    <row r="535" spans="1:255" s="27" customFormat="1" ht="15" hidden="1" customHeight="1">
      <c r="A535" s="19">
        <v>529</v>
      </c>
      <c r="B535" s="19"/>
      <c r="C535" s="16" t="s">
        <v>1003</v>
      </c>
      <c r="D535" s="20" t="s">
        <v>26</v>
      </c>
      <c r="E535" s="16" t="s">
        <v>1004</v>
      </c>
      <c r="F535" s="21" t="s">
        <v>1005</v>
      </c>
      <c r="G535" s="22">
        <v>22</v>
      </c>
      <c r="H535" s="23" t="s">
        <v>2003</v>
      </c>
      <c r="I535" s="23" t="s">
        <v>16</v>
      </c>
      <c r="J535" s="23">
        <v>1</v>
      </c>
      <c r="K535" s="23">
        <v>1</v>
      </c>
      <c r="L535" s="53">
        <f t="shared" si="13"/>
        <v>0</v>
      </c>
      <c r="M535" s="24">
        <v>6900</v>
      </c>
      <c r="N535" s="23"/>
      <c r="O535" s="28">
        <v>42485</v>
      </c>
      <c r="P535" s="22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</row>
    <row r="536" spans="1:255" s="27" customFormat="1" ht="15" hidden="1" customHeight="1">
      <c r="A536" s="19">
        <v>530</v>
      </c>
      <c r="B536" s="19"/>
      <c r="C536" s="16" t="s">
        <v>1006</v>
      </c>
      <c r="D536" s="20" t="s">
        <v>26</v>
      </c>
      <c r="E536" s="16" t="s">
        <v>1004</v>
      </c>
      <c r="F536" s="21" t="s">
        <v>1005</v>
      </c>
      <c r="G536" s="22">
        <v>22</v>
      </c>
      <c r="H536" s="23" t="s">
        <v>2003</v>
      </c>
      <c r="I536" s="23" t="s">
        <v>16</v>
      </c>
      <c r="J536" s="23">
        <v>1</v>
      </c>
      <c r="K536" s="23">
        <v>1</v>
      </c>
      <c r="L536" s="53">
        <f t="shared" si="13"/>
        <v>0</v>
      </c>
      <c r="M536" s="24">
        <v>6900</v>
      </c>
      <c r="N536" s="23"/>
      <c r="O536" s="28">
        <v>42485</v>
      </c>
      <c r="P536" s="22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</row>
    <row r="537" spans="1:255" s="27" customFormat="1" ht="15" hidden="1" customHeight="1">
      <c r="A537" s="19">
        <v>531</v>
      </c>
      <c r="B537" s="19"/>
      <c r="C537" s="16" t="s">
        <v>1007</v>
      </c>
      <c r="D537" s="20" t="s">
        <v>26</v>
      </c>
      <c r="E537" s="16" t="s">
        <v>1004</v>
      </c>
      <c r="F537" s="21" t="s">
        <v>1005</v>
      </c>
      <c r="G537" s="22" t="s">
        <v>2335</v>
      </c>
      <c r="H537" s="23" t="s">
        <v>2044</v>
      </c>
      <c r="I537" s="23" t="s">
        <v>16</v>
      </c>
      <c r="J537" s="23">
        <v>1</v>
      </c>
      <c r="K537" s="23">
        <v>1</v>
      </c>
      <c r="L537" s="53">
        <f t="shared" si="13"/>
        <v>0</v>
      </c>
      <c r="M537" s="24">
        <v>6900</v>
      </c>
      <c r="N537" s="23"/>
      <c r="O537" s="28">
        <v>42485</v>
      </c>
      <c r="P537" s="22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</row>
    <row r="538" spans="1:255" s="27" customFormat="1" ht="15" hidden="1" customHeight="1">
      <c r="A538" s="19">
        <v>532</v>
      </c>
      <c r="B538" s="19"/>
      <c r="C538" s="16" t="s">
        <v>1008</v>
      </c>
      <c r="D538" s="20" t="s">
        <v>26</v>
      </c>
      <c r="E538" s="16" t="s">
        <v>1004</v>
      </c>
      <c r="F538" s="21" t="s">
        <v>1005</v>
      </c>
      <c r="G538" s="22" t="s">
        <v>2335</v>
      </c>
      <c r="H538" s="23" t="s">
        <v>2045</v>
      </c>
      <c r="I538" s="23" t="s">
        <v>16</v>
      </c>
      <c r="J538" s="23">
        <v>1</v>
      </c>
      <c r="K538" s="23">
        <v>1</v>
      </c>
      <c r="L538" s="53">
        <f t="shared" si="13"/>
        <v>0</v>
      </c>
      <c r="M538" s="24">
        <v>6900</v>
      </c>
      <c r="N538" s="23"/>
      <c r="O538" s="28">
        <v>42502</v>
      </c>
      <c r="P538" s="22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</row>
    <row r="539" spans="1:255" s="27" customFormat="1" ht="15" hidden="1" customHeight="1">
      <c r="A539" s="19">
        <v>533</v>
      </c>
      <c r="B539" s="19"/>
      <c r="C539" s="16" t="s">
        <v>1009</v>
      </c>
      <c r="D539" s="20" t="s">
        <v>26</v>
      </c>
      <c r="E539" s="16" t="s">
        <v>1004</v>
      </c>
      <c r="F539" s="21" t="s">
        <v>1005</v>
      </c>
      <c r="G539" s="22" t="s">
        <v>2335</v>
      </c>
      <c r="H539" s="23" t="s">
        <v>2003</v>
      </c>
      <c r="I539" s="23" t="s">
        <v>16</v>
      </c>
      <c r="J539" s="23">
        <v>1</v>
      </c>
      <c r="K539" s="23">
        <v>1</v>
      </c>
      <c r="L539" s="53">
        <f t="shared" si="13"/>
        <v>0</v>
      </c>
      <c r="M539" s="24">
        <v>6900</v>
      </c>
      <c r="N539" s="23"/>
      <c r="O539" s="28">
        <v>42502</v>
      </c>
      <c r="P539" s="22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</row>
    <row r="540" spans="1:255" s="27" customFormat="1" ht="15" hidden="1" customHeight="1">
      <c r="A540" s="19">
        <v>534</v>
      </c>
      <c r="B540" s="19"/>
      <c r="C540" s="16" t="s">
        <v>1010</v>
      </c>
      <c r="D540" s="20" t="s">
        <v>26</v>
      </c>
      <c r="E540" s="16" t="s">
        <v>1004</v>
      </c>
      <c r="F540" s="21" t="s">
        <v>1005</v>
      </c>
      <c r="G540" s="22" t="s">
        <v>2335</v>
      </c>
      <c r="H540" s="23" t="s">
        <v>2046</v>
      </c>
      <c r="I540" s="23" t="s">
        <v>16</v>
      </c>
      <c r="J540" s="23">
        <v>1</v>
      </c>
      <c r="K540" s="23">
        <v>1</v>
      </c>
      <c r="L540" s="53">
        <f t="shared" si="13"/>
        <v>0</v>
      </c>
      <c r="M540" s="24">
        <v>6900</v>
      </c>
      <c r="N540" s="23"/>
      <c r="O540" s="28">
        <v>42502</v>
      </c>
      <c r="P540" s="22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</row>
    <row r="541" spans="1:255" s="27" customFormat="1" ht="15" hidden="1" customHeight="1">
      <c r="A541" s="19">
        <v>535</v>
      </c>
      <c r="B541" s="19"/>
      <c r="C541" s="16" t="s">
        <v>1011</v>
      </c>
      <c r="D541" s="20" t="s">
        <v>26</v>
      </c>
      <c r="E541" s="16" t="s">
        <v>1012</v>
      </c>
      <c r="F541" s="21" t="s">
        <v>1013</v>
      </c>
      <c r="G541" s="22" t="s">
        <v>2335</v>
      </c>
      <c r="H541" s="23" t="s">
        <v>2047</v>
      </c>
      <c r="I541" s="23" t="s">
        <v>16</v>
      </c>
      <c r="J541" s="23">
        <v>1</v>
      </c>
      <c r="K541" s="23">
        <v>1</v>
      </c>
      <c r="L541" s="53">
        <f t="shared" si="13"/>
        <v>0</v>
      </c>
      <c r="M541" s="24">
        <v>4200</v>
      </c>
      <c r="N541" s="23"/>
      <c r="O541" s="28">
        <v>42539</v>
      </c>
      <c r="P541" s="22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</row>
    <row r="542" spans="1:255" s="27" customFormat="1" ht="15" hidden="1" customHeight="1">
      <c r="A542" s="19">
        <v>536</v>
      </c>
      <c r="B542" s="19"/>
      <c r="C542" s="16" t="s">
        <v>1014</v>
      </c>
      <c r="D542" s="20" t="s">
        <v>26</v>
      </c>
      <c r="E542" s="16" t="s">
        <v>1012</v>
      </c>
      <c r="F542" s="21" t="s">
        <v>1013</v>
      </c>
      <c r="G542" s="22">
        <v>21</v>
      </c>
      <c r="H542" s="23" t="s">
        <v>2173</v>
      </c>
      <c r="I542" s="23" t="s">
        <v>16</v>
      </c>
      <c r="J542" s="23">
        <v>1</v>
      </c>
      <c r="K542" s="23">
        <v>1</v>
      </c>
      <c r="L542" s="53">
        <f t="shared" si="13"/>
        <v>0</v>
      </c>
      <c r="M542" s="24">
        <v>4200</v>
      </c>
      <c r="N542" s="23"/>
      <c r="O542" s="28">
        <v>42539</v>
      </c>
      <c r="P542" s="22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</row>
    <row r="543" spans="1:255" s="27" customFormat="1" ht="15" hidden="1" customHeight="1">
      <c r="A543" s="19">
        <v>537</v>
      </c>
      <c r="B543" s="19"/>
      <c r="C543" s="16" t="s">
        <v>1015</v>
      </c>
      <c r="D543" s="20" t="s">
        <v>26</v>
      </c>
      <c r="E543" s="16" t="s">
        <v>1012</v>
      </c>
      <c r="F543" s="21" t="s">
        <v>1013</v>
      </c>
      <c r="G543" s="22">
        <v>21</v>
      </c>
      <c r="H543" s="23" t="s">
        <v>2003</v>
      </c>
      <c r="I543" s="23" t="s">
        <v>16</v>
      </c>
      <c r="J543" s="23">
        <v>1</v>
      </c>
      <c r="K543" s="23">
        <v>1</v>
      </c>
      <c r="L543" s="53">
        <f t="shared" si="13"/>
        <v>0</v>
      </c>
      <c r="M543" s="24">
        <v>4200</v>
      </c>
      <c r="N543" s="23"/>
      <c r="O543" s="28">
        <v>42539</v>
      </c>
      <c r="P543" s="22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</row>
    <row r="544" spans="1:255" s="27" customFormat="1" ht="15" hidden="1" customHeight="1">
      <c r="A544" s="19">
        <v>538</v>
      </c>
      <c r="B544" s="19"/>
      <c r="C544" s="16" t="s">
        <v>1016</v>
      </c>
      <c r="D544" s="20" t="s">
        <v>26</v>
      </c>
      <c r="E544" s="16" t="s">
        <v>1012</v>
      </c>
      <c r="F544" s="21" t="s">
        <v>1013</v>
      </c>
      <c r="G544" s="22" t="s">
        <v>2335</v>
      </c>
      <c r="H544" s="23" t="s">
        <v>2008</v>
      </c>
      <c r="I544" s="23" t="s">
        <v>16</v>
      </c>
      <c r="J544" s="23">
        <v>1</v>
      </c>
      <c r="K544" s="23">
        <v>1</v>
      </c>
      <c r="L544" s="53">
        <f t="shared" si="13"/>
        <v>0</v>
      </c>
      <c r="M544" s="24">
        <v>4200</v>
      </c>
      <c r="N544" s="23"/>
      <c r="O544" s="28">
        <v>42539</v>
      </c>
      <c r="P544" s="22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</row>
    <row r="545" spans="1:255" s="27" customFormat="1" ht="15" hidden="1" customHeight="1">
      <c r="A545" s="19">
        <v>539</v>
      </c>
      <c r="B545" s="19"/>
      <c r="C545" s="16" t="s">
        <v>1017</v>
      </c>
      <c r="D545" s="20" t="s">
        <v>26</v>
      </c>
      <c r="E545" s="16" t="s">
        <v>1012</v>
      </c>
      <c r="F545" s="21" t="s">
        <v>1013</v>
      </c>
      <c r="G545" s="22" t="s">
        <v>2335</v>
      </c>
      <c r="H545" s="23" t="s">
        <v>2048</v>
      </c>
      <c r="I545" s="23" t="s">
        <v>16</v>
      </c>
      <c r="J545" s="23">
        <v>1</v>
      </c>
      <c r="K545" s="23">
        <v>1</v>
      </c>
      <c r="L545" s="53">
        <f t="shared" si="13"/>
        <v>0</v>
      </c>
      <c r="M545" s="24">
        <v>4200</v>
      </c>
      <c r="N545" s="23"/>
      <c r="O545" s="28">
        <v>42539</v>
      </c>
      <c r="P545" s="22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</row>
    <row r="546" spans="1:255" s="27" customFormat="1" ht="15" hidden="1" customHeight="1">
      <c r="A546" s="19">
        <v>540</v>
      </c>
      <c r="B546" s="19"/>
      <c r="C546" s="16" t="s">
        <v>1018</v>
      </c>
      <c r="D546" s="20" t="s">
        <v>26</v>
      </c>
      <c r="E546" s="16" t="s">
        <v>1012</v>
      </c>
      <c r="F546" s="21" t="s">
        <v>1013</v>
      </c>
      <c r="G546" s="22">
        <v>21</v>
      </c>
      <c r="H546" s="23" t="s">
        <v>2174</v>
      </c>
      <c r="I546" s="23" t="s">
        <v>16</v>
      </c>
      <c r="J546" s="23">
        <v>1</v>
      </c>
      <c r="K546" s="23">
        <v>1</v>
      </c>
      <c r="L546" s="53">
        <f t="shared" si="13"/>
        <v>0</v>
      </c>
      <c r="M546" s="24">
        <v>4200</v>
      </c>
      <c r="N546" s="23"/>
      <c r="O546" s="28">
        <v>42539</v>
      </c>
      <c r="P546" s="22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</row>
    <row r="547" spans="1:255" s="27" customFormat="1" ht="15" hidden="1" customHeight="1">
      <c r="A547" s="19">
        <v>541</v>
      </c>
      <c r="B547" s="19"/>
      <c r="C547" s="16" t="s">
        <v>1019</v>
      </c>
      <c r="D547" s="20" t="s">
        <v>26</v>
      </c>
      <c r="E547" s="16" t="s">
        <v>1012</v>
      </c>
      <c r="F547" s="21" t="s">
        <v>1013</v>
      </c>
      <c r="G547" s="22">
        <v>21</v>
      </c>
      <c r="H547" s="23" t="s">
        <v>2135</v>
      </c>
      <c r="I547" s="23" t="s">
        <v>16</v>
      </c>
      <c r="J547" s="23">
        <v>1</v>
      </c>
      <c r="K547" s="23">
        <v>1</v>
      </c>
      <c r="L547" s="53">
        <f t="shared" si="13"/>
        <v>0</v>
      </c>
      <c r="M547" s="24">
        <v>4200</v>
      </c>
      <c r="N547" s="23"/>
      <c r="O547" s="28">
        <v>42539</v>
      </c>
      <c r="P547" s="22" t="s">
        <v>1982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</row>
    <row r="548" spans="1:255" s="27" customFormat="1" ht="15" hidden="1" customHeight="1">
      <c r="A548" s="19">
        <v>542</v>
      </c>
      <c r="B548" s="19"/>
      <c r="C548" s="16" t="s">
        <v>1020</v>
      </c>
      <c r="D548" s="20" t="s">
        <v>26</v>
      </c>
      <c r="E548" s="16" t="s">
        <v>1012</v>
      </c>
      <c r="F548" s="21" t="s">
        <v>1013</v>
      </c>
      <c r="G548" s="22" t="s">
        <v>2335</v>
      </c>
      <c r="H548" s="23" t="s">
        <v>2049</v>
      </c>
      <c r="I548" s="23" t="s">
        <v>16</v>
      </c>
      <c r="J548" s="23">
        <v>1</v>
      </c>
      <c r="K548" s="23">
        <v>1</v>
      </c>
      <c r="L548" s="53">
        <f t="shared" si="13"/>
        <v>0</v>
      </c>
      <c r="M548" s="24">
        <v>4200</v>
      </c>
      <c r="N548" s="23"/>
      <c r="O548" s="28">
        <v>42539</v>
      </c>
      <c r="P548" s="22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</row>
    <row r="549" spans="1:255" s="27" customFormat="1" ht="15" hidden="1" customHeight="1">
      <c r="A549" s="19">
        <v>543</v>
      </c>
      <c r="B549" s="19"/>
      <c r="C549" s="16" t="s">
        <v>1021</v>
      </c>
      <c r="D549" s="20" t="s">
        <v>26</v>
      </c>
      <c r="E549" s="16" t="s">
        <v>1012</v>
      </c>
      <c r="F549" s="21" t="s">
        <v>1013</v>
      </c>
      <c r="G549" s="22">
        <v>22</v>
      </c>
      <c r="H549" s="23" t="s">
        <v>2003</v>
      </c>
      <c r="I549" s="23" t="s">
        <v>16</v>
      </c>
      <c r="J549" s="23">
        <v>1</v>
      </c>
      <c r="K549" s="23">
        <v>1</v>
      </c>
      <c r="L549" s="53">
        <f t="shared" si="13"/>
        <v>0</v>
      </c>
      <c r="M549" s="24">
        <v>4200</v>
      </c>
      <c r="N549" s="23"/>
      <c r="O549" s="28">
        <v>42539</v>
      </c>
      <c r="P549" s="22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</row>
    <row r="550" spans="1:255" s="27" customFormat="1" ht="15" hidden="1" customHeight="1">
      <c r="A550" s="19">
        <v>544</v>
      </c>
      <c r="B550" s="19"/>
      <c r="C550" s="16" t="s">
        <v>1022</v>
      </c>
      <c r="D550" s="20" t="s">
        <v>26</v>
      </c>
      <c r="E550" s="16" t="s">
        <v>1012</v>
      </c>
      <c r="F550" s="21" t="s">
        <v>1013</v>
      </c>
      <c r="G550" s="22" t="s">
        <v>2335</v>
      </c>
      <c r="H550" s="23" t="s">
        <v>2026</v>
      </c>
      <c r="I550" s="23" t="s">
        <v>16</v>
      </c>
      <c r="J550" s="23">
        <v>1</v>
      </c>
      <c r="K550" s="23">
        <v>1</v>
      </c>
      <c r="L550" s="53">
        <f t="shared" si="13"/>
        <v>0</v>
      </c>
      <c r="M550" s="24">
        <v>4200</v>
      </c>
      <c r="N550" s="23"/>
      <c r="O550" s="28">
        <v>42539</v>
      </c>
      <c r="P550" s="22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</row>
    <row r="551" spans="1:255" s="27" customFormat="1" ht="15" hidden="1" customHeight="1">
      <c r="A551" s="19">
        <v>545</v>
      </c>
      <c r="B551" s="19"/>
      <c r="C551" s="16" t="s">
        <v>1023</v>
      </c>
      <c r="D551" s="20" t="s">
        <v>26</v>
      </c>
      <c r="E551" s="16" t="s">
        <v>1012</v>
      </c>
      <c r="F551" s="21" t="s">
        <v>1013</v>
      </c>
      <c r="G551" s="22" t="s">
        <v>2335</v>
      </c>
      <c r="H551" s="23" t="s">
        <v>2050</v>
      </c>
      <c r="I551" s="23" t="s">
        <v>16</v>
      </c>
      <c r="J551" s="23">
        <v>1</v>
      </c>
      <c r="K551" s="23">
        <v>1</v>
      </c>
      <c r="L551" s="53">
        <f t="shared" si="13"/>
        <v>0</v>
      </c>
      <c r="M551" s="24">
        <v>4200</v>
      </c>
      <c r="N551" s="23"/>
      <c r="O551" s="28">
        <v>42539</v>
      </c>
      <c r="P551" s="22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</row>
    <row r="552" spans="1:255" s="27" customFormat="1" ht="15" hidden="1" customHeight="1">
      <c r="A552" s="19">
        <v>546</v>
      </c>
      <c r="B552" s="19"/>
      <c r="C552" s="16" t="s">
        <v>1024</v>
      </c>
      <c r="D552" s="20" t="s">
        <v>26</v>
      </c>
      <c r="E552" s="16" t="s">
        <v>1012</v>
      </c>
      <c r="F552" s="21" t="s">
        <v>1013</v>
      </c>
      <c r="G552" s="22" t="s">
        <v>2335</v>
      </c>
      <c r="H552" s="23" t="s">
        <v>2051</v>
      </c>
      <c r="I552" s="23" t="s">
        <v>16</v>
      </c>
      <c r="J552" s="23">
        <v>1</v>
      </c>
      <c r="K552" s="23">
        <v>1</v>
      </c>
      <c r="L552" s="53">
        <f t="shared" si="13"/>
        <v>0</v>
      </c>
      <c r="M552" s="24">
        <v>4200</v>
      </c>
      <c r="N552" s="23"/>
      <c r="O552" s="28">
        <v>42539</v>
      </c>
      <c r="P552" s="22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</row>
    <row r="553" spans="1:255" s="27" customFormat="1" ht="15" hidden="1" customHeight="1">
      <c r="A553" s="19">
        <v>547</v>
      </c>
      <c r="B553" s="19"/>
      <c r="C553" s="16" t="s">
        <v>1025</v>
      </c>
      <c r="D553" s="20" t="s">
        <v>26</v>
      </c>
      <c r="E553" s="16" t="s">
        <v>1012</v>
      </c>
      <c r="F553" s="21" t="s">
        <v>1013</v>
      </c>
      <c r="G553" s="22" t="s">
        <v>2335</v>
      </c>
      <c r="H553" s="23" t="s">
        <v>2052</v>
      </c>
      <c r="I553" s="23" t="s">
        <v>16</v>
      </c>
      <c r="J553" s="23">
        <v>1</v>
      </c>
      <c r="K553" s="23">
        <v>1</v>
      </c>
      <c r="L553" s="53">
        <f t="shared" si="13"/>
        <v>0</v>
      </c>
      <c r="M553" s="24">
        <v>4200</v>
      </c>
      <c r="N553" s="23"/>
      <c r="O553" s="28">
        <v>42539</v>
      </c>
      <c r="P553" s="22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</row>
    <row r="554" spans="1:255" s="27" customFormat="1" ht="15" hidden="1" customHeight="1">
      <c r="A554" s="19">
        <v>548</v>
      </c>
      <c r="B554" s="19"/>
      <c r="C554" s="16" t="s">
        <v>1026</v>
      </c>
      <c r="D554" s="20" t="s">
        <v>26</v>
      </c>
      <c r="E554" s="16" t="s">
        <v>1012</v>
      </c>
      <c r="F554" s="21" t="s">
        <v>1013</v>
      </c>
      <c r="G554" s="22">
        <v>21</v>
      </c>
      <c r="H554" s="23" t="s">
        <v>2175</v>
      </c>
      <c r="I554" s="23" t="s">
        <v>16</v>
      </c>
      <c r="J554" s="23">
        <v>1</v>
      </c>
      <c r="K554" s="23">
        <v>1</v>
      </c>
      <c r="L554" s="53">
        <f t="shared" si="13"/>
        <v>0</v>
      </c>
      <c r="M554" s="24">
        <v>4200</v>
      </c>
      <c r="N554" s="23"/>
      <c r="O554" s="28">
        <v>42539</v>
      </c>
      <c r="P554" s="22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</row>
    <row r="555" spans="1:255" s="27" customFormat="1" ht="15" hidden="1" customHeight="1">
      <c r="A555" s="19">
        <v>549</v>
      </c>
      <c r="B555" s="19"/>
      <c r="C555" s="16" t="s">
        <v>1027</v>
      </c>
      <c r="D555" s="20" t="s">
        <v>26</v>
      </c>
      <c r="E555" s="16" t="s">
        <v>1012</v>
      </c>
      <c r="F555" s="21" t="s">
        <v>1013</v>
      </c>
      <c r="G555" s="22" t="s">
        <v>2335</v>
      </c>
      <c r="H555" s="23" t="s">
        <v>2053</v>
      </c>
      <c r="I555" s="23" t="s">
        <v>16</v>
      </c>
      <c r="J555" s="23">
        <v>1</v>
      </c>
      <c r="K555" s="23">
        <v>1</v>
      </c>
      <c r="L555" s="53">
        <f t="shared" si="13"/>
        <v>0</v>
      </c>
      <c r="M555" s="24">
        <v>4200</v>
      </c>
      <c r="N555" s="23"/>
      <c r="O555" s="28">
        <v>42539</v>
      </c>
      <c r="P555" s="22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</row>
    <row r="556" spans="1:255" s="27" customFormat="1" ht="15" hidden="1" customHeight="1">
      <c r="A556" s="19">
        <v>550</v>
      </c>
      <c r="B556" s="19"/>
      <c r="C556" s="16" t="s">
        <v>1028</v>
      </c>
      <c r="D556" s="20" t="s">
        <v>26</v>
      </c>
      <c r="E556" s="16" t="s">
        <v>1012</v>
      </c>
      <c r="F556" s="21" t="s">
        <v>1013</v>
      </c>
      <c r="G556" s="22">
        <v>21</v>
      </c>
      <c r="H556" s="23" t="s">
        <v>2176</v>
      </c>
      <c r="I556" s="23" t="s">
        <v>16</v>
      </c>
      <c r="J556" s="23">
        <v>1</v>
      </c>
      <c r="K556" s="23">
        <v>1</v>
      </c>
      <c r="L556" s="53">
        <f t="shared" si="13"/>
        <v>0</v>
      </c>
      <c r="M556" s="24">
        <v>4200</v>
      </c>
      <c r="N556" s="23"/>
      <c r="O556" s="28">
        <v>42539</v>
      </c>
      <c r="P556" s="22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</row>
    <row r="557" spans="1:255" s="27" customFormat="1" ht="15" hidden="1" customHeight="1">
      <c r="A557" s="19">
        <v>551</v>
      </c>
      <c r="B557" s="19"/>
      <c r="C557" s="16" t="s">
        <v>1029</v>
      </c>
      <c r="D557" s="20" t="s">
        <v>26</v>
      </c>
      <c r="E557" s="16" t="s">
        <v>1012</v>
      </c>
      <c r="F557" s="21" t="s">
        <v>1013</v>
      </c>
      <c r="G557" s="22">
        <v>21</v>
      </c>
      <c r="H557" s="23" t="s">
        <v>2177</v>
      </c>
      <c r="I557" s="23" t="s">
        <v>16</v>
      </c>
      <c r="J557" s="23">
        <v>1</v>
      </c>
      <c r="K557" s="23">
        <v>1</v>
      </c>
      <c r="L557" s="53">
        <f t="shared" si="13"/>
        <v>0</v>
      </c>
      <c r="M557" s="24">
        <v>4200</v>
      </c>
      <c r="N557" s="23"/>
      <c r="O557" s="28">
        <v>42539</v>
      </c>
      <c r="P557" s="22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</row>
    <row r="558" spans="1:255" s="27" customFormat="1" ht="15" hidden="1" customHeight="1">
      <c r="A558" s="19">
        <v>552</v>
      </c>
      <c r="B558" s="19"/>
      <c r="C558" s="16" t="s">
        <v>1030</v>
      </c>
      <c r="D558" s="20" t="s">
        <v>26</v>
      </c>
      <c r="E558" s="16" t="s">
        <v>1012</v>
      </c>
      <c r="F558" s="21" t="s">
        <v>1013</v>
      </c>
      <c r="G558" s="22" t="s">
        <v>2335</v>
      </c>
      <c r="H558" s="23" t="s">
        <v>2008</v>
      </c>
      <c r="I558" s="23" t="s">
        <v>16</v>
      </c>
      <c r="J558" s="23">
        <v>1</v>
      </c>
      <c r="K558" s="23">
        <v>1</v>
      </c>
      <c r="L558" s="53">
        <f t="shared" si="13"/>
        <v>0</v>
      </c>
      <c r="M558" s="24">
        <v>4200</v>
      </c>
      <c r="N558" s="23"/>
      <c r="O558" s="28">
        <v>42539</v>
      </c>
      <c r="P558" s="22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</row>
    <row r="559" spans="1:255" s="27" customFormat="1" ht="15" hidden="1" customHeight="1">
      <c r="A559" s="19">
        <v>553</v>
      </c>
      <c r="B559" s="19"/>
      <c r="C559" s="16" t="s">
        <v>1031</v>
      </c>
      <c r="D559" s="20" t="s">
        <v>26</v>
      </c>
      <c r="E559" s="16" t="s">
        <v>1012</v>
      </c>
      <c r="F559" s="21" t="s">
        <v>1013</v>
      </c>
      <c r="G559" s="22">
        <v>21</v>
      </c>
      <c r="H559" s="23" t="s">
        <v>2178</v>
      </c>
      <c r="I559" s="23" t="s">
        <v>16</v>
      </c>
      <c r="J559" s="23">
        <v>1</v>
      </c>
      <c r="K559" s="23">
        <v>1</v>
      </c>
      <c r="L559" s="53">
        <f t="shared" si="13"/>
        <v>0</v>
      </c>
      <c r="M559" s="24">
        <v>4200</v>
      </c>
      <c r="N559" s="23"/>
      <c r="O559" s="28">
        <v>42539</v>
      </c>
      <c r="P559" s="22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</row>
    <row r="560" spans="1:255" s="27" customFormat="1" ht="15" hidden="1" customHeight="1">
      <c r="A560" s="19">
        <v>554</v>
      </c>
      <c r="B560" s="19"/>
      <c r="C560" s="16" t="s">
        <v>1032</v>
      </c>
      <c r="D560" s="20" t="s">
        <v>26</v>
      </c>
      <c r="E560" s="16" t="s">
        <v>1012</v>
      </c>
      <c r="F560" s="21" t="s">
        <v>1013</v>
      </c>
      <c r="G560" s="22">
        <v>22</v>
      </c>
      <c r="H560" s="23" t="s">
        <v>2003</v>
      </c>
      <c r="I560" s="23" t="s">
        <v>16</v>
      </c>
      <c r="J560" s="23">
        <v>1</v>
      </c>
      <c r="K560" s="23">
        <v>1</v>
      </c>
      <c r="L560" s="53">
        <f t="shared" si="13"/>
        <v>0</v>
      </c>
      <c r="M560" s="24">
        <v>4200</v>
      </c>
      <c r="N560" s="23"/>
      <c r="O560" s="28">
        <v>42539</v>
      </c>
      <c r="P560" s="22" t="s">
        <v>1970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</row>
    <row r="561" spans="1:255" s="27" customFormat="1" ht="15" hidden="1" customHeight="1">
      <c r="A561" s="19">
        <v>555</v>
      </c>
      <c r="B561" s="19"/>
      <c r="C561" s="16" t="s">
        <v>1033</v>
      </c>
      <c r="D561" s="20" t="s">
        <v>26</v>
      </c>
      <c r="E561" s="16" t="s">
        <v>1004</v>
      </c>
      <c r="F561" s="21" t="s">
        <v>1005</v>
      </c>
      <c r="G561" s="22" t="s">
        <v>2335</v>
      </c>
      <c r="H561" s="23" t="s">
        <v>2003</v>
      </c>
      <c r="I561" s="23" t="s">
        <v>16</v>
      </c>
      <c r="J561" s="23">
        <v>1</v>
      </c>
      <c r="K561" s="23">
        <v>1</v>
      </c>
      <c r="L561" s="53">
        <f t="shared" si="13"/>
        <v>0</v>
      </c>
      <c r="M561" s="24">
        <v>6900</v>
      </c>
      <c r="N561" s="23"/>
      <c r="O561" s="28">
        <v>42539</v>
      </c>
      <c r="P561" s="22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</row>
    <row r="562" spans="1:255" s="27" customFormat="1" ht="15" hidden="1" customHeight="1">
      <c r="A562" s="19">
        <v>556</v>
      </c>
      <c r="B562" s="19"/>
      <c r="C562" s="16" t="s">
        <v>1034</v>
      </c>
      <c r="D562" s="20" t="s">
        <v>26</v>
      </c>
      <c r="E562" s="16" t="s">
        <v>1004</v>
      </c>
      <c r="F562" s="21" t="s">
        <v>1005</v>
      </c>
      <c r="G562" s="22" t="s">
        <v>2335</v>
      </c>
      <c r="H562" s="23" t="s">
        <v>2008</v>
      </c>
      <c r="I562" s="23" t="s">
        <v>16</v>
      </c>
      <c r="J562" s="23">
        <v>1</v>
      </c>
      <c r="K562" s="23">
        <v>1</v>
      </c>
      <c r="L562" s="53">
        <f t="shared" si="13"/>
        <v>0</v>
      </c>
      <c r="M562" s="24">
        <v>6900</v>
      </c>
      <c r="N562" s="23"/>
      <c r="O562" s="28">
        <v>42539</v>
      </c>
      <c r="P562" s="22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</row>
    <row r="563" spans="1:255" s="27" customFormat="1" ht="15" hidden="1" customHeight="1">
      <c r="A563" s="19">
        <v>557</v>
      </c>
      <c r="B563" s="19"/>
      <c r="C563" s="16" t="s">
        <v>1035</v>
      </c>
      <c r="D563" s="20" t="s">
        <v>26</v>
      </c>
      <c r="E563" s="16" t="s">
        <v>63</v>
      </c>
      <c r="F563" s="21" t="s">
        <v>1036</v>
      </c>
      <c r="G563" s="22" t="s">
        <v>1992</v>
      </c>
      <c r="H563" s="23" t="s">
        <v>1964</v>
      </c>
      <c r="I563" s="23" t="s">
        <v>16</v>
      </c>
      <c r="J563" s="23">
        <v>1</v>
      </c>
      <c r="K563" s="23">
        <v>1</v>
      </c>
      <c r="L563" s="53">
        <f t="shared" si="13"/>
        <v>0</v>
      </c>
      <c r="M563" s="24">
        <v>2250</v>
      </c>
      <c r="N563" s="23"/>
      <c r="O563" s="28">
        <v>42544</v>
      </c>
      <c r="P563" s="22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</row>
    <row r="564" spans="1:255" s="27" customFormat="1" ht="15" hidden="1" customHeight="1">
      <c r="A564" s="19">
        <v>558</v>
      </c>
      <c r="B564" s="19"/>
      <c r="C564" s="16" t="s">
        <v>1037</v>
      </c>
      <c r="D564" s="20" t="s">
        <v>26</v>
      </c>
      <c r="E564" s="16" t="s">
        <v>1004</v>
      </c>
      <c r="F564" s="21" t="s">
        <v>1005</v>
      </c>
      <c r="G564" s="22" t="s">
        <v>2335</v>
      </c>
      <c r="H564" s="23" t="s">
        <v>2054</v>
      </c>
      <c r="I564" s="23" t="s">
        <v>16</v>
      </c>
      <c r="J564" s="23">
        <v>1</v>
      </c>
      <c r="K564" s="23">
        <v>1</v>
      </c>
      <c r="L564" s="53">
        <f t="shared" si="13"/>
        <v>0</v>
      </c>
      <c r="M564" s="24">
        <v>6900</v>
      </c>
      <c r="N564" s="23"/>
      <c r="O564" s="28">
        <v>42580</v>
      </c>
      <c r="P564" s="22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</row>
    <row r="565" spans="1:255" s="27" customFormat="1" ht="15" hidden="1" customHeight="1">
      <c r="A565" s="19">
        <v>559</v>
      </c>
      <c r="B565" s="19"/>
      <c r="C565" s="16" t="s">
        <v>1038</v>
      </c>
      <c r="D565" s="20" t="s">
        <v>26</v>
      </c>
      <c r="E565" s="16" t="s">
        <v>1004</v>
      </c>
      <c r="F565" s="21" t="s">
        <v>1005</v>
      </c>
      <c r="G565" s="22" t="s">
        <v>2335</v>
      </c>
      <c r="H565" s="23" t="s">
        <v>2055</v>
      </c>
      <c r="I565" s="23" t="s">
        <v>16</v>
      </c>
      <c r="J565" s="23">
        <v>1</v>
      </c>
      <c r="K565" s="23">
        <v>1</v>
      </c>
      <c r="L565" s="53">
        <f t="shared" si="13"/>
        <v>0</v>
      </c>
      <c r="M565" s="24">
        <v>6900</v>
      </c>
      <c r="N565" s="23"/>
      <c r="O565" s="28">
        <v>42580</v>
      </c>
      <c r="P565" s="22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</row>
    <row r="566" spans="1:255" s="27" customFormat="1" ht="15" hidden="1" customHeight="1">
      <c r="A566" s="19">
        <v>560</v>
      </c>
      <c r="B566" s="19"/>
      <c r="C566" s="16" t="s">
        <v>1039</v>
      </c>
      <c r="D566" s="20" t="s">
        <v>26</v>
      </c>
      <c r="E566" s="16" t="s">
        <v>1004</v>
      </c>
      <c r="F566" s="21" t="s">
        <v>1005</v>
      </c>
      <c r="G566" s="22">
        <v>21</v>
      </c>
      <c r="H566" s="23" t="s">
        <v>2179</v>
      </c>
      <c r="I566" s="23" t="s">
        <v>16</v>
      </c>
      <c r="J566" s="23">
        <v>1</v>
      </c>
      <c r="K566" s="23">
        <v>1</v>
      </c>
      <c r="L566" s="53">
        <f t="shared" si="13"/>
        <v>0</v>
      </c>
      <c r="M566" s="24">
        <v>6900</v>
      </c>
      <c r="N566" s="23"/>
      <c r="O566" s="28">
        <v>42580</v>
      </c>
      <c r="P566" s="22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</row>
    <row r="567" spans="1:255" s="27" customFormat="1" ht="15" hidden="1" customHeight="1">
      <c r="A567" s="19">
        <v>561</v>
      </c>
      <c r="B567" s="19"/>
      <c r="C567" s="16" t="s">
        <v>1040</v>
      </c>
      <c r="D567" s="20" t="s">
        <v>26</v>
      </c>
      <c r="E567" s="16" t="s">
        <v>1004</v>
      </c>
      <c r="F567" s="21" t="s">
        <v>1041</v>
      </c>
      <c r="G567" s="22" t="s">
        <v>2335</v>
      </c>
      <c r="H567" s="23" t="s">
        <v>2005</v>
      </c>
      <c r="I567" s="23" t="s">
        <v>16</v>
      </c>
      <c r="J567" s="23">
        <v>1</v>
      </c>
      <c r="K567" s="23">
        <v>1</v>
      </c>
      <c r="L567" s="53">
        <f t="shared" si="13"/>
        <v>0</v>
      </c>
      <c r="M567" s="24">
        <v>7819</v>
      </c>
      <c r="N567" s="23"/>
      <c r="O567" s="28">
        <v>42622</v>
      </c>
      <c r="P567" s="22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  <c r="HY567" s="26"/>
      <c r="HZ567" s="26"/>
      <c r="IA567" s="26"/>
      <c r="IB567" s="26"/>
      <c r="IC567" s="26"/>
      <c r="ID567" s="26"/>
      <c r="IE567" s="26"/>
      <c r="IF567" s="26"/>
      <c r="IG567" s="26"/>
      <c r="IH567" s="26"/>
      <c r="II567" s="26"/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</row>
    <row r="568" spans="1:255" s="27" customFormat="1" ht="15" hidden="1" customHeight="1">
      <c r="A568" s="19">
        <v>562</v>
      </c>
      <c r="B568" s="19"/>
      <c r="C568" s="16" t="s">
        <v>1042</v>
      </c>
      <c r="D568" s="20" t="s">
        <v>26</v>
      </c>
      <c r="E568" s="16" t="s">
        <v>1004</v>
      </c>
      <c r="F568" s="21" t="s">
        <v>1005</v>
      </c>
      <c r="G568" s="22" t="s">
        <v>2335</v>
      </c>
      <c r="H568" s="23" t="s">
        <v>2003</v>
      </c>
      <c r="I568" s="23" t="s">
        <v>16</v>
      </c>
      <c r="J568" s="23">
        <v>1</v>
      </c>
      <c r="K568" s="23">
        <v>1</v>
      </c>
      <c r="L568" s="53">
        <f t="shared" si="13"/>
        <v>0</v>
      </c>
      <c r="M568" s="24">
        <v>6900</v>
      </c>
      <c r="N568" s="23"/>
      <c r="O568" s="28">
        <v>42636</v>
      </c>
      <c r="P568" s="22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</row>
    <row r="569" spans="1:255" s="27" customFormat="1" ht="15" hidden="1" customHeight="1">
      <c r="A569" s="19">
        <v>563</v>
      </c>
      <c r="B569" s="19"/>
      <c r="C569" s="16" t="s">
        <v>1043</v>
      </c>
      <c r="D569" s="20" t="s">
        <v>26</v>
      </c>
      <c r="E569" s="16" t="s">
        <v>1004</v>
      </c>
      <c r="F569" s="21" t="s">
        <v>1005</v>
      </c>
      <c r="G569" s="22" t="s">
        <v>2335</v>
      </c>
      <c r="H569" s="23" t="s">
        <v>2003</v>
      </c>
      <c r="I569" s="23" t="s">
        <v>16</v>
      </c>
      <c r="J569" s="23">
        <v>1</v>
      </c>
      <c r="K569" s="23">
        <v>1</v>
      </c>
      <c r="L569" s="53">
        <f t="shared" si="13"/>
        <v>0</v>
      </c>
      <c r="M569" s="24">
        <v>6900</v>
      </c>
      <c r="N569" s="23"/>
      <c r="O569" s="28">
        <v>42636</v>
      </c>
      <c r="P569" s="22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</row>
    <row r="570" spans="1:255" s="27" customFormat="1" ht="15" hidden="1" customHeight="1">
      <c r="A570" s="19">
        <v>564</v>
      </c>
      <c r="B570" s="19"/>
      <c r="C570" s="16" t="s">
        <v>1044</v>
      </c>
      <c r="D570" s="20" t="s">
        <v>26</v>
      </c>
      <c r="E570" s="16" t="s">
        <v>1004</v>
      </c>
      <c r="F570" s="21" t="s">
        <v>1005</v>
      </c>
      <c r="G570" s="22" t="s">
        <v>2335</v>
      </c>
      <c r="H570" s="23" t="s">
        <v>2056</v>
      </c>
      <c r="I570" s="23" t="s">
        <v>16</v>
      </c>
      <c r="J570" s="23">
        <v>1</v>
      </c>
      <c r="K570" s="23">
        <v>1</v>
      </c>
      <c r="L570" s="53">
        <f t="shared" si="13"/>
        <v>0</v>
      </c>
      <c r="M570" s="24">
        <v>6900</v>
      </c>
      <c r="N570" s="23"/>
      <c r="O570" s="28">
        <v>42636</v>
      </c>
      <c r="P570" s="22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  <c r="HY570" s="26"/>
      <c r="HZ570" s="26"/>
      <c r="IA570" s="26"/>
      <c r="IB570" s="26"/>
      <c r="IC570" s="26"/>
      <c r="ID570" s="26"/>
      <c r="IE570" s="26"/>
      <c r="IF570" s="26"/>
      <c r="IG570" s="26"/>
      <c r="IH570" s="26"/>
      <c r="II570" s="26"/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</row>
    <row r="571" spans="1:255" s="27" customFormat="1" ht="15" hidden="1" customHeight="1">
      <c r="A571" s="19">
        <v>565</v>
      </c>
      <c r="B571" s="19"/>
      <c r="C571" s="16" t="s">
        <v>1045</v>
      </c>
      <c r="D571" s="20" t="s">
        <v>26</v>
      </c>
      <c r="E571" s="16" t="s">
        <v>1004</v>
      </c>
      <c r="F571" s="21" t="s">
        <v>1005</v>
      </c>
      <c r="G571" s="22" t="s">
        <v>2335</v>
      </c>
      <c r="H571" s="23" t="s">
        <v>2057</v>
      </c>
      <c r="I571" s="23" t="s">
        <v>16</v>
      </c>
      <c r="J571" s="23">
        <v>1</v>
      </c>
      <c r="K571" s="23">
        <v>1</v>
      </c>
      <c r="L571" s="53">
        <f t="shared" si="13"/>
        <v>0</v>
      </c>
      <c r="M571" s="24">
        <v>6900</v>
      </c>
      <c r="N571" s="23"/>
      <c r="O571" s="28">
        <v>42636</v>
      </c>
      <c r="P571" s="22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  <c r="HY571" s="26"/>
      <c r="HZ571" s="26"/>
      <c r="IA571" s="26"/>
      <c r="IB571" s="26"/>
      <c r="IC571" s="26"/>
      <c r="ID571" s="26"/>
      <c r="IE571" s="26"/>
      <c r="IF571" s="26"/>
      <c r="IG571" s="26"/>
      <c r="IH571" s="26"/>
      <c r="II571" s="26"/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</row>
    <row r="572" spans="1:255" s="27" customFormat="1" ht="15" hidden="1" customHeight="1">
      <c r="A572" s="19">
        <v>566</v>
      </c>
      <c r="B572" s="19"/>
      <c r="C572" s="16" t="s">
        <v>1046</v>
      </c>
      <c r="D572" s="20" t="s">
        <v>26</v>
      </c>
      <c r="E572" s="16" t="s">
        <v>1004</v>
      </c>
      <c r="F572" s="21" t="s">
        <v>1005</v>
      </c>
      <c r="G572" s="22" t="s">
        <v>2335</v>
      </c>
      <c r="H572" s="23" t="s">
        <v>2058</v>
      </c>
      <c r="I572" s="23" t="s">
        <v>16</v>
      </c>
      <c r="J572" s="23">
        <v>1</v>
      </c>
      <c r="K572" s="23">
        <v>1</v>
      </c>
      <c r="L572" s="53">
        <f t="shared" si="13"/>
        <v>0</v>
      </c>
      <c r="M572" s="24">
        <v>6900</v>
      </c>
      <c r="N572" s="23"/>
      <c r="O572" s="28">
        <v>42636</v>
      </c>
      <c r="P572" s="22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  <c r="HY572" s="26"/>
      <c r="HZ572" s="26"/>
      <c r="IA572" s="26"/>
      <c r="IB572" s="26"/>
      <c r="IC572" s="26"/>
      <c r="ID572" s="26"/>
      <c r="IE572" s="26"/>
      <c r="IF572" s="26"/>
      <c r="IG572" s="26"/>
      <c r="IH572" s="26"/>
      <c r="II572" s="26"/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</row>
    <row r="573" spans="1:255" s="27" customFormat="1" ht="15" hidden="1" customHeight="1">
      <c r="A573" s="19">
        <v>567</v>
      </c>
      <c r="B573" s="19"/>
      <c r="C573" s="16" t="s">
        <v>1047</v>
      </c>
      <c r="D573" s="20" t="s">
        <v>26</v>
      </c>
      <c r="E573" s="16" t="s">
        <v>1004</v>
      </c>
      <c r="F573" s="21" t="s">
        <v>1005</v>
      </c>
      <c r="G573" s="22" t="s">
        <v>2335</v>
      </c>
      <c r="H573" s="23" t="s">
        <v>2003</v>
      </c>
      <c r="I573" s="23" t="s">
        <v>16</v>
      </c>
      <c r="J573" s="23">
        <v>1</v>
      </c>
      <c r="K573" s="23">
        <v>1</v>
      </c>
      <c r="L573" s="53">
        <f t="shared" si="13"/>
        <v>0</v>
      </c>
      <c r="M573" s="24">
        <v>6900</v>
      </c>
      <c r="N573" s="23"/>
      <c r="O573" s="28">
        <v>42636</v>
      </c>
      <c r="P573" s="22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  <c r="HY573" s="26"/>
      <c r="HZ573" s="26"/>
      <c r="IA573" s="26"/>
      <c r="IB573" s="26"/>
      <c r="IC573" s="26"/>
      <c r="ID573" s="26"/>
      <c r="IE573" s="26"/>
      <c r="IF573" s="26"/>
      <c r="IG573" s="26"/>
      <c r="IH573" s="26"/>
      <c r="II573" s="26"/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</row>
    <row r="574" spans="1:255" s="27" customFormat="1" ht="15" hidden="1" customHeight="1">
      <c r="A574" s="19">
        <v>568</v>
      </c>
      <c r="B574" s="19"/>
      <c r="C574" s="16" t="s">
        <v>1048</v>
      </c>
      <c r="D574" s="20" t="s">
        <v>26</v>
      </c>
      <c r="E574" s="16" t="s">
        <v>1004</v>
      </c>
      <c r="F574" s="21" t="s">
        <v>1005</v>
      </c>
      <c r="G574" s="22" t="s">
        <v>2335</v>
      </c>
      <c r="H574" s="23" t="s">
        <v>2059</v>
      </c>
      <c r="I574" s="23" t="s">
        <v>16</v>
      </c>
      <c r="J574" s="23">
        <v>1</v>
      </c>
      <c r="K574" s="23">
        <v>1</v>
      </c>
      <c r="L574" s="53">
        <f t="shared" si="13"/>
        <v>0</v>
      </c>
      <c r="M574" s="24">
        <v>6900</v>
      </c>
      <c r="N574" s="23"/>
      <c r="O574" s="28">
        <v>42636</v>
      </c>
      <c r="P574" s="22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  <c r="HY574" s="26"/>
      <c r="HZ574" s="26"/>
      <c r="IA574" s="26"/>
      <c r="IB574" s="26"/>
      <c r="IC574" s="26"/>
      <c r="ID574" s="26"/>
      <c r="IE574" s="26"/>
      <c r="IF574" s="26"/>
      <c r="IG574" s="26"/>
      <c r="IH574" s="26"/>
      <c r="II574" s="26"/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</row>
    <row r="575" spans="1:255" s="27" customFormat="1" ht="15" hidden="1" customHeight="1">
      <c r="A575" s="19">
        <v>569</v>
      </c>
      <c r="B575" s="19"/>
      <c r="C575" s="16" t="s">
        <v>1049</v>
      </c>
      <c r="D575" s="20" t="s">
        <v>26</v>
      </c>
      <c r="E575" s="16" t="s">
        <v>1004</v>
      </c>
      <c r="F575" s="21" t="s">
        <v>1005</v>
      </c>
      <c r="G575" s="22" t="s">
        <v>2342</v>
      </c>
      <c r="H575" s="23" t="s">
        <v>2060</v>
      </c>
      <c r="I575" s="23" t="s">
        <v>16</v>
      </c>
      <c r="J575" s="23">
        <v>1</v>
      </c>
      <c r="K575" s="23">
        <v>1</v>
      </c>
      <c r="L575" s="53">
        <f t="shared" si="13"/>
        <v>0</v>
      </c>
      <c r="M575" s="24">
        <v>5450</v>
      </c>
      <c r="N575" s="23"/>
      <c r="O575" s="28">
        <v>42675</v>
      </c>
      <c r="P575" s="22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  <c r="HY575" s="26"/>
      <c r="HZ575" s="26"/>
      <c r="IA575" s="26"/>
      <c r="IB575" s="26"/>
      <c r="IC575" s="26"/>
      <c r="ID575" s="26"/>
      <c r="IE575" s="26"/>
      <c r="IF575" s="26"/>
      <c r="IG575" s="26"/>
      <c r="IH575" s="26"/>
      <c r="II575" s="26"/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</row>
    <row r="576" spans="1:255" s="27" customFormat="1" ht="15" hidden="1" customHeight="1">
      <c r="A576" s="19">
        <v>570</v>
      </c>
      <c r="B576" s="19"/>
      <c r="C576" s="51" t="s">
        <v>1050</v>
      </c>
      <c r="D576" s="20" t="s">
        <v>26</v>
      </c>
      <c r="E576" s="16" t="s">
        <v>1004</v>
      </c>
      <c r="F576" s="21" t="s">
        <v>1005</v>
      </c>
      <c r="G576" s="22"/>
      <c r="H576" s="23"/>
      <c r="I576" s="23" t="s">
        <v>16</v>
      </c>
      <c r="J576" s="23">
        <v>1</v>
      </c>
      <c r="K576" s="50">
        <v>0</v>
      </c>
      <c r="L576" s="53">
        <f>-(J576-K576)</f>
        <v>-1</v>
      </c>
      <c r="M576" s="24">
        <v>5700</v>
      </c>
      <c r="N576" s="23"/>
      <c r="O576" s="28">
        <v>42675</v>
      </c>
      <c r="P576" s="22" t="s">
        <v>2333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</row>
    <row r="577" spans="1:255" s="27" customFormat="1" ht="15" hidden="1" customHeight="1">
      <c r="A577" s="19">
        <v>571</v>
      </c>
      <c r="B577" s="19"/>
      <c r="C577" s="16" t="s">
        <v>1051</v>
      </c>
      <c r="D577" s="20" t="s">
        <v>26</v>
      </c>
      <c r="E577" s="16" t="s">
        <v>1004</v>
      </c>
      <c r="F577" s="21" t="s">
        <v>1005</v>
      </c>
      <c r="G577" s="22" t="s">
        <v>2335</v>
      </c>
      <c r="H577" s="23" t="s">
        <v>2053</v>
      </c>
      <c r="I577" s="23" t="s">
        <v>16</v>
      </c>
      <c r="J577" s="23">
        <v>1</v>
      </c>
      <c r="K577" s="23">
        <v>1</v>
      </c>
      <c r="L577" s="53">
        <f t="shared" si="13"/>
        <v>0</v>
      </c>
      <c r="M577" s="24">
        <v>5700</v>
      </c>
      <c r="N577" s="23"/>
      <c r="O577" s="28">
        <v>42675</v>
      </c>
      <c r="P577" s="22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</row>
    <row r="578" spans="1:255" s="27" customFormat="1" ht="15" hidden="1" customHeight="1">
      <c r="A578" s="19">
        <v>572</v>
      </c>
      <c r="B578" s="19"/>
      <c r="C578" s="16" t="s">
        <v>1052</v>
      </c>
      <c r="D578" s="20" t="s">
        <v>26</v>
      </c>
      <c r="E578" s="16" t="s">
        <v>1004</v>
      </c>
      <c r="F578" s="21" t="s">
        <v>1005</v>
      </c>
      <c r="G578" s="22" t="s">
        <v>2335</v>
      </c>
      <c r="H578" s="23" t="s">
        <v>2039</v>
      </c>
      <c r="I578" s="23" t="s">
        <v>16</v>
      </c>
      <c r="J578" s="23">
        <v>1</v>
      </c>
      <c r="K578" s="23">
        <v>1</v>
      </c>
      <c r="L578" s="53">
        <f t="shared" si="13"/>
        <v>0</v>
      </c>
      <c r="M578" s="24">
        <v>5700</v>
      </c>
      <c r="N578" s="23"/>
      <c r="O578" s="28">
        <v>42675</v>
      </c>
      <c r="P578" s="22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  <c r="HY578" s="26"/>
      <c r="HZ578" s="26"/>
      <c r="IA578" s="26"/>
      <c r="IB578" s="26"/>
      <c r="IC578" s="26"/>
      <c r="ID578" s="26"/>
      <c r="IE578" s="26"/>
      <c r="IF578" s="26"/>
      <c r="IG578" s="26"/>
      <c r="IH578" s="26"/>
      <c r="II578" s="26"/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</row>
    <row r="579" spans="1:255" s="27" customFormat="1" ht="15" hidden="1" customHeight="1">
      <c r="A579" s="19">
        <v>573</v>
      </c>
      <c r="B579" s="19"/>
      <c r="C579" s="16" t="s">
        <v>1053</v>
      </c>
      <c r="D579" s="20" t="s">
        <v>26</v>
      </c>
      <c r="E579" s="16" t="s">
        <v>1004</v>
      </c>
      <c r="F579" s="21" t="s">
        <v>1005</v>
      </c>
      <c r="G579" s="22" t="s">
        <v>2335</v>
      </c>
      <c r="H579" s="23" t="s">
        <v>2003</v>
      </c>
      <c r="I579" s="23" t="s">
        <v>16</v>
      </c>
      <c r="J579" s="23">
        <v>1</v>
      </c>
      <c r="K579" s="23">
        <v>1</v>
      </c>
      <c r="L579" s="53">
        <f t="shared" si="13"/>
        <v>0</v>
      </c>
      <c r="M579" s="24">
        <v>5700</v>
      </c>
      <c r="N579" s="23"/>
      <c r="O579" s="28">
        <v>42675</v>
      </c>
      <c r="P579" s="22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  <c r="HY579" s="26"/>
      <c r="HZ579" s="26"/>
      <c r="IA579" s="26"/>
      <c r="IB579" s="26"/>
      <c r="IC579" s="26"/>
      <c r="ID579" s="26"/>
      <c r="IE579" s="26"/>
      <c r="IF579" s="26"/>
      <c r="IG579" s="26"/>
      <c r="IH579" s="26"/>
      <c r="II579" s="26"/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</row>
    <row r="580" spans="1:255" s="27" customFormat="1" ht="15" hidden="1" customHeight="1">
      <c r="A580" s="19">
        <v>574</v>
      </c>
      <c r="B580" s="19"/>
      <c r="C580" s="51" t="s">
        <v>1054</v>
      </c>
      <c r="D580" s="20" t="s">
        <v>26</v>
      </c>
      <c r="E580" s="16" t="s">
        <v>1004</v>
      </c>
      <c r="F580" s="21" t="s">
        <v>1005</v>
      </c>
      <c r="G580" s="22"/>
      <c r="H580" s="23"/>
      <c r="I580" s="23" t="s">
        <v>16</v>
      </c>
      <c r="J580" s="23">
        <v>1</v>
      </c>
      <c r="K580" s="50">
        <v>0</v>
      </c>
      <c r="L580" s="53">
        <f>-(J580-K580)</f>
        <v>-1</v>
      </c>
      <c r="M580" s="24">
        <v>5450</v>
      </c>
      <c r="N580" s="23"/>
      <c r="O580" s="28">
        <v>42713</v>
      </c>
      <c r="P580" s="22" t="s">
        <v>2333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</row>
    <row r="581" spans="1:255" s="27" customFormat="1" ht="15" hidden="1" customHeight="1">
      <c r="A581" s="19">
        <v>575</v>
      </c>
      <c r="B581" s="19"/>
      <c r="C581" s="51" t="s">
        <v>1055</v>
      </c>
      <c r="D581" s="20" t="s">
        <v>26</v>
      </c>
      <c r="E581" s="16" t="s">
        <v>1004</v>
      </c>
      <c r="F581" s="21" t="s">
        <v>1005</v>
      </c>
      <c r="G581" s="22"/>
      <c r="H581" s="23"/>
      <c r="I581" s="23" t="s">
        <v>16</v>
      </c>
      <c r="J581" s="23">
        <v>1</v>
      </c>
      <c r="K581" s="50">
        <v>0</v>
      </c>
      <c r="L581" s="53">
        <f>-(J581-K581)</f>
        <v>-1</v>
      </c>
      <c r="M581" s="24">
        <v>5450</v>
      </c>
      <c r="N581" s="23"/>
      <c r="O581" s="28">
        <v>42713</v>
      </c>
      <c r="P581" s="22" t="s">
        <v>2333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</row>
    <row r="582" spans="1:255" s="27" customFormat="1" ht="15" hidden="1" customHeight="1">
      <c r="A582" s="19">
        <v>576</v>
      </c>
      <c r="B582" s="19"/>
      <c r="C582" s="16" t="s">
        <v>1056</v>
      </c>
      <c r="D582" s="20" t="s">
        <v>26</v>
      </c>
      <c r="E582" s="16" t="s">
        <v>1004</v>
      </c>
      <c r="F582" s="21" t="s">
        <v>1005</v>
      </c>
      <c r="G582" s="22" t="s">
        <v>2335</v>
      </c>
      <c r="H582" s="23" t="s">
        <v>2061</v>
      </c>
      <c r="I582" s="23" t="s">
        <v>16</v>
      </c>
      <c r="J582" s="23">
        <v>1</v>
      </c>
      <c r="K582" s="23">
        <v>1</v>
      </c>
      <c r="L582" s="53">
        <f t="shared" si="13"/>
        <v>0</v>
      </c>
      <c r="M582" s="24">
        <v>5700</v>
      </c>
      <c r="N582" s="23"/>
      <c r="O582" s="28">
        <v>42713</v>
      </c>
      <c r="P582" s="22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</row>
    <row r="583" spans="1:255" s="27" customFormat="1" ht="15" hidden="1" customHeight="1">
      <c r="A583" s="19">
        <v>577</v>
      </c>
      <c r="B583" s="19"/>
      <c r="C583" s="16" t="s">
        <v>1057</v>
      </c>
      <c r="D583" s="20" t="s">
        <v>26</v>
      </c>
      <c r="E583" s="16" t="s">
        <v>1004</v>
      </c>
      <c r="F583" s="21" t="s">
        <v>1005</v>
      </c>
      <c r="G583" s="22" t="s">
        <v>2342</v>
      </c>
      <c r="H583" s="23" t="s">
        <v>2062</v>
      </c>
      <c r="I583" s="23" t="s">
        <v>16</v>
      </c>
      <c r="J583" s="23">
        <v>1</v>
      </c>
      <c r="K583" s="23">
        <v>1</v>
      </c>
      <c r="L583" s="53">
        <f t="shared" si="13"/>
        <v>0</v>
      </c>
      <c r="M583" s="24">
        <v>5700</v>
      </c>
      <c r="N583" s="23"/>
      <c r="O583" s="28">
        <v>42713</v>
      </c>
      <c r="P583" s="22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  <c r="HY583" s="26"/>
      <c r="HZ583" s="26"/>
      <c r="IA583" s="26"/>
      <c r="IB583" s="26"/>
      <c r="IC583" s="26"/>
      <c r="ID583" s="26"/>
      <c r="IE583" s="26"/>
      <c r="IF583" s="26"/>
      <c r="IG583" s="26"/>
      <c r="IH583" s="26"/>
      <c r="II583" s="26"/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</row>
    <row r="584" spans="1:255" s="27" customFormat="1" ht="15" hidden="1" customHeight="1">
      <c r="A584" s="19">
        <v>578</v>
      </c>
      <c r="B584" s="19"/>
      <c r="C584" s="16" t="s">
        <v>1058</v>
      </c>
      <c r="D584" s="20" t="s">
        <v>26</v>
      </c>
      <c r="E584" s="16" t="s">
        <v>1004</v>
      </c>
      <c r="F584" s="21" t="s">
        <v>1005</v>
      </c>
      <c r="G584" s="22" t="s">
        <v>2335</v>
      </c>
      <c r="H584" s="23" t="s">
        <v>2008</v>
      </c>
      <c r="I584" s="23" t="s">
        <v>16</v>
      </c>
      <c r="J584" s="23">
        <v>1</v>
      </c>
      <c r="K584" s="23">
        <v>1</v>
      </c>
      <c r="L584" s="53">
        <f t="shared" ref="L584:L647" si="14">J584-K584</f>
        <v>0</v>
      </c>
      <c r="M584" s="24">
        <v>5700</v>
      </c>
      <c r="N584" s="23"/>
      <c r="O584" s="28">
        <v>42713</v>
      </c>
      <c r="P584" s="22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  <c r="HY584" s="26"/>
      <c r="HZ584" s="26"/>
      <c r="IA584" s="26"/>
      <c r="IB584" s="26"/>
      <c r="IC584" s="26"/>
      <c r="ID584" s="26"/>
      <c r="IE584" s="26"/>
      <c r="IF584" s="26"/>
      <c r="IG584" s="26"/>
      <c r="IH584" s="26"/>
      <c r="II584" s="26"/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</row>
    <row r="585" spans="1:255" s="27" customFormat="1" ht="15" hidden="1" customHeight="1">
      <c r="A585" s="19">
        <v>579</v>
      </c>
      <c r="B585" s="19"/>
      <c r="C585" s="51" t="s">
        <v>1059</v>
      </c>
      <c r="D585" s="20" t="s">
        <v>26</v>
      </c>
      <c r="E585" s="16" t="s">
        <v>1004</v>
      </c>
      <c r="F585" s="21" t="s">
        <v>1005</v>
      </c>
      <c r="G585" s="22"/>
      <c r="H585" s="23"/>
      <c r="I585" s="23" t="s">
        <v>16</v>
      </c>
      <c r="J585" s="23">
        <v>1</v>
      </c>
      <c r="K585" s="50">
        <v>0</v>
      </c>
      <c r="L585" s="53">
        <f>-(J585-K585)</f>
        <v>-1</v>
      </c>
      <c r="M585" s="24">
        <v>5700</v>
      </c>
      <c r="N585" s="23"/>
      <c r="O585" s="28">
        <v>42713</v>
      </c>
      <c r="P585" s="22" t="s">
        <v>2333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</row>
    <row r="586" spans="1:255" s="27" customFormat="1" ht="15" hidden="1" customHeight="1">
      <c r="A586" s="19">
        <v>580</v>
      </c>
      <c r="B586" s="19"/>
      <c r="C586" s="16" t="s">
        <v>1060</v>
      </c>
      <c r="D586" s="20" t="s">
        <v>26</v>
      </c>
      <c r="E586" s="16" t="s">
        <v>66</v>
      </c>
      <c r="F586" s="21" t="s">
        <v>885</v>
      </c>
      <c r="G586" s="22">
        <v>22</v>
      </c>
      <c r="H586" s="23" t="s">
        <v>2003</v>
      </c>
      <c r="I586" s="23" t="s">
        <v>16</v>
      </c>
      <c r="J586" s="23">
        <v>1</v>
      </c>
      <c r="K586" s="23">
        <v>1</v>
      </c>
      <c r="L586" s="53">
        <f t="shared" si="14"/>
        <v>0</v>
      </c>
      <c r="M586" s="24">
        <v>29600</v>
      </c>
      <c r="N586" s="23"/>
      <c r="O586" s="28">
        <v>42724</v>
      </c>
      <c r="P586" s="22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  <c r="HY586" s="26"/>
      <c r="HZ586" s="26"/>
      <c r="IA586" s="26"/>
      <c r="IB586" s="26"/>
      <c r="IC586" s="26"/>
      <c r="ID586" s="26"/>
      <c r="IE586" s="26"/>
      <c r="IF586" s="26"/>
      <c r="IG586" s="26"/>
      <c r="IH586" s="26"/>
      <c r="II586" s="26"/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</row>
    <row r="587" spans="1:255" s="27" customFormat="1" ht="15" hidden="1" customHeight="1">
      <c r="A587" s="19">
        <v>581</v>
      </c>
      <c r="B587" s="19"/>
      <c r="C587" s="16" t="s">
        <v>1061</v>
      </c>
      <c r="D587" s="20" t="s">
        <v>26</v>
      </c>
      <c r="E587" s="16" t="s">
        <v>66</v>
      </c>
      <c r="F587" s="21" t="s">
        <v>885</v>
      </c>
      <c r="G587" s="22">
        <v>22</v>
      </c>
      <c r="H587" s="23" t="s">
        <v>2003</v>
      </c>
      <c r="I587" s="23" t="s">
        <v>16</v>
      </c>
      <c r="J587" s="23">
        <v>1</v>
      </c>
      <c r="K587" s="23">
        <v>1</v>
      </c>
      <c r="L587" s="53">
        <f t="shared" si="14"/>
        <v>0</v>
      </c>
      <c r="M587" s="24">
        <v>43900</v>
      </c>
      <c r="N587" s="23"/>
      <c r="O587" s="28">
        <v>42748</v>
      </c>
      <c r="P587" s="22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  <c r="HY587" s="26"/>
      <c r="HZ587" s="26"/>
      <c r="IA587" s="26"/>
      <c r="IB587" s="26"/>
      <c r="IC587" s="26"/>
      <c r="ID587" s="26"/>
      <c r="IE587" s="26"/>
      <c r="IF587" s="26"/>
      <c r="IG587" s="26"/>
      <c r="IH587" s="26"/>
      <c r="II587" s="26"/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</row>
    <row r="588" spans="1:255" s="27" customFormat="1" ht="15" hidden="1" customHeight="1">
      <c r="A588" s="19">
        <v>582</v>
      </c>
      <c r="B588" s="19"/>
      <c r="C588" s="51" t="s">
        <v>1063</v>
      </c>
      <c r="D588" s="20" t="s">
        <v>26</v>
      </c>
      <c r="E588" s="16" t="s">
        <v>1004</v>
      </c>
      <c r="F588" s="21" t="s">
        <v>1005</v>
      </c>
      <c r="G588" s="22"/>
      <c r="H588" s="23"/>
      <c r="I588" s="23" t="s">
        <v>16</v>
      </c>
      <c r="J588" s="23">
        <v>1</v>
      </c>
      <c r="K588" s="50">
        <v>0</v>
      </c>
      <c r="L588" s="53">
        <f>-(J588-K588)</f>
        <v>-1</v>
      </c>
      <c r="M588" s="24">
        <v>4957.2700000000004</v>
      </c>
      <c r="N588" s="23"/>
      <c r="O588" s="28">
        <v>42916</v>
      </c>
      <c r="P588" s="22" t="s">
        <v>2333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  <c r="HY588" s="26"/>
      <c r="HZ588" s="26"/>
      <c r="IA588" s="26"/>
      <c r="IB588" s="26"/>
      <c r="IC588" s="26"/>
      <c r="ID588" s="26"/>
      <c r="IE588" s="26"/>
      <c r="IF588" s="26"/>
      <c r="IG588" s="26"/>
      <c r="IH588" s="26"/>
      <c r="II588" s="26"/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</row>
    <row r="589" spans="1:255" s="27" customFormat="1" ht="15" hidden="1" customHeight="1">
      <c r="A589" s="19">
        <v>583</v>
      </c>
      <c r="B589" s="19"/>
      <c r="C589" s="16" t="s">
        <v>1064</v>
      </c>
      <c r="D589" s="20" t="s">
        <v>26</v>
      </c>
      <c r="E589" s="16" t="s">
        <v>1004</v>
      </c>
      <c r="F589" s="21" t="s">
        <v>1005</v>
      </c>
      <c r="G589" s="22" t="s">
        <v>2335</v>
      </c>
      <c r="H589" s="23" t="s">
        <v>2063</v>
      </c>
      <c r="I589" s="23" t="s">
        <v>16</v>
      </c>
      <c r="J589" s="23">
        <v>1</v>
      </c>
      <c r="K589" s="23">
        <v>1</v>
      </c>
      <c r="L589" s="53">
        <f t="shared" si="14"/>
        <v>0</v>
      </c>
      <c r="M589" s="24">
        <v>4957.2700000000004</v>
      </c>
      <c r="N589" s="23"/>
      <c r="O589" s="28">
        <v>42916</v>
      </c>
      <c r="P589" s="22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</row>
    <row r="590" spans="1:255" s="27" customFormat="1" ht="15" hidden="1" customHeight="1">
      <c r="A590" s="19">
        <v>584</v>
      </c>
      <c r="B590" s="19"/>
      <c r="C590" s="16" t="s">
        <v>1065</v>
      </c>
      <c r="D590" s="20" t="s">
        <v>26</v>
      </c>
      <c r="E590" s="16" t="s">
        <v>1004</v>
      </c>
      <c r="F590" s="21" t="s">
        <v>1005</v>
      </c>
      <c r="G590" s="22" t="s">
        <v>2335</v>
      </c>
      <c r="H590" s="23" t="s">
        <v>2013</v>
      </c>
      <c r="I590" s="23" t="s">
        <v>16</v>
      </c>
      <c r="J590" s="23">
        <v>1</v>
      </c>
      <c r="K590" s="23">
        <v>1</v>
      </c>
      <c r="L590" s="53">
        <f t="shared" si="14"/>
        <v>0</v>
      </c>
      <c r="M590" s="24">
        <v>4957.2700000000004</v>
      </c>
      <c r="N590" s="23"/>
      <c r="O590" s="28">
        <v>42916</v>
      </c>
      <c r="P590" s="22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  <c r="HY590" s="26"/>
      <c r="HZ590" s="26"/>
      <c r="IA590" s="26"/>
      <c r="IB590" s="26"/>
      <c r="IC590" s="26"/>
      <c r="ID590" s="26"/>
      <c r="IE590" s="26"/>
      <c r="IF590" s="26"/>
      <c r="IG590" s="26"/>
      <c r="IH590" s="26"/>
      <c r="II590" s="26"/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</row>
    <row r="591" spans="1:255" s="27" customFormat="1" ht="15" hidden="1" customHeight="1">
      <c r="A591" s="19">
        <v>585</v>
      </c>
      <c r="B591" s="19"/>
      <c r="C591" s="16" t="s">
        <v>1066</v>
      </c>
      <c r="D591" s="20" t="s">
        <v>26</v>
      </c>
      <c r="E591" s="16" t="s">
        <v>1004</v>
      </c>
      <c r="F591" s="21" t="s">
        <v>1005</v>
      </c>
      <c r="G591" s="22" t="s">
        <v>2335</v>
      </c>
      <c r="H591" s="23" t="s">
        <v>2019</v>
      </c>
      <c r="I591" s="23" t="s">
        <v>16</v>
      </c>
      <c r="J591" s="23">
        <v>1</v>
      </c>
      <c r="K591" s="23">
        <v>1</v>
      </c>
      <c r="L591" s="53">
        <f t="shared" si="14"/>
        <v>0</v>
      </c>
      <c r="M591" s="24">
        <v>4957.2700000000004</v>
      </c>
      <c r="N591" s="23"/>
      <c r="O591" s="28">
        <v>42916</v>
      </c>
      <c r="P591" s="22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  <c r="HY591" s="26"/>
      <c r="HZ591" s="26"/>
      <c r="IA591" s="26"/>
      <c r="IB591" s="26"/>
      <c r="IC591" s="26"/>
      <c r="ID591" s="26"/>
      <c r="IE591" s="26"/>
      <c r="IF591" s="26"/>
      <c r="IG591" s="26"/>
      <c r="IH591" s="26"/>
      <c r="II591" s="26"/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</row>
    <row r="592" spans="1:255" s="27" customFormat="1" ht="15" hidden="1" customHeight="1">
      <c r="A592" s="19">
        <v>586</v>
      </c>
      <c r="B592" s="19"/>
      <c r="C592" s="16" t="s">
        <v>1067</v>
      </c>
      <c r="D592" s="20" t="s">
        <v>26</v>
      </c>
      <c r="E592" s="16" t="s">
        <v>1004</v>
      </c>
      <c r="F592" s="21" t="s">
        <v>1005</v>
      </c>
      <c r="G592" s="22" t="s">
        <v>2335</v>
      </c>
      <c r="H592" s="23" t="s">
        <v>2064</v>
      </c>
      <c r="I592" s="23" t="s">
        <v>16</v>
      </c>
      <c r="J592" s="23">
        <v>1</v>
      </c>
      <c r="K592" s="23">
        <v>1</v>
      </c>
      <c r="L592" s="53">
        <f t="shared" si="14"/>
        <v>0</v>
      </c>
      <c r="M592" s="24">
        <v>4957.2700000000004</v>
      </c>
      <c r="N592" s="23"/>
      <c r="O592" s="28">
        <v>42916</v>
      </c>
      <c r="P592" s="22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  <c r="HY592" s="26"/>
      <c r="HZ592" s="26"/>
      <c r="IA592" s="26"/>
      <c r="IB592" s="26"/>
      <c r="IC592" s="26"/>
      <c r="ID592" s="26"/>
      <c r="IE592" s="26"/>
      <c r="IF592" s="26"/>
      <c r="IG592" s="26"/>
      <c r="IH592" s="26"/>
      <c r="II592" s="26"/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</row>
    <row r="593" spans="1:255" s="27" customFormat="1" ht="15" hidden="1" customHeight="1">
      <c r="A593" s="19">
        <v>587</v>
      </c>
      <c r="B593" s="19"/>
      <c r="C593" s="51" t="s">
        <v>1068</v>
      </c>
      <c r="D593" s="20" t="s">
        <v>26</v>
      </c>
      <c r="E593" s="16" t="s">
        <v>1004</v>
      </c>
      <c r="F593" s="21" t="s">
        <v>1005</v>
      </c>
      <c r="G593" s="22"/>
      <c r="H593" s="23"/>
      <c r="I593" s="23" t="s">
        <v>16</v>
      </c>
      <c r="J593" s="23">
        <v>1</v>
      </c>
      <c r="K593" s="50">
        <v>0</v>
      </c>
      <c r="L593" s="53">
        <f>-(J593-K593)</f>
        <v>-1</v>
      </c>
      <c r="M593" s="24">
        <v>4957.2700000000004</v>
      </c>
      <c r="N593" s="23"/>
      <c r="O593" s="28">
        <v>42916</v>
      </c>
      <c r="P593" s="22" t="s">
        <v>2333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</row>
    <row r="594" spans="1:255" s="27" customFormat="1" ht="15" hidden="1" customHeight="1">
      <c r="A594" s="19">
        <v>588</v>
      </c>
      <c r="B594" s="19"/>
      <c r="C594" s="16" t="s">
        <v>1069</v>
      </c>
      <c r="D594" s="20" t="s">
        <v>26</v>
      </c>
      <c r="E594" s="16" t="s">
        <v>1004</v>
      </c>
      <c r="F594" s="21" t="s">
        <v>1005</v>
      </c>
      <c r="G594" s="22" t="s">
        <v>2341</v>
      </c>
      <c r="H594" s="23" t="s">
        <v>2065</v>
      </c>
      <c r="I594" s="23" t="s">
        <v>16</v>
      </c>
      <c r="J594" s="23">
        <v>1</v>
      </c>
      <c r="K594" s="23">
        <v>1</v>
      </c>
      <c r="L594" s="53">
        <f t="shared" si="14"/>
        <v>0</v>
      </c>
      <c r="M594" s="24">
        <v>4957.2700000000004</v>
      </c>
      <c r="N594" s="23"/>
      <c r="O594" s="28">
        <v>42916</v>
      </c>
      <c r="P594" s="22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  <c r="HY594" s="26"/>
      <c r="HZ594" s="26"/>
      <c r="IA594" s="26"/>
      <c r="IB594" s="26"/>
      <c r="IC594" s="26"/>
      <c r="ID594" s="26"/>
      <c r="IE594" s="26"/>
      <c r="IF594" s="26"/>
      <c r="IG594" s="26"/>
      <c r="IH594" s="26"/>
      <c r="II594" s="26"/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</row>
    <row r="595" spans="1:255" s="27" customFormat="1" ht="15" hidden="1" customHeight="1">
      <c r="A595" s="19">
        <v>589</v>
      </c>
      <c r="B595" s="19"/>
      <c r="C595" s="16" t="s">
        <v>1070</v>
      </c>
      <c r="D595" s="20" t="s">
        <v>26</v>
      </c>
      <c r="E595" s="16" t="s">
        <v>1004</v>
      </c>
      <c r="F595" s="21" t="s">
        <v>1005</v>
      </c>
      <c r="G595" s="22">
        <v>21</v>
      </c>
      <c r="H595" s="23" t="s">
        <v>2180</v>
      </c>
      <c r="I595" s="23" t="s">
        <v>16</v>
      </c>
      <c r="J595" s="23">
        <v>1</v>
      </c>
      <c r="K595" s="23">
        <v>1</v>
      </c>
      <c r="L595" s="53">
        <f t="shared" si="14"/>
        <v>0</v>
      </c>
      <c r="M595" s="24">
        <v>4957.2700000000004</v>
      </c>
      <c r="N595" s="23"/>
      <c r="O595" s="28">
        <v>42916</v>
      </c>
      <c r="P595" s="22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  <c r="HY595" s="26"/>
      <c r="HZ595" s="26"/>
      <c r="IA595" s="26"/>
      <c r="IB595" s="26"/>
      <c r="IC595" s="26"/>
      <c r="ID595" s="26"/>
      <c r="IE595" s="26"/>
      <c r="IF595" s="26"/>
      <c r="IG595" s="26"/>
      <c r="IH595" s="26"/>
      <c r="II595" s="26"/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</row>
    <row r="596" spans="1:255" s="27" customFormat="1" ht="15" hidden="1" customHeight="1">
      <c r="A596" s="19">
        <v>590</v>
      </c>
      <c r="B596" s="19"/>
      <c r="C596" s="16" t="s">
        <v>1071</v>
      </c>
      <c r="D596" s="20" t="s">
        <v>26</v>
      </c>
      <c r="E596" s="16" t="s">
        <v>1004</v>
      </c>
      <c r="F596" s="21" t="s">
        <v>1005</v>
      </c>
      <c r="G596" s="22" t="s">
        <v>2343</v>
      </c>
      <c r="H596" s="23" t="s">
        <v>2066</v>
      </c>
      <c r="I596" s="23" t="s">
        <v>16</v>
      </c>
      <c r="J596" s="23">
        <v>1</v>
      </c>
      <c r="K596" s="23">
        <v>1</v>
      </c>
      <c r="L596" s="53">
        <f t="shared" si="14"/>
        <v>0</v>
      </c>
      <c r="M596" s="24">
        <v>4957.2700000000004</v>
      </c>
      <c r="N596" s="23"/>
      <c r="O596" s="28">
        <v>42916</v>
      </c>
      <c r="P596" s="22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  <c r="HY596" s="26"/>
      <c r="HZ596" s="26"/>
      <c r="IA596" s="26"/>
      <c r="IB596" s="26"/>
      <c r="IC596" s="26"/>
      <c r="ID596" s="26"/>
      <c r="IE596" s="26"/>
      <c r="IF596" s="26"/>
      <c r="IG596" s="26"/>
      <c r="IH596" s="26"/>
      <c r="II596" s="26"/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</row>
    <row r="597" spans="1:255" s="27" customFormat="1" ht="15" hidden="1" customHeight="1">
      <c r="A597" s="19">
        <v>591</v>
      </c>
      <c r="B597" s="19"/>
      <c r="C597" s="16" t="s">
        <v>1072</v>
      </c>
      <c r="D597" s="20" t="s">
        <v>26</v>
      </c>
      <c r="E597" s="16" t="s">
        <v>1004</v>
      </c>
      <c r="F597" s="21" t="s">
        <v>1005</v>
      </c>
      <c r="G597" s="22" t="s">
        <v>2335</v>
      </c>
      <c r="H597" s="23" t="s">
        <v>2067</v>
      </c>
      <c r="I597" s="23" t="s">
        <v>16</v>
      </c>
      <c r="J597" s="23">
        <v>1</v>
      </c>
      <c r="K597" s="23">
        <v>1</v>
      </c>
      <c r="L597" s="53">
        <f t="shared" si="14"/>
        <v>0</v>
      </c>
      <c r="M597" s="24">
        <v>4957.2700000000004</v>
      </c>
      <c r="N597" s="23"/>
      <c r="O597" s="28">
        <v>42916</v>
      </c>
      <c r="P597" s="22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</row>
    <row r="598" spans="1:255" s="27" customFormat="1" ht="15" hidden="1" customHeight="1">
      <c r="A598" s="19">
        <v>592</v>
      </c>
      <c r="B598" s="19"/>
      <c r="C598" s="16" t="s">
        <v>1073</v>
      </c>
      <c r="D598" s="20" t="s">
        <v>26</v>
      </c>
      <c r="E598" s="16" t="s">
        <v>1004</v>
      </c>
      <c r="F598" s="21" t="s">
        <v>1005</v>
      </c>
      <c r="G598" s="22">
        <v>21</v>
      </c>
      <c r="H598" s="23" t="s">
        <v>2181</v>
      </c>
      <c r="I598" s="23" t="s">
        <v>16</v>
      </c>
      <c r="J598" s="23">
        <v>1</v>
      </c>
      <c r="K598" s="23">
        <v>1</v>
      </c>
      <c r="L598" s="53">
        <f t="shared" si="14"/>
        <v>0</v>
      </c>
      <c r="M598" s="24">
        <v>4957.2700000000004</v>
      </c>
      <c r="N598" s="23"/>
      <c r="O598" s="28">
        <v>42916</v>
      </c>
      <c r="P598" s="22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  <c r="HY598" s="26"/>
      <c r="HZ598" s="26"/>
      <c r="IA598" s="26"/>
      <c r="IB598" s="26"/>
      <c r="IC598" s="26"/>
      <c r="ID598" s="26"/>
      <c r="IE598" s="26"/>
      <c r="IF598" s="26"/>
      <c r="IG598" s="26"/>
      <c r="IH598" s="26"/>
      <c r="II598" s="26"/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</row>
    <row r="599" spans="1:255" s="27" customFormat="1" ht="15" hidden="1" customHeight="1">
      <c r="A599" s="19">
        <v>593</v>
      </c>
      <c r="B599" s="19"/>
      <c r="C599" s="16" t="s">
        <v>1074</v>
      </c>
      <c r="D599" s="20" t="s">
        <v>26</v>
      </c>
      <c r="E599" s="16" t="s">
        <v>1004</v>
      </c>
      <c r="F599" s="21" t="s">
        <v>1005</v>
      </c>
      <c r="G599" s="22">
        <v>21</v>
      </c>
      <c r="H599" s="23" t="s">
        <v>2020</v>
      </c>
      <c r="I599" s="23" t="s">
        <v>16</v>
      </c>
      <c r="J599" s="23">
        <v>1</v>
      </c>
      <c r="K599" s="23">
        <v>1</v>
      </c>
      <c r="L599" s="53">
        <f t="shared" si="14"/>
        <v>0</v>
      </c>
      <c r="M599" s="24">
        <v>4957.2700000000004</v>
      </c>
      <c r="N599" s="23"/>
      <c r="O599" s="28">
        <v>42916</v>
      </c>
      <c r="P599" s="22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</row>
    <row r="600" spans="1:255" s="27" customFormat="1" ht="15" hidden="1" customHeight="1">
      <c r="A600" s="19">
        <v>594</v>
      </c>
      <c r="B600" s="19"/>
      <c r="C600" s="16" t="s">
        <v>1075</v>
      </c>
      <c r="D600" s="20" t="s">
        <v>26</v>
      </c>
      <c r="E600" s="16" t="s">
        <v>1004</v>
      </c>
      <c r="F600" s="21" t="s">
        <v>1005</v>
      </c>
      <c r="G600" s="22" t="s">
        <v>2335</v>
      </c>
      <c r="H600" s="23" t="s">
        <v>2010</v>
      </c>
      <c r="I600" s="23" t="s">
        <v>16</v>
      </c>
      <c r="J600" s="23">
        <v>1</v>
      </c>
      <c r="K600" s="23">
        <v>1</v>
      </c>
      <c r="L600" s="53">
        <f t="shared" si="14"/>
        <v>0</v>
      </c>
      <c r="M600" s="24">
        <v>4957.2700000000004</v>
      </c>
      <c r="N600" s="23"/>
      <c r="O600" s="28">
        <v>42916</v>
      </c>
      <c r="P600" s="22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  <c r="HY600" s="26"/>
      <c r="HZ600" s="26"/>
      <c r="IA600" s="26"/>
      <c r="IB600" s="26"/>
      <c r="IC600" s="26"/>
      <c r="ID600" s="26"/>
      <c r="IE600" s="26"/>
      <c r="IF600" s="26"/>
      <c r="IG600" s="26"/>
      <c r="IH600" s="26"/>
      <c r="II600" s="26"/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</row>
    <row r="601" spans="1:255" s="27" customFormat="1" ht="15" hidden="1" customHeight="1">
      <c r="A601" s="19">
        <v>595</v>
      </c>
      <c r="B601" s="19"/>
      <c r="C601" s="51" t="s">
        <v>1076</v>
      </c>
      <c r="D601" s="20" t="s">
        <v>26</v>
      </c>
      <c r="E601" s="16" t="s">
        <v>1004</v>
      </c>
      <c r="F601" s="21" t="s">
        <v>1005</v>
      </c>
      <c r="G601" s="22"/>
      <c r="H601" s="23"/>
      <c r="I601" s="23" t="s">
        <v>16</v>
      </c>
      <c r="J601" s="23">
        <v>1</v>
      </c>
      <c r="K601" s="50">
        <v>0</v>
      </c>
      <c r="L601" s="53">
        <f>-(J601-K601)</f>
        <v>-1</v>
      </c>
      <c r="M601" s="24">
        <v>4957.2700000000004</v>
      </c>
      <c r="N601" s="23"/>
      <c r="O601" s="28">
        <v>42916</v>
      </c>
      <c r="P601" s="22" t="s">
        <v>2333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</row>
    <row r="602" spans="1:255" s="27" customFormat="1" ht="15" hidden="1" customHeight="1">
      <c r="A602" s="19">
        <v>596</v>
      </c>
      <c r="B602" s="19"/>
      <c r="C602" s="16" t="s">
        <v>1077</v>
      </c>
      <c r="D602" s="20" t="s">
        <v>26</v>
      </c>
      <c r="E602" s="16" t="s">
        <v>1004</v>
      </c>
      <c r="F602" s="21" t="s">
        <v>1005</v>
      </c>
      <c r="G602" s="22">
        <v>22</v>
      </c>
      <c r="H602" s="23" t="s">
        <v>2003</v>
      </c>
      <c r="I602" s="23" t="s">
        <v>16</v>
      </c>
      <c r="J602" s="23">
        <v>1</v>
      </c>
      <c r="K602" s="23">
        <v>1</v>
      </c>
      <c r="L602" s="53">
        <f t="shared" si="14"/>
        <v>0</v>
      </c>
      <c r="M602" s="24">
        <v>4957.22</v>
      </c>
      <c r="N602" s="23"/>
      <c r="O602" s="28">
        <v>42916</v>
      </c>
      <c r="P602" s="22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  <c r="HY602" s="26"/>
      <c r="HZ602" s="26"/>
      <c r="IA602" s="26"/>
      <c r="IB602" s="26"/>
      <c r="IC602" s="26"/>
      <c r="ID602" s="26"/>
      <c r="IE602" s="26"/>
      <c r="IF602" s="26"/>
      <c r="IG602" s="26"/>
      <c r="IH602" s="26"/>
      <c r="II602" s="26"/>
      <c r="IJ602" s="26"/>
      <c r="IK602" s="26"/>
      <c r="IL602" s="26"/>
      <c r="IM602" s="26"/>
      <c r="IN602" s="26"/>
      <c r="IO602" s="26"/>
      <c r="IP602" s="26"/>
      <c r="IQ602" s="26"/>
      <c r="IR602" s="26"/>
      <c r="IS602" s="26"/>
      <c r="IT602" s="26"/>
      <c r="IU602" s="26"/>
    </row>
    <row r="603" spans="1:255" s="27" customFormat="1" ht="15" customHeight="1">
      <c r="A603" s="19">
        <v>597</v>
      </c>
      <c r="B603" s="19" t="s">
        <v>2431</v>
      </c>
      <c r="C603" s="16" t="s">
        <v>1078</v>
      </c>
      <c r="D603" s="20" t="s">
        <v>26</v>
      </c>
      <c r="E603" s="16" t="s">
        <v>1079</v>
      </c>
      <c r="F603" s="21" t="s">
        <v>1080</v>
      </c>
      <c r="G603" s="22"/>
      <c r="H603" s="23"/>
      <c r="I603" s="23" t="s">
        <v>16</v>
      </c>
      <c r="J603" s="23">
        <v>1</v>
      </c>
      <c r="K603" s="23">
        <v>1</v>
      </c>
      <c r="L603" s="53">
        <f t="shared" si="14"/>
        <v>0</v>
      </c>
      <c r="M603" s="24">
        <v>1367.52</v>
      </c>
      <c r="N603" s="23"/>
      <c r="O603" s="28">
        <v>42916</v>
      </c>
      <c r="P603" s="22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</row>
    <row r="604" spans="1:255" s="27" customFormat="1" ht="15" customHeight="1">
      <c r="A604" s="19">
        <v>598</v>
      </c>
      <c r="B604" s="19" t="s">
        <v>2432</v>
      </c>
      <c r="C604" s="16" t="s">
        <v>1082</v>
      </c>
      <c r="D604" s="20" t="s">
        <v>26</v>
      </c>
      <c r="E604" s="16" t="s">
        <v>1079</v>
      </c>
      <c r="F604" s="21" t="s">
        <v>1080</v>
      </c>
      <c r="G604" s="22"/>
      <c r="H604" s="23"/>
      <c r="I604" s="23" t="s">
        <v>16</v>
      </c>
      <c r="J604" s="23">
        <v>1</v>
      </c>
      <c r="K604" s="23">
        <v>1</v>
      </c>
      <c r="L604" s="53">
        <f t="shared" si="14"/>
        <v>0</v>
      </c>
      <c r="M604" s="24">
        <v>1367.52</v>
      </c>
      <c r="N604" s="23"/>
      <c r="O604" s="28">
        <v>42916</v>
      </c>
      <c r="P604" s="22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  <c r="HY604" s="26"/>
      <c r="HZ604" s="26"/>
      <c r="IA604" s="26"/>
      <c r="IB604" s="26"/>
      <c r="IC604" s="26"/>
      <c r="ID604" s="26"/>
      <c r="IE604" s="26"/>
      <c r="IF604" s="26"/>
      <c r="IG604" s="26"/>
      <c r="IH604" s="26"/>
      <c r="II604" s="26"/>
      <c r="IJ604" s="26"/>
      <c r="IK604" s="26"/>
      <c r="IL604" s="26"/>
      <c r="IM604" s="26"/>
      <c r="IN604" s="26"/>
      <c r="IO604" s="26"/>
      <c r="IP604" s="26"/>
      <c r="IQ604" s="26"/>
      <c r="IR604" s="26"/>
      <c r="IS604" s="26"/>
      <c r="IT604" s="26"/>
      <c r="IU604" s="26"/>
    </row>
    <row r="605" spans="1:255" s="27" customFormat="1" ht="15" customHeight="1">
      <c r="A605" s="19">
        <v>599</v>
      </c>
      <c r="B605" s="19" t="s">
        <v>2433</v>
      </c>
      <c r="C605" s="16" t="s">
        <v>1083</v>
      </c>
      <c r="D605" s="20" t="s">
        <v>26</v>
      </c>
      <c r="E605" s="16" t="s">
        <v>1079</v>
      </c>
      <c r="F605" s="21" t="s">
        <v>1080</v>
      </c>
      <c r="G605" s="22"/>
      <c r="H605" s="23"/>
      <c r="I605" s="23" t="s">
        <v>16</v>
      </c>
      <c r="J605" s="23">
        <v>1</v>
      </c>
      <c r="K605" s="23">
        <v>1</v>
      </c>
      <c r="L605" s="53">
        <f t="shared" si="14"/>
        <v>0</v>
      </c>
      <c r="M605" s="24">
        <v>1367.52</v>
      </c>
      <c r="N605" s="23"/>
      <c r="O605" s="28">
        <v>42916</v>
      </c>
      <c r="P605" s="22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</row>
    <row r="606" spans="1:255" s="27" customFormat="1" ht="15" customHeight="1">
      <c r="A606" s="19">
        <v>600</v>
      </c>
      <c r="B606" s="19" t="s">
        <v>2434</v>
      </c>
      <c r="C606" s="16" t="s">
        <v>1084</v>
      </c>
      <c r="D606" s="20" t="s">
        <v>26</v>
      </c>
      <c r="E606" s="16" t="s">
        <v>1079</v>
      </c>
      <c r="F606" s="21" t="s">
        <v>1080</v>
      </c>
      <c r="G606" s="22"/>
      <c r="H606" s="23"/>
      <c r="I606" s="23" t="s">
        <v>16</v>
      </c>
      <c r="J606" s="23">
        <v>1</v>
      </c>
      <c r="K606" s="23">
        <v>1</v>
      </c>
      <c r="L606" s="53">
        <f t="shared" si="14"/>
        <v>0</v>
      </c>
      <c r="M606" s="24">
        <v>1367.52</v>
      </c>
      <c r="N606" s="23"/>
      <c r="O606" s="28">
        <v>42916</v>
      </c>
      <c r="P606" s="22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</row>
    <row r="607" spans="1:255" s="27" customFormat="1" ht="15" customHeight="1">
      <c r="A607" s="19">
        <v>601</v>
      </c>
      <c r="B607" s="19" t="s">
        <v>2435</v>
      </c>
      <c r="C607" s="16" t="s">
        <v>1085</v>
      </c>
      <c r="D607" s="20" t="s">
        <v>26</v>
      </c>
      <c r="E607" s="16" t="s">
        <v>1079</v>
      </c>
      <c r="F607" s="21" t="s">
        <v>1080</v>
      </c>
      <c r="G607" s="22"/>
      <c r="H607" s="23"/>
      <c r="I607" s="23" t="s">
        <v>16</v>
      </c>
      <c r="J607" s="23">
        <v>1</v>
      </c>
      <c r="K607" s="23">
        <v>1</v>
      </c>
      <c r="L607" s="53">
        <f t="shared" si="14"/>
        <v>0</v>
      </c>
      <c r="M607" s="24">
        <v>1367.52</v>
      </c>
      <c r="N607" s="23"/>
      <c r="O607" s="28">
        <v>42916</v>
      </c>
      <c r="P607" s="22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  <c r="HY607" s="26"/>
      <c r="HZ607" s="26"/>
      <c r="IA607" s="26"/>
      <c r="IB607" s="26"/>
      <c r="IC607" s="26"/>
      <c r="ID607" s="26"/>
      <c r="IE607" s="26"/>
      <c r="IF607" s="26"/>
      <c r="IG607" s="26"/>
      <c r="IH607" s="26"/>
      <c r="II607" s="26"/>
      <c r="IJ607" s="26"/>
      <c r="IK607" s="26"/>
      <c r="IL607" s="26"/>
      <c r="IM607" s="26"/>
      <c r="IN607" s="26"/>
      <c r="IO607" s="26"/>
      <c r="IP607" s="26"/>
      <c r="IQ607" s="26"/>
      <c r="IR607" s="26"/>
      <c r="IS607" s="26"/>
      <c r="IT607" s="26"/>
      <c r="IU607" s="26"/>
    </row>
    <row r="608" spans="1:255" s="27" customFormat="1" ht="15" customHeight="1">
      <c r="A608" s="19">
        <v>602</v>
      </c>
      <c r="B608" s="19" t="s">
        <v>2436</v>
      </c>
      <c r="C608" s="16" t="s">
        <v>1086</v>
      </c>
      <c r="D608" s="20" t="s">
        <v>26</v>
      </c>
      <c r="E608" s="16" t="s">
        <v>1079</v>
      </c>
      <c r="F608" s="21" t="s">
        <v>1080</v>
      </c>
      <c r="G608" s="22"/>
      <c r="H608" s="23"/>
      <c r="I608" s="23" t="s">
        <v>16</v>
      </c>
      <c r="J608" s="23">
        <v>1</v>
      </c>
      <c r="K608" s="23">
        <v>1</v>
      </c>
      <c r="L608" s="53">
        <f t="shared" si="14"/>
        <v>0</v>
      </c>
      <c r="M608" s="24">
        <v>1367.52</v>
      </c>
      <c r="N608" s="23"/>
      <c r="O608" s="28">
        <v>42916</v>
      </c>
      <c r="P608" s="22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</row>
    <row r="609" spans="1:255" s="27" customFormat="1" ht="15" customHeight="1">
      <c r="A609" s="19">
        <v>603</v>
      </c>
      <c r="B609" s="19" t="s">
        <v>2437</v>
      </c>
      <c r="C609" s="16" t="s">
        <v>1087</v>
      </c>
      <c r="D609" s="20" t="s">
        <v>26</v>
      </c>
      <c r="E609" s="16" t="s">
        <v>1079</v>
      </c>
      <c r="F609" s="21" t="s">
        <v>1080</v>
      </c>
      <c r="G609" s="22"/>
      <c r="H609" s="23"/>
      <c r="I609" s="23" t="s">
        <v>16</v>
      </c>
      <c r="J609" s="23">
        <v>1</v>
      </c>
      <c r="K609" s="23">
        <v>1</v>
      </c>
      <c r="L609" s="53">
        <f t="shared" si="14"/>
        <v>0</v>
      </c>
      <c r="M609" s="24">
        <v>1367.52</v>
      </c>
      <c r="N609" s="23"/>
      <c r="O609" s="28">
        <v>42916</v>
      </c>
      <c r="P609" s="22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</row>
    <row r="610" spans="1:255" s="27" customFormat="1" ht="15" customHeight="1">
      <c r="A610" s="19">
        <v>604</v>
      </c>
      <c r="B610" s="19" t="s">
        <v>2438</v>
      </c>
      <c r="C610" s="16" t="s">
        <v>1088</v>
      </c>
      <c r="D610" s="20" t="s">
        <v>26</v>
      </c>
      <c r="E610" s="16" t="s">
        <v>1079</v>
      </c>
      <c r="F610" s="21" t="s">
        <v>1080</v>
      </c>
      <c r="G610" s="22"/>
      <c r="H610" s="23"/>
      <c r="I610" s="23" t="s">
        <v>16</v>
      </c>
      <c r="J610" s="23">
        <v>1</v>
      </c>
      <c r="K610" s="23">
        <v>1</v>
      </c>
      <c r="L610" s="53">
        <f t="shared" si="14"/>
        <v>0</v>
      </c>
      <c r="M610" s="24">
        <v>1367.52</v>
      </c>
      <c r="N610" s="23"/>
      <c r="O610" s="28">
        <v>42916</v>
      </c>
      <c r="P610" s="22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  <c r="HY610" s="26"/>
      <c r="HZ610" s="26"/>
      <c r="IA610" s="26"/>
      <c r="IB610" s="26"/>
      <c r="IC610" s="26"/>
      <c r="ID610" s="26"/>
      <c r="IE610" s="26"/>
      <c r="IF610" s="26"/>
      <c r="IG610" s="26"/>
      <c r="IH610" s="26"/>
      <c r="II610" s="26"/>
      <c r="IJ610" s="26"/>
      <c r="IK610" s="26"/>
      <c r="IL610" s="26"/>
      <c r="IM610" s="26"/>
      <c r="IN610" s="26"/>
      <c r="IO610" s="26"/>
      <c r="IP610" s="26"/>
      <c r="IQ610" s="26"/>
      <c r="IR610" s="26"/>
      <c r="IS610" s="26"/>
      <c r="IT610" s="26"/>
      <c r="IU610" s="26"/>
    </row>
    <row r="611" spans="1:255" s="27" customFormat="1" ht="15" customHeight="1">
      <c r="A611" s="19">
        <v>605</v>
      </c>
      <c r="B611" s="19" t="s">
        <v>2439</v>
      </c>
      <c r="C611" s="16" t="s">
        <v>1089</v>
      </c>
      <c r="D611" s="20" t="s">
        <v>26</v>
      </c>
      <c r="E611" s="16" t="s">
        <v>1079</v>
      </c>
      <c r="F611" s="21" t="s">
        <v>1080</v>
      </c>
      <c r="G611" s="22"/>
      <c r="H611" s="23"/>
      <c r="I611" s="23" t="s">
        <v>16</v>
      </c>
      <c r="J611" s="23">
        <v>1</v>
      </c>
      <c r="K611" s="23">
        <v>1</v>
      </c>
      <c r="L611" s="53">
        <f t="shared" si="14"/>
        <v>0</v>
      </c>
      <c r="M611" s="24">
        <v>1367.52</v>
      </c>
      <c r="N611" s="23"/>
      <c r="O611" s="28">
        <v>42916</v>
      </c>
      <c r="P611" s="22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</row>
    <row r="612" spans="1:255" s="27" customFormat="1" ht="15" customHeight="1">
      <c r="A612" s="19">
        <v>606</v>
      </c>
      <c r="B612" s="19" t="s">
        <v>2440</v>
      </c>
      <c r="C612" s="16" t="s">
        <v>1090</v>
      </c>
      <c r="D612" s="20" t="s">
        <v>26</v>
      </c>
      <c r="E612" s="16" t="s">
        <v>1079</v>
      </c>
      <c r="F612" s="21" t="s">
        <v>1080</v>
      </c>
      <c r="G612" s="22"/>
      <c r="H612" s="23"/>
      <c r="I612" s="23" t="s">
        <v>16</v>
      </c>
      <c r="J612" s="23">
        <v>1</v>
      </c>
      <c r="K612" s="23">
        <v>1</v>
      </c>
      <c r="L612" s="53">
        <f t="shared" si="14"/>
        <v>0</v>
      </c>
      <c r="M612" s="24">
        <v>1367.52</v>
      </c>
      <c r="N612" s="23"/>
      <c r="O612" s="28">
        <v>42916</v>
      </c>
      <c r="P612" s="22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</row>
    <row r="613" spans="1:255" s="27" customFormat="1" ht="15" customHeight="1">
      <c r="A613" s="19">
        <v>607</v>
      </c>
      <c r="B613" s="19" t="s">
        <v>2441</v>
      </c>
      <c r="C613" s="16" t="s">
        <v>1091</v>
      </c>
      <c r="D613" s="20" t="s">
        <v>26</v>
      </c>
      <c r="E613" s="16" t="s">
        <v>1079</v>
      </c>
      <c r="F613" s="21" t="s">
        <v>1080</v>
      </c>
      <c r="G613" s="22"/>
      <c r="H613" s="23"/>
      <c r="I613" s="23" t="s">
        <v>16</v>
      </c>
      <c r="J613" s="23">
        <v>1</v>
      </c>
      <c r="K613" s="23">
        <v>1</v>
      </c>
      <c r="L613" s="53">
        <f t="shared" si="14"/>
        <v>0</v>
      </c>
      <c r="M613" s="24">
        <v>1367.52</v>
      </c>
      <c r="N613" s="23"/>
      <c r="O613" s="28">
        <v>42916</v>
      </c>
      <c r="P613" s="22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  <c r="HY613" s="26"/>
      <c r="HZ613" s="26"/>
      <c r="IA613" s="26"/>
      <c r="IB613" s="26"/>
      <c r="IC613" s="26"/>
      <c r="ID613" s="26"/>
      <c r="IE613" s="26"/>
      <c r="IF613" s="26"/>
      <c r="IG613" s="26"/>
      <c r="IH613" s="26"/>
      <c r="II613" s="26"/>
      <c r="IJ613" s="26"/>
      <c r="IK613" s="26"/>
      <c r="IL613" s="26"/>
      <c r="IM613" s="26"/>
      <c r="IN613" s="26"/>
      <c r="IO613" s="26"/>
      <c r="IP613" s="26"/>
      <c r="IQ613" s="26"/>
      <c r="IR613" s="26"/>
      <c r="IS613" s="26"/>
      <c r="IT613" s="26"/>
      <c r="IU613" s="26"/>
    </row>
    <row r="614" spans="1:255" s="27" customFormat="1" ht="15" customHeight="1">
      <c r="A614" s="19">
        <v>608</v>
      </c>
      <c r="B614" s="19" t="s">
        <v>2442</v>
      </c>
      <c r="C614" s="16" t="s">
        <v>1092</v>
      </c>
      <c r="D614" s="20" t="s">
        <v>26</v>
      </c>
      <c r="E614" s="16" t="s">
        <v>1079</v>
      </c>
      <c r="F614" s="21" t="s">
        <v>1080</v>
      </c>
      <c r="G614" s="22"/>
      <c r="H614" s="23"/>
      <c r="I614" s="23" t="s">
        <v>16</v>
      </c>
      <c r="J614" s="23">
        <v>1</v>
      </c>
      <c r="K614" s="23">
        <v>1</v>
      </c>
      <c r="L614" s="53">
        <f t="shared" si="14"/>
        <v>0</v>
      </c>
      <c r="M614" s="24">
        <v>1367.52</v>
      </c>
      <c r="N614" s="23"/>
      <c r="O614" s="28">
        <v>42916</v>
      </c>
      <c r="P614" s="22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  <c r="HY614" s="26"/>
      <c r="HZ614" s="26"/>
      <c r="IA614" s="26"/>
      <c r="IB614" s="26"/>
      <c r="IC614" s="26"/>
      <c r="ID614" s="26"/>
      <c r="IE614" s="26"/>
      <c r="IF614" s="26"/>
      <c r="IG614" s="26"/>
      <c r="IH614" s="26"/>
      <c r="II614" s="26"/>
      <c r="IJ614" s="26"/>
      <c r="IK614" s="26"/>
      <c r="IL614" s="26"/>
      <c r="IM614" s="26"/>
      <c r="IN614" s="26"/>
      <c r="IO614" s="26"/>
      <c r="IP614" s="26"/>
      <c r="IQ614" s="26"/>
      <c r="IR614" s="26"/>
      <c r="IS614" s="26"/>
      <c r="IT614" s="26"/>
      <c r="IU614" s="26"/>
    </row>
    <row r="615" spans="1:255" s="27" customFormat="1" ht="15" customHeight="1">
      <c r="A615" s="19">
        <v>609</v>
      </c>
      <c r="B615" s="19" t="s">
        <v>2443</v>
      </c>
      <c r="C615" s="16" t="s">
        <v>1093</v>
      </c>
      <c r="D615" s="20" t="s">
        <v>26</v>
      </c>
      <c r="E615" s="16" t="s">
        <v>1079</v>
      </c>
      <c r="F615" s="21" t="s">
        <v>1080</v>
      </c>
      <c r="G615" s="22"/>
      <c r="H615" s="23"/>
      <c r="I615" s="23" t="s">
        <v>16</v>
      </c>
      <c r="J615" s="23">
        <v>1</v>
      </c>
      <c r="K615" s="23">
        <v>1</v>
      </c>
      <c r="L615" s="53">
        <f t="shared" si="14"/>
        <v>0</v>
      </c>
      <c r="M615" s="24">
        <v>1367.52</v>
      </c>
      <c r="N615" s="23"/>
      <c r="O615" s="28">
        <v>42916</v>
      </c>
      <c r="P615" s="22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  <c r="HY615" s="26"/>
      <c r="HZ615" s="26"/>
      <c r="IA615" s="26"/>
      <c r="IB615" s="26"/>
      <c r="IC615" s="26"/>
      <c r="ID615" s="26"/>
      <c r="IE615" s="26"/>
      <c r="IF615" s="26"/>
      <c r="IG615" s="26"/>
      <c r="IH615" s="26"/>
      <c r="II615" s="26"/>
      <c r="IJ615" s="26"/>
      <c r="IK615" s="26"/>
      <c r="IL615" s="26"/>
      <c r="IM615" s="26"/>
      <c r="IN615" s="26"/>
      <c r="IO615" s="26"/>
      <c r="IP615" s="26"/>
      <c r="IQ615" s="26"/>
      <c r="IR615" s="26"/>
      <c r="IS615" s="26"/>
      <c r="IT615" s="26"/>
      <c r="IU615" s="26"/>
    </row>
    <row r="616" spans="1:255" s="27" customFormat="1" ht="15" customHeight="1">
      <c r="A616" s="19">
        <v>610</v>
      </c>
      <c r="B616" s="19" t="s">
        <v>2444</v>
      </c>
      <c r="C616" s="16" t="s">
        <v>1094</v>
      </c>
      <c r="D616" s="20" t="s">
        <v>26</v>
      </c>
      <c r="E616" s="16" t="s">
        <v>1079</v>
      </c>
      <c r="F616" s="21" t="s">
        <v>1080</v>
      </c>
      <c r="G616" s="22"/>
      <c r="H616" s="23"/>
      <c r="I616" s="23" t="s">
        <v>16</v>
      </c>
      <c r="J616" s="23">
        <v>1</v>
      </c>
      <c r="K616" s="23">
        <v>1</v>
      </c>
      <c r="L616" s="53">
        <f t="shared" si="14"/>
        <v>0</v>
      </c>
      <c r="M616" s="24">
        <v>1367.52</v>
      </c>
      <c r="N616" s="23"/>
      <c r="O616" s="28">
        <v>42916</v>
      </c>
      <c r="P616" s="22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  <c r="HY616" s="26"/>
      <c r="HZ616" s="26"/>
      <c r="IA616" s="26"/>
      <c r="IB616" s="26"/>
      <c r="IC616" s="26"/>
      <c r="ID616" s="26"/>
      <c r="IE616" s="26"/>
      <c r="IF616" s="26"/>
      <c r="IG616" s="26"/>
      <c r="IH616" s="26"/>
      <c r="II616" s="26"/>
      <c r="IJ616" s="26"/>
      <c r="IK616" s="26"/>
      <c r="IL616" s="26"/>
      <c r="IM616" s="26"/>
      <c r="IN616" s="26"/>
      <c r="IO616" s="26"/>
      <c r="IP616" s="26"/>
      <c r="IQ616" s="26"/>
      <c r="IR616" s="26"/>
      <c r="IS616" s="26"/>
      <c r="IT616" s="26"/>
      <c r="IU616" s="26"/>
    </row>
    <row r="617" spans="1:255" s="27" customFormat="1" ht="15" customHeight="1">
      <c r="A617" s="19">
        <v>611</v>
      </c>
      <c r="B617" s="19" t="s">
        <v>2445</v>
      </c>
      <c r="C617" s="16" t="s">
        <v>1095</v>
      </c>
      <c r="D617" s="20" t="s">
        <v>26</v>
      </c>
      <c r="E617" s="16" t="s">
        <v>1079</v>
      </c>
      <c r="F617" s="21" t="s">
        <v>1080</v>
      </c>
      <c r="G617" s="22"/>
      <c r="H617" s="23"/>
      <c r="I617" s="23" t="s">
        <v>16</v>
      </c>
      <c r="J617" s="23">
        <v>1</v>
      </c>
      <c r="K617" s="23">
        <v>1</v>
      </c>
      <c r="L617" s="53">
        <f t="shared" si="14"/>
        <v>0</v>
      </c>
      <c r="M617" s="24">
        <v>1367.55</v>
      </c>
      <c r="N617" s="23"/>
      <c r="O617" s="28">
        <v>42916</v>
      </c>
      <c r="P617" s="22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</row>
    <row r="618" spans="1:255" s="27" customFormat="1" ht="15" hidden="1" customHeight="1">
      <c r="A618" s="19">
        <v>612</v>
      </c>
      <c r="B618" s="19"/>
      <c r="C618" s="16" t="s">
        <v>1096</v>
      </c>
      <c r="D618" s="20" t="s">
        <v>26</v>
      </c>
      <c r="E618" s="16" t="s">
        <v>39</v>
      </c>
      <c r="F618" s="21" t="s">
        <v>1097</v>
      </c>
      <c r="G618" s="22" t="s">
        <v>2335</v>
      </c>
      <c r="H618" s="23" t="s">
        <v>2003</v>
      </c>
      <c r="I618" s="23" t="s">
        <v>16</v>
      </c>
      <c r="J618" s="23">
        <v>1</v>
      </c>
      <c r="K618" s="23">
        <v>1</v>
      </c>
      <c r="L618" s="53">
        <f t="shared" si="14"/>
        <v>0</v>
      </c>
      <c r="M618" s="24">
        <v>37606.839999999997</v>
      </c>
      <c r="N618" s="23"/>
      <c r="O618" s="28">
        <v>42916</v>
      </c>
      <c r="P618" s="22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</row>
    <row r="619" spans="1:255" s="27" customFormat="1" ht="15" hidden="1" customHeight="1">
      <c r="A619" s="19">
        <v>613</v>
      </c>
      <c r="B619" s="19"/>
      <c r="C619" s="16" t="s">
        <v>1098</v>
      </c>
      <c r="D619" s="20" t="s">
        <v>26</v>
      </c>
      <c r="E619" s="16" t="s">
        <v>263</v>
      </c>
      <c r="F619" s="21" t="s">
        <v>1099</v>
      </c>
      <c r="G619" s="22">
        <v>21</v>
      </c>
      <c r="H619" s="23" t="s">
        <v>2003</v>
      </c>
      <c r="I619" s="23" t="s">
        <v>16</v>
      </c>
      <c r="J619" s="23">
        <v>1</v>
      </c>
      <c r="K619" s="23">
        <v>1</v>
      </c>
      <c r="L619" s="53">
        <f t="shared" si="14"/>
        <v>0</v>
      </c>
      <c r="M619" s="24">
        <v>3974.36</v>
      </c>
      <c r="N619" s="23"/>
      <c r="O619" s="28">
        <v>42916</v>
      </c>
      <c r="P619" s="22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  <c r="HY619" s="26"/>
      <c r="HZ619" s="26"/>
      <c r="IA619" s="26"/>
      <c r="IB619" s="26"/>
      <c r="IC619" s="26"/>
      <c r="ID619" s="26"/>
      <c r="IE619" s="26"/>
      <c r="IF619" s="26"/>
      <c r="IG619" s="26"/>
      <c r="IH619" s="26"/>
      <c r="II619" s="26"/>
      <c r="IJ619" s="26"/>
      <c r="IK619" s="26"/>
      <c r="IL619" s="26"/>
      <c r="IM619" s="26"/>
      <c r="IN619" s="26"/>
      <c r="IO619" s="26"/>
      <c r="IP619" s="26"/>
      <c r="IQ619" s="26"/>
      <c r="IR619" s="26"/>
      <c r="IS619" s="26"/>
      <c r="IT619" s="26"/>
      <c r="IU619" s="26"/>
    </row>
    <row r="620" spans="1:255" s="27" customFormat="1" ht="15" hidden="1" customHeight="1">
      <c r="A620" s="19">
        <v>614</v>
      </c>
      <c r="B620" s="19"/>
      <c r="C620" s="16" t="s">
        <v>1100</v>
      </c>
      <c r="D620" s="20" t="s">
        <v>26</v>
      </c>
      <c r="E620" s="16" t="s">
        <v>263</v>
      </c>
      <c r="F620" s="21" t="s">
        <v>1099</v>
      </c>
      <c r="G620" s="22" t="s">
        <v>2335</v>
      </c>
      <c r="H620" s="23" t="s">
        <v>2068</v>
      </c>
      <c r="I620" s="23" t="s">
        <v>16</v>
      </c>
      <c r="J620" s="23">
        <v>1</v>
      </c>
      <c r="K620" s="23">
        <v>1</v>
      </c>
      <c r="L620" s="53">
        <f t="shared" si="14"/>
        <v>0</v>
      </c>
      <c r="M620" s="24">
        <v>3974.36</v>
      </c>
      <c r="N620" s="23"/>
      <c r="O620" s="28">
        <v>42916</v>
      </c>
      <c r="P620" s="22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  <c r="HY620" s="26"/>
      <c r="HZ620" s="26"/>
      <c r="IA620" s="26"/>
      <c r="IB620" s="26"/>
      <c r="IC620" s="26"/>
      <c r="ID620" s="26"/>
      <c r="IE620" s="26"/>
      <c r="IF620" s="26"/>
      <c r="IG620" s="26"/>
      <c r="IH620" s="26"/>
      <c r="II620" s="26"/>
      <c r="IJ620" s="26"/>
      <c r="IK620" s="26"/>
      <c r="IL620" s="26"/>
      <c r="IM620" s="26"/>
      <c r="IN620" s="26"/>
      <c r="IO620" s="26"/>
      <c r="IP620" s="26"/>
      <c r="IQ620" s="26"/>
      <c r="IR620" s="26"/>
      <c r="IS620" s="26"/>
      <c r="IT620" s="26"/>
      <c r="IU620" s="26"/>
    </row>
    <row r="621" spans="1:255" s="27" customFormat="1" ht="15" hidden="1" customHeight="1">
      <c r="A621" s="19">
        <v>615</v>
      </c>
      <c r="B621" s="19"/>
      <c r="C621" s="16" t="s">
        <v>1101</v>
      </c>
      <c r="D621" s="20" t="s">
        <v>26</v>
      </c>
      <c r="E621" s="16" t="s">
        <v>263</v>
      </c>
      <c r="F621" s="21" t="s">
        <v>1099</v>
      </c>
      <c r="G621" s="22">
        <v>21</v>
      </c>
      <c r="H621" s="23" t="s">
        <v>2182</v>
      </c>
      <c r="I621" s="23" t="s">
        <v>16</v>
      </c>
      <c r="J621" s="23">
        <v>1</v>
      </c>
      <c r="K621" s="23">
        <v>1</v>
      </c>
      <c r="L621" s="53">
        <f t="shared" si="14"/>
        <v>0</v>
      </c>
      <c r="M621" s="24">
        <v>3974.36</v>
      </c>
      <c r="N621" s="23"/>
      <c r="O621" s="28">
        <v>42916</v>
      </c>
      <c r="P621" s="22" t="s">
        <v>1961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  <c r="HY621" s="26"/>
      <c r="HZ621" s="26"/>
      <c r="IA621" s="26"/>
      <c r="IB621" s="26"/>
      <c r="IC621" s="26"/>
      <c r="ID621" s="26"/>
      <c r="IE621" s="26"/>
      <c r="IF621" s="26"/>
      <c r="IG621" s="26"/>
      <c r="IH621" s="26"/>
      <c r="II621" s="26"/>
      <c r="IJ621" s="26"/>
      <c r="IK621" s="26"/>
      <c r="IL621" s="26"/>
      <c r="IM621" s="26"/>
      <c r="IN621" s="26"/>
      <c r="IO621" s="26"/>
      <c r="IP621" s="26"/>
      <c r="IQ621" s="26"/>
      <c r="IR621" s="26"/>
      <c r="IS621" s="26"/>
      <c r="IT621" s="26"/>
      <c r="IU621" s="26"/>
    </row>
    <row r="622" spans="1:255" s="27" customFormat="1" ht="15" hidden="1" customHeight="1">
      <c r="A622" s="19">
        <v>616</v>
      </c>
      <c r="B622" s="19"/>
      <c r="C622" s="16" t="s">
        <v>1102</v>
      </c>
      <c r="D622" s="20" t="s">
        <v>26</v>
      </c>
      <c r="E622" s="16" t="s">
        <v>263</v>
      </c>
      <c r="F622" s="21" t="s">
        <v>1099</v>
      </c>
      <c r="G622" s="22">
        <v>21</v>
      </c>
      <c r="H622" s="23" t="s">
        <v>2158</v>
      </c>
      <c r="I622" s="23" t="s">
        <v>16</v>
      </c>
      <c r="J622" s="23">
        <v>1</v>
      </c>
      <c r="K622" s="23">
        <v>1</v>
      </c>
      <c r="L622" s="53">
        <f t="shared" si="14"/>
        <v>0</v>
      </c>
      <c r="M622" s="24">
        <v>3974.36</v>
      </c>
      <c r="N622" s="23"/>
      <c r="O622" s="28">
        <v>42916</v>
      </c>
      <c r="P622" s="22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  <c r="HY622" s="26"/>
      <c r="HZ622" s="26"/>
      <c r="IA622" s="26"/>
      <c r="IB622" s="26"/>
      <c r="IC622" s="26"/>
      <c r="ID622" s="26"/>
      <c r="IE622" s="26"/>
      <c r="IF622" s="26"/>
      <c r="IG622" s="26"/>
      <c r="IH622" s="26"/>
      <c r="II622" s="26"/>
      <c r="IJ622" s="26"/>
      <c r="IK622" s="26"/>
      <c r="IL622" s="26"/>
      <c r="IM622" s="26"/>
      <c r="IN622" s="26"/>
      <c r="IO622" s="26"/>
      <c r="IP622" s="26"/>
      <c r="IQ622" s="26"/>
      <c r="IR622" s="26"/>
      <c r="IS622" s="26"/>
      <c r="IT622" s="26"/>
      <c r="IU622" s="26"/>
    </row>
    <row r="623" spans="1:255" s="27" customFormat="1" ht="15" hidden="1" customHeight="1">
      <c r="A623" s="19">
        <v>617</v>
      </c>
      <c r="B623" s="19"/>
      <c r="C623" s="16" t="s">
        <v>1103</v>
      </c>
      <c r="D623" s="20" t="s">
        <v>26</v>
      </c>
      <c r="E623" s="16" t="s">
        <v>263</v>
      </c>
      <c r="F623" s="21" t="s">
        <v>1099</v>
      </c>
      <c r="G623" s="22">
        <v>21</v>
      </c>
      <c r="H623" s="23" t="s">
        <v>2003</v>
      </c>
      <c r="I623" s="23" t="s">
        <v>16</v>
      </c>
      <c r="J623" s="23">
        <v>1</v>
      </c>
      <c r="K623" s="23">
        <v>1</v>
      </c>
      <c r="L623" s="53">
        <f t="shared" si="14"/>
        <v>0</v>
      </c>
      <c r="M623" s="24">
        <v>3974.36</v>
      </c>
      <c r="N623" s="23"/>
      <c r="O623" s="28">
        <v>42916</v>
      </c>
      <c r="P623" s="22" t="s">
        <v>1967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</row>
    <row r="624" spans="1:255" s="27" customFormat="1" ht="15" hidden="1" customHeight="1">
      <c r="A624" s="19">
        <v>618</v>
      </c>
      <c r="B624" s="19"/>
      <c r="C624" s="16" t="s">
        <v>1104</v>
      </c>
      <c r="D624" s="20" t="s">
        <v>26</v>
      </c>
      <c r="E624" s="16" t="s">
        <v>263</v>
      </c>
      <c r="F624" s="21" t="s">
        <v>1099</v>
      </c>
      <c r="G624" s="22">
        <v>21</v>
      </c>
      <c r="H624" s="23" t="s">
        <v>2003</v>
      </c>
      <c r="I624" s="23" t="s">
        <v>16</v>
      </c>
      <c r="J624" s="23">
        <v>1</v>
      </c>
      <c r="K624" s="23">
        <v>1</v>
      </c>
      <c r="L624" s="53">
        <f t="shared" si="14"/>
        <v>0</v>
      </c>
      <c r="M624" s="24">
        <v>3974.36</v>
      </c>
      <c r="N624" s="23"/>
      <c r="O624" s="28">
        <v>42916</v>
      </c>
      <c r="P624" s="22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</row>
    <row r="625" spans="1:255" s="27" customFormat="1" ht="15" hidden="1" customHeight="1">
      <c r="A625" s="19">
        <v>619</v>
      </c>
      <c r="B625" s="19"/>
      <c r="C625" s="16" t="s">
        <v>1105</v>
      </c>
      <c r="D625" s="20" t="s">
        <v>26</v>
      </c>
      <c r="E625" s="16" t="s">
        <v>263</v>
      </c>
      <c r="F625" s="21" t="s">
        <v>1099</v>
      </c>
      <c r="G625" s="22">
        <v>21</v>
      </c>
      <c r="H625" s="23" t="s">
        <v>2003</v>
      </c>
      <c r="I625" s="23" t="s">
        <v>16</v>
      </c>
      <c r="J625" s="23">
        <v>1</v>
      </c>
      <c r="K625" s="23">
        <v>1</v>
      </c>
      <c r="L625" s="53">
        <f t="shared" si="14"/>
        <v>0</v>
      </c>
      <c r="M625" s="24">
        <v>3974.36</v>
      </c>
      <c r="N625" s="23"/>
      <c r="O625" s="28">
        <v>42916</v>
      </c>
      <c r="P625" s="22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  <c r="HY625" s="26"/>
      <c r="HZ625" s="26"/>
      <c r="IA625" s="26"/>
      <c r="IB625" s="26"/>
      <c r="IC625" s="26"/>
      <c r="ID625" s="26"/>
      <c r="IE625" s="26"/>
      <c r="IF625" s="26"/>
      <c r="IG625" s="26"/>
      <c r="IH625" s="26"/>
      <c r="II625" s="26"/>
      <c r="IJ625" s="26"/>
      <c r="IK625" s="26"/>
      <c r="IL625" s="26"/>
      <c r="IM625" s="26"/>
      <c r="IN625" s="26"/>
      <c r="IO625" s="26"/>
      <c r="IP625" s="26"/>
      <c r="IQ625" s="26"/>
      <c r="IR625" s="26"/>
      <c r="IS625" s="26"/>
      <c r="IT625" s="26"/>
      <c r="IU625" s="26"/>
    </row>
    <row r="626" spans="1:255" s="27" customFormat="1" ht="15" hidden="1" customHeight="1">
      <c r="A626" s="19">
        <v>620</v>
      </c>
      <c r="B626" s="19"/>
      <c r="C626" s="16" t="s">
        <v>1106</v>
      </c>
      <c r="D626" s="20" t="s">
        <v>26</v>
      </c>
      <c r="E626" s="16" t="s">
        <v>263</v>
      </c>
      <c r="F626" s="21" t="s">
        <v>1099</v>
      </c>
      <c r="G626" s="22">
        <v>21</v>
      </c>
      <c r="H626" s="23" t="s">
        <v>2183</v>
      </c>
      <c r="I626" s="23" t="s">
        <v>16</v>
      </c>
      <c r="J626" s="23">
        <v>1</v>
      </c>
      <c r="K626" s="23">
        <v>1</v>
      </c>
      <c r="L626" s="53">
        <f t="shared" si="14"/>
        <v>0</v>
      </c>
      <c r="M626" s="24">
        <v>3974.36</v>
      </c>
      <c r="N626" s="23"/>
      <c r="O626" s="28">
        <v>42916</v>
      </c>
      <c r="P626" s="22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</row>
    <row r="627" spans="1:255" s="27" customFormat="1" ht="15" hidden="1" customHeight="1">
      <c r="A627" s="19">
        <v>621</v>
      </c>
      <c r="B627" s="19"/>
      <c r="C627" s="16" t="s">
        <v>1107</v>
      </c>
      <c r="D627" s="20" t="s">
        <v>26</v>
      </c>
      <c r="E627" s="16" t="s">
        <v>263</v>
      </c>
      <c r="F627" s="21" t="s">
        <v>1099</v>
      </c>
      <c r="G627" s="22" t="s">
        <v>2335</v>
      </c>
      <c r="H627" s="23" t="s">
        <v>2069</v>
      </c>
      <c r="I627" s="23" t="s">
        <v>16</v>
      </c>
      <c r="J627" s="23">
        <v>1</v>
      </c>
      <c r="K627" s="23">
        <v>1</v>
      </c>
      <c r="L627" s="53">
        <f t="shared" si="14"/>
        <v>0</v>
      </c>
      <c r="M627" s="24">
        <v>3974.36</v>
      </c>
      <c r="N627" s="23"/>
      <c r="O627" s="28">
        <v>42916</v>
      </c>
      <c r="P627" s="22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  <c r="HY627" s="26"/>
      <c r="HZ627" s="26"/>
      <c r="IA627" s="26"/>
      <c r="IB627" s="26"/>
      <c r="IC627" s="26"/>
      <c r="ID627" s="26"/>
      <c r="IE627" s="26"/>
      <c r="IF627" s="26"/>
      <c r="IG627" s="26"/>
      <c r="IH627" s="26"/>
      <c r="II627" s="26"/>
      <c r="IJ627" s="26"/>
      <c r="IK627" s="26"/>
      <c r="IL627" s="26"/>
      <c r="IM627" s="26"/>
      <c r="IN627" s="26"/>
      <c r="IO627" s="26"/>
      <c r="IP627" s="26"/>
      <c r="IQ627" s="26"/>
      <c r="IR627" s="26"/>
      <c r="IS627" s="26"/>
      <c r="IT627" s="26"/>
      <c r="IU627" s="26"/>
    </row>
    <row r="628" spans="1:255" s="27" customFormat="1" ht="15" hidden="1" customHeight="1">
      <c r="A628" s="19">
        <v>622</v>
      </c>
      <c r="B628" s="19"/>
      <c r="C628" s="16" t="s">
        <v>1108</v>
      </c>
      <c r="D628" s="20" t="s">
        <v>26</v>
      </c>
      <c r="E628" s="16" t="s">
        <v>263</v>
      </c>
      <c r="F628" s="21" t="s">
        <v>1099</v>
      </c>
      <c r="G628" s="22">
        <v>21</v>
      </c>
      <c r="H628" s="23" t="s">
        <v>2184</v>
      </c>
      <c r="I628" s="23" t="s">
        <v>16</v>
      </c>
      <c r="J628" s="23">
        <v>1</v>
      </c>
      <c r="K628" s="23">
        <v>1</v>
      </c>
      <c r="L628" s="53">
        <f t="shared" si="14"/>
        <v>0</v>
      </c>
      <c r="M628" s="24">
        <v>3974.36</v>
      </c>
      <c r="N628" s="23"/>
      <c r="O628" s="28">
        <v>42916</v>
      </c>
      <c r="P628" s="22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  <c r="HY628" s="26"/>
      <c r="HZ628" s="26"/>
      <c r="IA628" s="26"/>
      <c r="IB628" s="26"/>
      <c r="IC628" s="26"/>
      <c r="ID628" s="26"/>
      <c r="IE628" s="26"/>
      <c r="IF628" s="26"/>
      <c r="IG628" s="26"/>
      <c r="IH628" s="26"/>
      <c r="II628" s="26"/>
      <c r="IJ628" s="26"/>
      <c r="IK628" s="26"/>
      <c r="IL628" s="26"/>
      <c r="IM628" s="26"/>
      <c r="IN628" s="26"/>
      <c r="IO628" s="26"/>
      <c r="IP628" s="26"/>
      <c r="IQ628" s="26"/>
      <c r="IR628" s="26"/>
      <c r="IS628" s="26"/>
      <c r="IT628" s="26"/>
      <c r="IU628" s="26"/>
    </row>
    <row r="629" spans="1:255" s="27" customFormat="1" ht="15" hidden="1" customHeight="1">
      <c r="A629" s="19">
        <v>623</v>
      </c>
      <c r="B629" s="19"/>
      <c r="C629" s="16" t="s">
        <v>1109</v>
      </c>
      <c r="D629" s="20" t="s">
        <v>26</v>
      </c>
      <c r="E629" s="16" t="s">
        <v>263</v>
      </c>
      <c r="F629" s="21" t="s">
        <v>1099</v>
      </c>
      <c r="G629" s="22">
        <v>21</v>
      </c>
      <c r="H629" s="23" t="s">
        <v>2185</v>
      </c>
      <c r="I629" s="23" t="s">
        <v>16</v>
      </c>
      <c r="J629" s="23">
        <v>1</v>
      </c>
      <c r="K629" s="23">
        <v>1</v>
      </c>
      <c r="L629" s="53">
        <f t="shared" si="14"/>
        <v>0</v>
      </c>
      <c r="M629" s="24">
        <v>3974.36</v>
      </c>
      <c r="N629" s="23"/>
      <c r="O629" s="28">
        <v>42916</v>
      </c>
      <c r="P629" s="22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</row>
    <row r="630" spans="1:255" s="27" customFormat="1" ht="15" hidden="1" customHeight="1">
      <c r="A630" s="19">
        <v>624</v>
      </c>
      <c r="B630" s="19"/>
      <c r="C630" s="16" t="s">
        <v>1110</v>
      </c>
      <c r="D630" s="20" t="s">
        <v>26</v>
      </c>
      <c r="E630" s="16" t="s">
        <v>263</v>
      </c>
      <c r="F630" s="21" t="s">
        <v>1099</v>
      </c>
      <c r="G630" s="22">
        <v>21</v>
      </c>
      <c r="H630" s="23" t="s">
        <v>2003</v>
      </c>
      <c r="I630" s="23" t="s">
        <v>16</v>
      </c>
      <c r="J630" s="23">
        <v>1</v>
      </c>
      <c r="K630" s="23">
        <v>1</v>
      </c>
      <c r="L630" s="53">
        <f t="shared" si="14"/>
        <v>0</v>
      </c>
      <c r="M630" s="24">
        <v>3974.36</v>
      </c>
      <c r="N630" s="23"/>
      <c r="O630" s="28">
        <v>42916</v>
      </c>
      <c r="P630" s="22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  <c r="HY630" s="26"/>
      <c r="HZ630" s="26"/>
      <c r="IA630" s="26"/>
      <c r="IB630" s="26"/>
      <c r="IC630" s="26"/>
      <c r="ID630" s="26"/>
      <c r="IE630" s="26"/>
      <c r="IF630" s="26"/>
      <c r="IG630" s="26"/>
      <c r="IH630" s="26"/>
      <c r="II630" s="26"/>
      <c r="IJ630" s="26"/>
      <c r="IK630" s="26"/>
      <c r="IL630" s="26"/>
      <c r="IM630" s="26"/>
      <c r="IN630" s="26"/>
      <c r="IO630" s="26"/>
      <c r="IP630" s="26"/>
      <c r="IQ630" s="26"/>
      <c r="IR630" s="26"/>
      <c r="IS630" s="26"/>
      <c r="IT630" s="26"/>
      <c r="IU630" s="26"/>
    </row>
    <row r="631" spans="1:255" s="27" customFormat="1" ht="15" hidden="1" customHeight="1">
      <c r="A631" s="19">
        <v>625</v>
      </c>
      <c r="B631" s="19"/>
      <c r="C631" s="16" t="s">
        <v>1111</v>
      </c>
      <c r="D631" s="20" t="s">
        <v>26</v>
      </c>
      <c r="E631" s="16" t="s">
        <v>263</v>
      </c>
      <c r="F631" s="21" t="s">
        <v>1099</v>
      </c>
      <c r="G631" s="22">
        <v>21</v>
      </c>
      <c r="H631" s="23" t="s">
        <v>2003</v>
      </c>
      <c r="I631" s="23" t="s">
        <v>16</v>
      </c>
      <c r="J631" s="23">
        <v>1</v>
      </c>
      <c r="K631" s="23">
        <v>1</v>
      </c>
      <c r="L631" s="53">
        <f t="shared" si="14"/>
        <v>0</v>
      </c>
      <c r="M631" s="24">
        <v>3974.36</v>
      </c>
      <c r="N631" s="23"/>
      <c r="O631" s="28">
        <v>42916</v>
      </c>
      <c r="P631" s="22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6"/>
      <c r="IR631" s="26"/>
      <c r="IS631" s="26"/>
      <c r="IT631" s="26"/>
      <c r="IU631" s="26"/>
    </row>
    <row r="632" spans="1:255" s="27" customFormat="1" ht="15" hidden="1" customHeight="1">
      <c r="A632" s="19">
        <v>626</v>
      </c>
      <c r="B632" s="19"/>
      <c r="C632" s="16" t="s">
        <v>1112</v>
      </c>
      <c r="D632" s="20" t="s">
        <v>26</v>
      </c>
      <c r="E632" s="16" t="s">
        <v>263</v>
      </c>
      <c r="F632" s="21" t="s">
        <v>1099</v>
      </c>
      <c r="G632" s="22">
        <v>21</v>
      </c>
      <c r="H632" s="23" t="s">
        <v>2003</v>
      </c>
      <c r="I632" s="23" t="s">
        <v>16</v>
      </c>
      <c r="J632" s="23">
        <v>1</v>
      </c>
      <c r="K632" s="23">
        <v>1</v>
      </c>
      <c r="L632" s="53">
        <f t="shared" si="14"/>
        <v>0</v>
      </c>
      <c r="M632" s="24">
        <v>3974.36</v>
      </c>
      <c r="N632" s="23"/>
      <c r="O632" s="28">
        <v>42916</v>
      </c>
      <c r="P632" s="22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  <c r="HY632" s="26"/>
      <c r="HZ632" s="26"/>
      <c r="IA632" s="26"/>
      <c r="IB632" s="26"/>
      <c r="IC632" s="26"/>
      <c r="ID632" s="26"/>
      <c r="IE632" s="26"/>
      <c r="IF632" s="26"/>
      <c r="IG632" s="26"/>
      <c r="IH632" s="26"/>
      <c r="II632" s="26"/>
      <c r="IJ632" s="26"/>
      <c r="IK632" s="26"/>
      <c r="IL632" s="26"/>
      <c r="IM632" s="26"/>
      <c r="IN632" s="26"/>
      <c r="IO632" s="26"/>
      <c r="IP632" s="26"/>
      <c r="IQ632" s="26"/>
      <c r="IR632" s="26"/>
      <c r="IS632" s="26"/>
      <c r="IT632" s="26"/>
      <c r="IU632" s="26"/>
    </row>
    <row r="633" spans="1:255" s="27" customFormat="1" ht="15" hidden="1" customHeight="1">
      <c r="A633" s="19">
        <v>627</v>
      </c>
      <c r="B633" s="19"/>
      <c r="C633" s="16" t="s">
        <v>1113</v>
      </c>
      <c r="D633" s="20" t="s">
        <v>26</v>
      </c>
      <c r="E633" s="16" t="s">
        <v>263</v>
      </c>
      <c r="F633" s="21" t="s">
        <v>1099</v>
      </c>
      <c r="G633" s="22">
        <v>21</v>
      </c>
      <c r="H633" s="23" t="s">
        <v>2003</v>
      </c>
      <c r="I633" s="23" t="s">
        <v>16</v>
      </c>
      <c r="J633" s="23">
        <v>1</v>
      </c>
      <c r="K633" s="23">
        <v>1</v>
      </c>
      <c r="L633" s="53">
        <f t="shared" si="14"/>
        <v>0</v>
      </c>
      <c r="M633" s="24">
        <v>3974.36</v>
      </c>
      <c r="N633" s="23"/>
      <c r="O633" s="28">
        <v>42916</v>
      </c>
      <c r="P633" s="22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  <c r="HY633" s="26"/>
      <c r="HZ633" s="26"/>
      <c r="IA633" s="26"/>
      <c r="IB633" s="26"/>
      <c r="IC633" s="26"/>
      <c r="ID633" s="26"/>
      <c r="IE633" s="26"/>
      <c r="IF633" s="26"/>
      <c r="IG633" s="26"/>
      <c r="IH633" s="26"/>
      <c r="II633" s="26"/>
      <c r="IJ633" s="26"/>
      <c r="IK633" s="26"/>
      <c r="IL633" s="26"/>
      <c r="IM633" s="26"/>
      <c r="IN633" s="26"/>
      <c r="IO633" s="26"/>
      <c r="IP633" s="26"/>
      <c r="IQ633" s="26"/>
      <c r="IR633" s="26"/>
      <c r="IS633" s="26"/>
      <c r="IT633" s="26"/>
      <c r="IU633" s="26"/>
    </row>
    <row r="634" spans="1:255" s="27" customFormat="1" ht="15" hidden="1" customHeight="1">
      <c r="A634" s="19">
        <v>628</v>
      </c>
      <c r="B634" s="19"/>
      <c r="C634" s="16" t="s">
        <v>1114</v>
      </c>
      <c r="D634" s="20" t="s">
        <v>26</v>
      </c>
      <c r="E634" s="16" t="s">
        <v>263</v>
      </c>
      <c r="F634" s="21" t="s">
        <v>1099</v>
      </c>
      <c r="G634" s="22">
        <v>21</v>
      </c>
      <c r="H634" s="23" t="s">
        <v>2003</v>
      </c>
      <c r="I634" s="23" t="s">
        <v>16</v>
      </c>
      <c r="J634" s="23">
        <v>1</v>
      </c>
      <c r="K634" s="23">
        <v>1</v>
      </c>
      <c r="L634" s="53">
        <f t="shared" si="14"/>
        <v>0</v>
      </c>
      <c r="M634" s="24">
        <v>3974.36</v>
      </c>
      <c r="N634" s="23"/>
      <c r="O634" s="28">
        <v>42916</v>
      </c>
      <c r="P634" s="22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  <c r="HY634" s="26"/>
      <c r="HZ634" s="26"/>
      <c r="IA634" s="26"/>
      <c r="IB634" s="26"/>
      <c r="IC634" s="26"/>
      <c r="ID634" s="26"/>
      <c r="IE634" s="26"/>
      <c r="IF634" s="26"/>
      <c r="IG634" s="26"/>
      <c r="IH634" s="26"/>
      <c r="II634" s="26"/>
      <c r="IJ634" s="26"/>
      <c r="IK634" s="26"/>
      <c r="IL634" s="26"/>
      <c r="IM634" s="26"/>
      <c r="IN634" s="26"/>
      <c r="IO634" s="26"/>
      <c r="IP634" s="26"/>
      <c r="IQ634" s="26"/>
      <c r="IR634" s="26"/>
      <c r="IS634" s="26"/>
      <c r="IT634" s="26"/>
      <c r="IU634" s="26"/>
    </row>
    <row r="635" spans="1:255" s="27" customFormat="1" ht="15" hidden="1" customHeight="1">
      <c r="A635" s="19">
        <v>629</v>
      </c>
      <c r="B635" s="19"/>
      <c r="C635" s="16" t="s">
        <v>1115</v>
      </c>
      <c r="D635" s="20" t="s">
        <v>26</v>
      </c>
      <c r="E635" s="16" t="s">
        <v>263</v>
      </c>
      <c r="F635" s="21" t="s">
        <v>1099</v>
      </c>
      <c r="G635" s="22">
        <v>21</v>
      </c>
      <c r="H635" s="23" t="s">
        <v>2003</v>
      </c>
      <c r="I635" s="23" t="s">
        <v>16</v>
      </c>
      <c r="J635" s="23">
        <v>1</v>
      </c>
      <c r="K635" s="23">
        <v>1</v>
      </c>
      <c r="L635" s="53">
        <f t="shared" si="14"/>
        <v>0</v>
      </c>
      <c r="M635" s="24">
        <v>3974.36</v>
      </c>
      <c r="N635" s="23"/>
      <c r="O635" s="28">
        <v>42916</v>
      </c>
      <c r="P635" s="22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  <c r="HY635" s="26"/>
      <c r="HZ635" s="26"/>
      <c r="IA635" s="26"/>
      <c r="IB635" s="26"/>
      <c r="IC635" s="26"/>
      <c r="ID635" s="26"/>
      <c r="IE635" s="26"/>
      <c r="IF635" s="26"/>
      <c r="IG635" s="26"/>
      <c r="IH635" s="26"/>
      <c r="II635" s="26"/>
      <c r="IJ635" s="26"/>
      <c r="IK635" s="26"/>
      <c r="IL635" s="26"/>
      <c r="IM635" s="26"/>
      <c r="IN635" s="26"/>
      <c r="IO635" s="26"/>
      <c r="IP635" s="26"/>
      <c r="IQ635" s="26"/>
      <c r="IR635" s="26"/>
      <c r="IS635" s="26"/>
      <c r="IT635" s="26"/>
      <c r="IU635" s="26"/>
    </row>
    <row r="636" spans="1:255" s="27" customFormat="1" ht="15" hidden="1" customHeight="1">
      <c r="A636" s="19">
        <v>630</v>
      </c>
      <c r="B636" s="19"/>
      <c r="C636" s="16" t="s">
        <v>1116</v>
      </c>
      <c r="D636" s="20" t="s">
        <v>26</v>
      </c>
      <c r="E636" s="16" t="s">
        <v>263</v>
      </c>
      <c r="F636" s="21" t="s">
        <v>1099</v>
      </c>
      <c r="G636" s="22">
        <v>21</v>
      </c>
      <c r="H636" s="23" t="s">
        <v>2003</v>
      </c>
      <c r="I636" s="23" t="s">
        <v>16</v>
      </c>
      <c r="J636" s="23">
        <v>1</v>
      </c>
      <c r="K636" s="23">
        <v>1</v>
      </c>
      <c r="L636" s="53">
        <f t="shared" si="14"/>
        <v>0</v>
      </c>
      <c r="M636" s="24">
        <v>3974.36</v>
      </c>
      <c r="N636" s="23"/>
      <c r="O636" s="28">
        <v>42916</v>
      </c>
      <c r="P636" s="22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  <c r="HY636" s="26"/>
      <c r="HZ636" s="26"/>
      <c r="IA636" s="26"/>
      <c r="IB636" s="26"/>
      <c r="IC636" s="26"/>
      <c r="ID636" s="26"/>
      <c r="IE636" s="26"/>
      <c r="IF636" s="26"/>
      <c r="IG636" s="26"/>
      <c r="IH636" s="26"/>
      <c r="II636" s="26"/>
      <c r="IJ636" s="26"/>
      <c r="IK636" s="26"/>
      <c r="IL636" s="26"/>
      <c r="IM636" s="26"/>
      <c r="IN636" s="26"/>
      <c r="IO636" s="26"/>
      <c r="IP636" s="26"/>
      <c r="IQ636" s="26"/>
      <c r="IR636" s="26"/>
      <c r="IS636" s="26"/>
      <c r="IT636" s="26"/>
      <c r="IU636" s="26"/>
    </row>
    <row r="637" spans="1:255" s="27" customFormat="1" ht="15" hidden="1" customHeight="1">
      <c r="A637" s="19">
        <v>631</v>
      </c>
      <c r="B637" s="19"/>
      <c r="C637" s="16" t="s">
        <v>1117</v>
      </c>
      <c r="D637" s="20" t="s">
        <v>26</v>
      </c>
      <c r="E637" s="16" t="s">
        <v>263</v>
      </c>
      <c r="F637" s="21" t="s">
        <v>1099</v>
      </c>
      <c r="G637" s="22">
        <v>21</v>
      </c>
      <c r="H637" s="23" t="s">
        <v>2003</v>
      </c>
      <c r="I637" s="23" t="s">
        <v>16</v>
      </c>
      <c r="J637" s="23">
        <v>1</v>
      </c>
      <c r="K637" s="23">
        <v>1</v>
      </c>
      <c r="L637" s="53">
        <f t="shared" si="14"/>
        <v>0</v>
      </c>
      <c r="M637" s="24">
        <v>3974.36</v>
      </c>
      <c r="N637" s="23"/>
      <c r="O637" s="28">
        <v>42916</v>
      </c>
      <c r="P637" s="22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  <c r="HY637" s="26"/>
      <c r="HZ637" s="26"/>
      <c r="IA637" s="26"/>
      <c r="IB637" s="26"/>
      <c r="IC637" s="26"/>
      <c r="ID637" s="26"/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</row>
    <row r="638" spans="1:255" s="27" customFormat="1" ht="15" hidden="1" customHeight="1">
      <c r="A638" s="19">
        <v>632</v>
      </c>
      <c r="B638" s="19"/>
      <c r="C638" s="16" t="s">
        <v>1118</v>
      </c>
      <c r="D638" s="20" t="s">
        <v>26</v>
      </c>
      <c r="E638" s="16" t="s">
        <v>263</v>
      </c>
      <c r="F638" s="21" t="s">
        <v>1099</v>
      </c>
      <c r="G638" s="22">
        <v>21</v>
      </c>
      <c r="H638" s="23" t="s">
        <v>2003</v>
      </c>
      <c r="I638" s="23" t="s">
        <v>16</v>
      </c>
      <c r="J638" s="23">
        <v>1</v>
      </c>
      <c r="K638" s="23">
        <v>1</v>
      </c>
      <c r="L638" s="53">
        <f t="shared" si="14"/>
        <v>0</v>
      </c>
      <c r="M638" s="24">
        <v>3974.33</v>
      </c>
      <c r="N638" s="23"/>
      <c r="O638" s="28">
        <v>42916</v>
      </c>
      <c r="P638" s="22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  <c r="HY638" s="26"/>
      <c r="HZ638" s="26"/>
      <c r="IA638" s="26"/>
      <c r="IB638" s="26"/>
      <c r="IC638" s="26"/>
      <c r="ID638" s="26"/>
      <c r="IE638" s="26"/>
      <c r="IF638" s="26"/>
      <c r="IG638" s="26"/>
      <c r="IH638" s="26"/>
      <c r="II638" s="26"/>
      <c r="IJ638" s="26"/>
      <c r="IK638" s="26"/>
      <c r="IL638" s="26"/>
      <c r="IM638" s="26"/>
      <c r="IN638" s="26"/>
      <c r="IO638" s="26"/>
      <c r="IP638" s="26"/>
      <c r="IQ638" s="26"/>
      <c r="IR638" s="26"/>
      <c r="IS638" s="26"/>
      <c r="IT638" s="26"/>
      <c r="IU638" s="26"/>
    </row>
    <row r="639" spans="1:255" s="27" customFormat="1" ht="15" hidden="1" customHeight="1">
      <c r="A639" s="19">
        <v>633</v>
      </c>
      <c r="B639" s="19"/>
      <c r="C639" s="16" t="s">
        <v>1119</v>
      </c>
      <c r="D639" s="20" t="s">
        <v>26</v>
      </c>
      <c r="E639" s="16" t="s">
        <v>1004</v>
      </c>
      <c r="F639" s="21" t="s">
        <v>1120</v>
      </c>
      <c r="G639" s="22" t="s">
        <v>2335</v>
      </c>
      <c r="H639" s="23" t="s">
        <v>2003</v>
      </c>
      <c r="I639" s="23" t="s">
        <v>16</v>
      </c>
      <c r="J639" s="23">
        <v>1</v>
      </c>
      <c r="K639" s="23">
        <v>1</v>
      </c>
      <c r="L639" s="53">
        <f t="shared" si="14"/>
        <v>0</v>
      </c>
      <c r="M639" s="24">
        <v>6111.11</v>
      </c>
      <c r="N639" s="23"/>
      <c r="O639" s="28">
        <v>42916</v>
      </c>
      <c r="P639" s="22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</row>
    <row r="640" spans="1:255" s="27" customFormat="1" ht="15" hidden="1" customHeight="1">
      <c r="A640" s="19">
        <v>634</v>
      </c>
      <c r="B640" s="19"/>
      <c r="C640" s="16" t="s">
        <v>1121</v>
      </c>
      <c r="D640" s="20" t="s">
        <v>26</v>
      </c>
      <c r="E640" s="16" t="s">
        <v>1004</v>
      </c>
      <c r="F640" s="21" t="s">
        <v>1120</v>
      </c>
      <c r="G640" s="22" t="s">
        <v>2335</v>
      </c>
      <c r="H640" s="23" t="s">
        <v>2003</v>
      </c>
      <c r="I640" s="23" t="s">
        <v>16</v>
      </c>
      <c r="J640" s="23">
        <v>1</v>
      </c>
      <c r="K640" s="23">
        <v>1</v>
      </c>
      <c r="L640" s="53">
        <f t="shared" si="14"/>
        <v>0</v>
      </c>
      <c r="M640" s="24">
        <v>6111.11</v>
      </c>
      <c r="N640" s="23"/>
      <c r="O640" s="28">
        <v>42916</v>
      </c>
      <c r="P640" s="22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  <c r="HY640" s="26"/>
      <c r="HZ640" s="26"/>
      <c r="IA640" s="26"/>
      <c r="IB640" s="26"/>
      <c r="IC640" s="26"/>
      <c r="ID640" s="26"/>
      <c r="IE640" s="26"/>
      <c r="IF640" s="26"/>
      <c r="IG640" s="26"/>
      <c r="IH640" s="26"/>
      <c r="II640" s="26"/>
      <c r="IJ640" s="26"/>
      <c r="IK640" s="26"/>
      <c r="IL640" s="26"/>
      <c r="IM640" s="26"/>
      <c r="IN640" s="26"/>
      <c r="IO640" s="26"/>
      <c r="IP640" s="26"/>
      <c r="IQ640" s="26"/>
      <c r="IR640" s="26"/>
      <c r="IS640" s="26"/>
      <c r="IT640" s="26"/>
      <c r="IU640" s="26"/>
    </row>
    <row r="641" spans="1:255" s="27" customFormat="1" ht="15" hidden="1" customHeight="1">
      <c r="A641" s="19">
        <v>635</v>
      </c>
      <c r="B641" s="19"/>
      <c r="C641" s="16" t="s">
        <v>1122</v>
      </c>
      <c r="D641" s="20" t="s">
        <v>26</v>
      </c>
      <c r="E641" s="16" t="s">
        <v>263</v>
      </c>
      <c r="F641" s="21" t="s">
        <v>1123</v>
      </c>
      <c r="G641" s="22">
        <v>21</v>
      </c>
      <c r="H641" s="23" t="s">
        <v>2003</v>
      </c>
      <c r="I641" s="23" t="s">
        <v>16</v>
      </c>
      <c r="J641" s="23">
        <v>1</v>
      </c>
      <c r="K641" s="23">
        <v>1</v>
      </c>
      <c r="L641" s="53">
        <f t="shared" si="14"/>
        <v>0</v>
      </c>
      <c r="M641" s="24">
        <v>4059.83</v>
      </c>
      <c r="N641" s="23"/>
      <c r="O641" s="28">
        <v>42916</v>
      </c>
      <c r="P641" s="22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  <c r="HY641" s="26"/>
      <c r="HZ641" s="26"/>
      <c r="IA641" s="26"/>
      <c r="IB641" s="26"/>
      <c r="IC641" s="26"/>
      <c r="ID641" s="26"/>
      <c r="IE641" s="26"/>
      <c r="IF641" s="26"/>
      <c r="IG641" s="26"/>
      <c r="IH641" s="26"/>
      <c r="II641" s="26"/>
      <c r="IJ641" s="26"/>
      <c r="IK641" s="26"/>
      <c r="IL641" s="26"/>
      <c r="IM641" s="26"/>
      <c r="IN641" s="26"/>
      <c r="IO641" s="26"/>
      <c r="IP641" s="26"/>
      <c r="IQ641" s="26"/>
      <c r="IR641" s="26"/>
      <c r="IS641" s="26"/>
      <c r="IT641" s="26"/>
      <c r="IU641" s="26"/>
    </row>
    <row r="642" spans="1:255" s="27" customFormat="1" ht="15" hidden="1" customHeight="1">
      <c r="A642" s="19">
        <v>636</v>
      </c>
      <c r="B642" s="19"/>
      <c r="C642" s="16" t="s">
        <v>1124</v>
      </c>
      <c r="D642" s="20" t="s">
        <v>26</v>
      </c>
      <c r="E642" s="16" t="s">
        <v>263</v>
      </c>
      <c r="F642" s="21" t="s">
        <v>1123</v>
      </c>
      <c r="G642" s="22" t="s">
        <v>2335</v>
      </c>
      <c r="H642" s="23" t="s">
        <v>2070</v>
      </c>
      <c r="I642" s="23" t="s">
        <v>16</v>
      </c>
      <c r="J642" s="23">
        <v>1</v>
      </c>
      <c r="K642" s="23">
        <v>1</v>
      </c>
      <c r="L642" s="53">
        <f t="shared" si="14"/>
        <v>0</v>
      </c>
      <c r="M642" s="24">
        <v>4059.83</v>
      </c>
      <c r="N642" s="23"/>
      <c r="O642" s="28">
        <v>42916</v>
      </c>
      <c r="P642" s="22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  <c r="HY642" s="26"/>
      <c r="HZ642" s="26"/>
      <c r="IA642" s="26"/>
      <c r="IB642" s="26"/>
      <c r="IC642" s="26"/>
      <c r="ID642" s="26"/>
      <c r="IE642" s="26"/>
      <c r="IF642" s="26"/>
      <c r="IG642" s="26"/>
      <c r="IH642" s="26"/>
      <c r="II642" s="26"/>
      <c r="IJ642" s="26"/>
      <c r="IK642" s="26"/>
      <c r="IL642" s="26"/>
      <c r="IM642" s="26"/>
      <c r="IN642" s="26"/>
      <c r="IO642" s="26"/>
      <c r="IP642" s="26"/>
      <c r="IQ642" s="26"/>
      <c r="IR642" s="26"/>
      <c r="IS642" s="26"/>
      <c r="IT642" s="26"/>
      <c r="IU642" s="26"/>
    </row>
    <row r="643" spans="1:255" s="27" customFormat="1" ht="15" hidden="1" customHeight="1">
      <c r="A643" s="19">
        <v>637</v>
      </c>
      <c r="B643" s="19"/>
      <c r="C643" s="16" t="s">
        <v>1125</v>
      </c>
      <c r="D643" s="20" t="s">
        <v>26</v>
      </c>
      <c r="E643" s="16" t="s">
        <v>263</v>
      </c>
      <c r="F643" s="21" t="s">
        <v>1123</v>
      </c>
      <c r="G643" s="22" t="s">
        <v>2335</v>
      </c>
      <c r="H643" s="23" t="s">
        <v>2012</v>
      </c>
      <c r="I643" s="23" t="s">
        <v>16</v>
      </c>
      <c r="J643" s="23">
        <v>1</v>
      </c>
      <c r="K643" s="23">
        <v>1</v>
      </c>
      <c r="L643" s="53">
        <f t="shared" si="14"/>
        <v>0</v>
      </c>
      <c r="M643" s="24">
        <v>4059.83</v>
      </c>
      <c r="N643" s="23"/>
      <c r="O643" s="28">
        <v>42916</v>
      </c>
      <c r="P643" s="22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  <c r="HY643" s="26"/>
      <c r="HZ643" s="26"/>
      <c r="IA643" s="26"/>
      <c r="IB643" s="26"/>
      <c r="IC643" s="26"/>
      <c r="ID643" s="26"/>
      <c r="IE643" s="26"/>
      <c r="IF643" s="26"/>
      <c r="IG643" s="26"/>
      <c r="IH643" s="26"/>
      <c r="II643" s="26"/>
      <c r="IJ643" s="26"/>
      <c r="IK643" s="26"/>
      <c r="IL643" s="26"/>
      <c r="IM643" s="26"/>
      <c r="IN643" s="26"/>
      <c r="IO643" s="26"/>
      <c r="IP643" s="26"/>
      <c r="IQ643" s="26"/>
      <c r="IR643" s="26"/>
      <c r="IS643" s="26"/>
      <c r="IT643" s="26"/>
      <c r="IU643" s="26"/>
    </row>
    <row r="644" spans="1:255" s="27" customFormat="1" ht="15" hidden="1" customHeight="1">
      <c r="A644" s="19">
        <v>638</v>
      </c>
      <c r="B644" s="19"/>
      <c r="C644" s="16" t="s">
        <v>1126</v>
      </c>
      <c r="D644" s="20" t="s">
        <v>26</v>
      </c>
      <c r="E644" s="16" t="s">
        <v>263</v>
      </c>
      <c r="F644" s="21" t="s">
        <v>1123</v>
      </c>
      <c r="G644" s="22">
        <v>21</v>
      </c>
      <c r="H644" s="23" t="s">
        <v>2186</v>
      </c>
      <c r="I644" s="23" t="s">
        <v>16</v>
      </c>
      <c r="J644" s="23">
        <v>1</v>
      </c>
      <c r="K644" s="23">
        <v>1</v>
      </c>
      <c r="L644" s="53">
        <f t="shared" si="14"/>
        <v>0</v>
      </c>
      <c r="M644" s="24">
        <v>4059.83</v>
      </c>
      <c r="N644" s="23"/>
      <c r="O644" s="28">
        <v>42916</v>
      </c>
      <c r="P644" s="22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</row>
    <row r="645" spans="1:255" s="27" customFormat="1" ht="15" hidden="1" customHeight="1">
      <c r="A645" s="19">
        <v>639</v>
      </c>
      <c r="B645" s="19"/>
      <c r="C645" s="16" t="s">
        <v>1127</v>
      </c>
      <c r="D645" s="20" t="s">
        <v>26</v>
      </c>
      <c r="E645" s="16" t="s">
        <v>263</v>
      </c>
      <c r="F645" s="21" t="s">
        <v>1123</v>
      </c>
      <c r="G645" s="22">
        <v>21</v>
      </c>
      <c r="H645" s="23" t="s">
        <v>2187</v>
      </c>
      <c r="I645" s="23" t="s">
        <v>16</v>
      </c>
      <c r="J645" s="23">
        <v>1</v>
      </c>
      <c r="K645" s="23">
        <v>1</v>
      </c>
      <c r="L645" s="53">
        <f t="shared" si="14"/>
        <v>0</v>
      </c>
      <c r="M645" s="24">
        <v>4059.83</v>
      </c>
      <c r="N645" s="23"/>
      <c r="O645" s="28">
        <v>42916</v>
      </c>
      <c r="P645" s="22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</row>
    <row r="646" spans="1:255" s="27" customFormat="1" ht="15" hidden="1" customHeight="1">
      <c r="A646" s="19">
        <v>640</v>
      </c>
      <c r="B646" s="19"/>
      <c r="C646" s="16" t="s">
        <v>1128</v>
      </c>
      <c r="D646" s="20" t="s">
        <v>26</v>
      </c>
      <c r="E646" s="16" t="s">
        <v>263</v>
      </c>
      <c r="F646" s="21" t="s">
        <v>1123</v>
      </c>
      <c r="G646" s="22" t="s">
        <v>2335</v>
      </c>
      <c r="H646" s="23" t="s">
        <v>2045</v>
      </c>
      <c r="I646" s="23" t="s">
        <v>16</v>
      </c>
      <c r="J646" s="23">
        <v>1</v>
      </c>
      <c r="K646" s="23">
        <v>1</v>
      </c>
      <c r="L646" s="53">
        <f t="shared" si="14"/>
        <v>0</v>
      </c>
      <c r="M646" s="24">
        <v>4059.83</v>
      </c>
      <c r="N646" s="23"/>
      <c r="O646" s="28">
        <v>42916</v>
      </c>
      <c r="P646" s="22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</row>
    <row r="647" spans="1:255" s="27" customFormat="1" ht="15" hidden="1" customHeight="1">
      <c r="A647" s="19">
        <v>641</v>
      </c>
      <c r="B647" s="19"/>
      <c r="C647" s="16" t="s">
        <v>1129</v>
      </c>
      <c r="D647" s="20" t="s">
        <v>26</v>
      </c>
      <c r="E647" s="16" t="s">
        <v>263</v>
      </c>
      <c r="F647" s="21" t="s">
        <v>1123</v>
      </c>
      <c r="G647" s="22">
        <v>21</v>
      </c>
      <c r="H647" s="23" t="s">
        <v>2171</v>
      </c>
      <c r="I647" s="23" t="s">
        <v>16</v>
      </c>
      <c r="J647" s="23">
        <v>1</v>
      </c>
      <c r="K647" s="23">
        <v>1</v>
      </c>
      <c r="L647" s="53">
        <f t="shared" si="14"/>
        <v>0</v>
      </c>
      <c r="M647" s="24">
        <v>4059.83</v>
      </c>
      <c r="N647" s="23"/>
      <c r="O647" s="28">
        <v>42916</v>
      </c>
      <c r="P647" s="22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</row>
    <row r="648" spans="1:255" s="27" customFormat="1" ht="15" hidden="1" customHeight="1">
      <c r="A648" s="19">
        <v>642</v>
      </c>
      <c r="B648" s="19"/>
      <c r="C648" s="16" t="s">
        <v>1130</v>
      </c>
      <c r="D648" s="20" t="s">
        <v>26</v>
      </c>
      <c r="E648" s="16" t="s">
        <v>263</v>
      </c>
      <c r="F648" s="21" t="s">
        <v>1123</v>
      </c>
      <c r="G648" s="22" t="s">
        <v>2335</v>
      </c>
      <c r="H648" s="23" t="s">
        <v>2003</v>
      </c>
      <c r="I648" s="23" t="s">
        <v>16</v>
      </c>
      <c r="J648" s="23">
        <v>1</v>
      </c>
      <c r="K648" s="23">
        <v>1</v>
      </c>
      <c r="L648" s="53">
        <f t="shared" ref="L648:L711" si="15">J648-K648</f>
        <v>0</v>
      </c>
      <c r="M648" s="24">
        <v>4059.83</v>
      </c>
      <c r="N648" s="23"/>
      <c r="O648" s="28">
        <v>42916</v>
      </c>
      <c r="P648" s="22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  <c r="HY648" s="26"/>
      <c r="HZ648" s="26"/>
      <c r="IA648" s="26"/>
      <c r="IB648" s="26"/>
      <c r="IC648" s="26"/>
      <c r="ID648" s="26"/>
      <c r="IE648" s="26"/>
      <c r="IF648" s="26"/>
      <c r="IG648" s="26"/>
      <c r="IH648" s="26"/>
      <c r="II648" s="26"/>
      <c r="IJ648" s="26"/>
      <c r="IK648" s="26"/>
      <c r="IL648" s="26"/>
      <c r="IM648" s="26"/>
      <c r="IN648" s="26"/>
      <c r="IO648" s="26"/>
      <c r="IP648" s="26"/>
      <c r="IQ648" s="26"/>
      <c r="IR648" s="26"/>
      <c r="IS648" s="26"/>
      <c r="IT648" s="26"/>
      <c r="IU648" s="26"/>
    </row>
    <row r="649" spans="1:255" s="27" customFormat="1" ht="15" hidden="1" customHeight="1">
      <c r="A649" s="19">
        <v>643</v>
      </c>
      <c r="B649" s="19"/>
      <c r="C649" s="16" t="s">
        <v>1131</v>
      </c>
      <c r="D649" s="20" t="s">
        <v>26</v>
      </c>
      <c r="E649" s="16" t="s">
        <v>263</v>
      </c>
      <c r="F649" s="21" t="s">
        <v>1123</v>
      </c>
      <c r="G649" s="22">
        <v>21</v>
      </c>
      <c r="H649" s="23" t="s">
        <v>2188</v>
      </c>
      <c r="I649" s="23" t="s">
        <v>16</v>
      </c>
      <c r="J649" s="23">
        <v>1</v>
      </c>
      <c r="K649" s="23">
        <v>1</v>
      </c>
      <c r="L649" s="53">
        <f t="shared" si="15"/>
        <v>0</v>
      </c>
      <c r="M649" s="24">
        <v>4059.83</v>
      </c>
      <c r="N649" s="23"/>
      <c r="O649" s="28">
        <v>42916</v>
      </c>
      <c r="P649" s="22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  <c r="HY649" s="26"/>
      <c r="HZ649" s="26"/>
      <c r="IA649" s="26"/>
      <c r="IB649" s="26"/>
      <c r="IC649" s="26"/>
      <c r="ID649" s="26"/>
      <c r="IE649" s="26"/>
      <c r="IF649" s="26"/>
      <c r="IG649" s="26"/>
      <c r="IH649" s="26"/>
      <c r="II649" s="26"/>
      <c r="IJ649" s="26"/>
      <c r="IK649" s="26"/>
      <c r="IL649" s="26"/>
      <c r="IM649" s="26"/>
      <c r="IN649" s="26"/>
      <c r="IO649" s="26"/>
      <c r="IP649" s="26"/>
      <c r="IQ649" s="26"/>
      <c r="IR649" s="26"/>
      <c r="IS649" s="26"/>
      <c r="IT649" s="26"/>
      <c r="IU649" s="26"/>
    </row>
    <row r="650" spans="1:255" s="27" customFormat="1" ht="15" hidden="1" customHeight="1">
      <c r="A650" s="19">
        <v>644</v>
      </c>
      <c r="B650" s="19"/>
      <c r="C650" s="16" t="s">
        <v>1132</v>
      </c>
      <c r="D650" s="20" t="s">
        <v>26</v>
      </c>
      <c r="E650" s="16" t="s">
        <v>263</v>
      </c>
      <c r="F650" s="21" t="s">
        <v>1123</v>
      </c>
      <c r="G650" s="22">
        <v>22</v>
      </c>
      <c r="H650" s="23" t="s">
        <v>2003</v>
      </c>
      <c r="I650" s="23" t="s">
        <v>16</v>
      </c>
      <c r="J650" s="23">
        <v>1</v>
      </c>
      <c r="K650" s="23">
        <v>1</v>
      </c>
      <c r="L650" s="53">
        <f t="shared" si="15"/>
        <v>0</v>
      </c>
      <c r="M650" s="24">
        <v>4059.83</v>
      </c>
      <c r="N650" s="23"/>
      <c r="O650" s="28">
        <v>42916</v>
      </c>
      <c r="P650" s="22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  <c r="HY650" s="26"/>
      <c r="HZ650" s="26"/>
      <c r="IA650" s="26"/>
      <c r="IB650" s="26"/>
      <c r="IC650" s="26"/>
      <c r="ID650" s="26"/>
      <c r="IE650" s="26"/>
      <c r="IF650" s="26"/>
      <c r="IG650" s="26"/>
      <c r="IH650" s="26"/>
      <c r="II650" s="26"/>
      <c r="IJ650" s="26"/>
      <c r="IK650" s="26"/>
      <c r="IL650" s="26"/>
      <c r="IM650" s="26"/>
      <c r="IN650" s="26"/>
      <c r="IO650" s="26"/>
      <c r="IP650" s="26"/>
      <c r="IQ650" s="26"/>
      <c r="IR650" s="26"/>
      <c r="IS650" s="26"/>
      <c r="IT650" s="26"/>
      <c r="IU650" s="26"/>
    </row>
    <row r="651" spans="1:255" s="27" customFormat="1" ht="15" hidden="1" customHeight="1">
      <c r="A651" s="19">
        <v>645</v>
      </c>
      <c r="B651" s="19"/>
      <c r="C651" s="16" t="s">
        <v>1133</v>
      </c>
      <c r="D651" s="20" t="s">
        <v>26</v>
      </c>
      <c r="E651" s="16" t="s">
        <v>263</v>
      </c>
      <c r="F651" s="21" t="s">
        <v>1123</v>
      </c>
      <c r="G651" s="22">
        <v>21</v>
      </c>
      <c r="H651" s="23" t="s">
        <v>2022</v>
      </c>
      <c r="I651" s="23" t="s">
        <v>16</v>
      </c>
      <c r="J651" s="23">
        <v>1</v>
      </c>
      <c r="K651" s="23">
        <v>1</v>
      </c>
      <c r="L651" s="53">
        <f t="shared" si="15"/>
        <v>0</v>
      </c>
      <c r="M651" s="24">
        <v>4059.83</v>
      </c>
      <c r="N651" s="23"/>
      <c r="O651" s="28">
        <v>42916</v>
      </c>
      <c r="P651" s="22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</row>
    <row r="652" spans="1:255" s="27" customFormat="1" ht="15" hidden="1" customHeight="1">
      <c r="A652" s="19">
        <v>646</v>
      </c>
      <c r="B652" s="19"/>
      <c r="C652" s="16" t="s">
        <v>1134</v>
      </c>
      <c r="D652" s="20" t="s">
        <v>26</v>
      </c>
      <c r="E652" s="16" t="s">
        <v>263</v>
      </c>
      <c r="F652" s="21" t="s">
        <v>1123</v>
      </c>
      <c r="G652" s="22">
        <v>21</v>
      </c>
      <c r="H652" s="23" t="s">
        <v>2189</v>
      </c>
      <c r="I652" s="23" t="s">
        <v>16</v>
      </c>
      <c r="J652" s="23">
        <v>1</v>
      </c>
      <c r="K652" s="23">
        <v>1</v>
      </c>
      <c r="L652" s="53">
        <f t="shared" si="15"/>
        <v>0</v>
      </c>
      <c r="M652" s="24">
        <v>4059.83</v>
      </c>
      <c r="N652" s="23"/>
      <c r="O652" s="28">
        <v>42916</v>
      </c>
      <c r="P652" s="22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</row>
    <row r="653" spans="1:255" s="27" customFormat="1" ht="15" hidden="1" customHeight="1">
      <c r="A653" s="19">
        <v>647</v>
      </c>
      <c r="B653" s="19"/>
      <c r="C653" s="16" t="s">
        <v>1135</v>
      </c>
      <c r="D653" s="20" t="s">
        <v>26</v>
      </c>
      <c r="E653" s="16" t="s">
        <v>263</v>
      </c>
      <c r="F653" s="21" t="s">
        <v>1123</v>
      </c>
      <c r="G653" s="22">
        <v>21</v>
      </c>
      <c r="H653" s="23" t="s">
        <v>2003</v>
      </c>
      <c r="I653" s="23" t="s">
        <v>16</v>
      </c>
      <c r="J653" s="23">
        <v>1</v>
      </c>
      <c r="K653" s="23">
        <v>1</v>
      </c>
      <c r="L653" s="53">
        <f t="shared" si="15"/>
        <v>0</v>
      </c>
      <c r="M653" s="24">
        <v>4059.83</v>
      </c>
      <c r="N653" s="23"/>
      <c r="O653" s="28">
        <v>42916</v>
      </c>
      <c r="P653" s="22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  <c r="HY653" s="26"/>
      <c r="HZ653" s="26"/>
      <c r="IA653" s="26"/>
      <c r="IB653" s="26"/>
      <c r="IC653" s="26"/>
      <c r="ID653" s="26"/>
      <c r="IE653" s="26"/>
      <c r="IF653" s="26"/>
      <c r="IG653" s="26"/>
      <c r="IH653" s="26"/>
      <c r="II653" s="26"/>
      <c r="IJ653" s="26"/>
      <c r="IK653" s="26"/>
      <c r="IL653" s="26"/>
      <c r="IM653" s="26"/>
      <c r="IN653" s="26"/>
      <c r="IO653" s="26"/>
      <c r="IP653" s="26"/>
      <c r="IQ653" s="26"/>
      <c r="IR653" s="26"/>
      <c r="IS653" s="26"/>
      <c r="IT653" s="26"/>
      <c r="IU653" s="26"/>
    </row>
    <row r="654" spans="1:255" s="27" customFormat="1" ht="15" hidden="1" customHeight="1">
      <c r="A654" s="19">
        <v>648</v>
      </c>
      <c r="B654" s="19"/>
      <c r="C654" s="16" t="s">
        <v>1136</v>
      </c>
      <c r="D654" s="20" t="s">
        <v>26</v>
      </c>
      <c r="E654" s="16" t="s">
        <v>263</v>
      </c>
      <c r="F654" s="21" t="s">
        <v>1123</v>
      </c>
      <c r="G654" s="22">
        <v>21</v>
      </c>
      <c r="H654" s="23" t="s">
        <v>2003</v>
      </c>
      <c r="I654" s="23" t="s">
        <v>16</v>
      </c>
      <c r="J654" s="23">
        <v>1</v>
      </c>
      <c r="K654" s="23">
        <v>1</v>
      </c>
      <c r="L654" s="53">
        <f t="shared" si="15"/>
        <v>0</v>
      </c>
      <c r="M654" s="24">
        <v>4059.83</v>
      </c>
      <c r="N654" s="23"/>
      <c r="O654" s="28">
        <v>42916</v>
      </c>
      <c r="P654" s="22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  <c r="HY654" s="26"/>
      <c r="HZ654" s="26"/>
      <c r="IA654" s="26"/>
      <c r="IB654" s="26"/>
      <c r="IC654" s="26"/>
      <c r="ID654" s="26"/>
      <c r="IE654" s="26"/>
      <c r="IF654" s="26"/>
      <c r="IG654" s="26"/>
      <c r="IH654" s="26"/>
      <c r="II654" s="26"/>
      <c r="IJ654" s="26"/>
      <c r="IK654" s="26"/>
      <c r="IL654" s="26"/>
      <c r="IM654" s="26"/>
      <c r="IN654" s="26"/>
      <c r="IO654" s="26"/>
      <c r="IP654" s="26"/>
      <c r="IQ654" s="26"/>
      <c r="IR654" s="26"/>
      <c r="IS654" s="26"/>
      <c r="IT654" s="26"/>
      <c r="IU654" s="26"/>
    </row>
    <row r="655" spans="1:255" s="27" customFormat="1" ht="15" hidden="1" customHeight="1">
      <c r="A655" s="19">
        <v>649</v>
      </c>
      <c r="B655" s="19"/>
      <c r="C655" s="16" t="s">
        <v>1137</v>
      </c>
      <c r="D655" s="20" t="s">
        <v>26</v>
      </c>
      <c r="E655" s="16" t="s">
        <v>263</v>
      </c>
      <c r="F655" s="21" t="s">
        <v>1123</v>
      </c>
      <c r="G655" s="22">
        <v>21</v>
      </c>
      <c r="H655" s="23" t="s">
        <v>2003</v>
      </c>
      <c r="I655" s="23" t="s">
        <v>16</v>
      </c>
      <c r="J655" s="23">
        <v>1</v>
      </c>
      <c r="K655" s="23">
        <v>1</v>
      </c>
      <c r="L655" s="53">
        <f t="shared" si="15"/>
        <v>0</v>
      </c>
      <c r="M655" s="24">
        <v>4059.83</v>
      </c>
      <c r="N655" s="23"/>
      <c r="O655" s="28">
        <v>42916</v>
      </c>
      <c r="P655" s="22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  <c r="HY655" s="26"/>
      <c r="HZ655" s="26"/>
      <c r="IA655" s="26"/>
      <c r="IB655" s="26"/>
      <c r="IC655" s="26"/>
      <c r="ID655" s="26"/>
      <c r="IE655" s="26"/>
      <c r="IF655" s="26"/>
      <c r="IG655" s="26"/>
      <c r="IH655" s="26"/>
      <c r="II655" s="26"/>
      <c r="IJ655" s="26"/>
      <c r="IK655" s="26"/>
      <c r="IL655" s="26"/>
      <c r="IM655" s="26"/>
      <c r="IN655" s="26"/>
      <c r="IO655" s="26"/>
      <c r="IP655" s="26"/>
      <c r="IQ655" s="26"/>
      <c r="IR655" s="26"/>
      <c r="IS655" s="26"/>
      <c r="IT655" s="26"/>
      <c r="IU655" s="26"/>
    </row>
    <row r="656" spans="1:255" s="27" customFormat="1" ht="15" hidden="1" customHeight="1">
      <c r="A656" s="19">
        <v>650</v>
      </c>
      <c r="B656" s="19"/>
      <c r="C656" s="16" t="s">
        <v>1138</v>
      </c>
      <c r="D656" s="20" t="s">
        <v>26</v>
      </c>
      <c r="E656" s="16" t="s">
        <v>263</v>
      </c>
      <c r="F656" s="21" t="s">
        <v>1123</v>
      </c>
      <c r="G656" s="22" t="s">
        <v>2335</v>
      </c>
      <c r="H656" s="23" t="s">
        <v>2071</v>
      </c>
      <c r="I656" s="23" t="s">
        <v>16</v>
      </c>
      <c r="J656" s="23">
        <v>1</v>
      </c>
      <c r="K656" s="23">
        <v>1</v>
      </c>
      <c r="L656" s="53">
        <f t="shared" si="15"/>
        <v>0</v>
      </c>
      <c r="M656" s="24">
        <v>4059.83</v>
      </c>
      <c r="N656" s="23"/>
      <c r="O656" s="28">
        <v>42916</v>
      </c>
      <c r="P656" s="22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  <c r="HY656" s="26"/>
      <c r="HZ656" s="26"/>
      <c r="IA656" s="26"/>
      <c r="IB656" s="26"/>
      <c r="IC656" s="26"/>
      <c r="ID656" s="26"/>
      <c r="IE656" s="26"/>
      <c r="IF656" s="26"/>
      <c r="IG656" s="26"/>
      <c r="IH656" s="26"/>
      <c r="II656" s="26"/>
      <c r="IJ656" s="26"/>
      <c r="IK656" s="26"/>
      <c r="IL656" s="26"/>
      <c r="IM656" s="26"/>
      <c r="IN656" s="26"/>
      <c r="IO656" s="26"/>
      <c r="IP656" s="26"/>
      <c r="IQ656" s="26"/>
      <c r="IR656" s="26"/>
      <c r="IS656" s="26"/>
      <c r="IT656" s="26"/>
      <c r="IU656" s="26"/>
    </row>
    <row r="657" spans="1:255" s="27" customFormat="1" ht="15" hidden="1" customHeight="1">
      <c r="A657" s="19">
        <v>651</v>
      </c>
      <c r="B657" s="19"/>
      <c r="C657" s="16" t="s">
        <v>1139</v>
      </c>
      <c r="D657" s="20" t="s">
        <v>26</v>
      </c>
      <c r="E657" s="16" t="s">
        <v>263</v>
      </c>
      <c r="F657" s="21" t="s">
        <v>1123</v>
      </c>
      <c r="G657" s="22" t="s">
        <v>2335</v>
      </c>
      <c r="H657" s="23" t="s">
        <v>2072</v>
      </c>
      <c r="I657" s="23" t="s">
        <v>16</v>
      </c>
      <c r="J657" s="23">
        <v>1</v>
      </c>
      <c r="K657" s="23">
        <v>1</v>
      </c>
      <c r="L657" s="53">
        <f t="shared" si="15"/>
        <v>0</v>
      </c>
      <c r="M657" s="24">
        <v>4059.83</v>
      </c>
      <c r="N657" s="23"/>
      <c r="O657" s="28">
        <v>42916</v>
      </c>
      <c r="P657" s="22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  <c r="HY657" s="26"/>
      <c r="HZ657" s="26"/>
      <c r="IA657" s="26"/>
      <c r="IB657" s="26"/>
      <c r="IC657" s="26"/>
      <c r="ID657" s="26"/>
      <c r="IE657" s="26"/>
      <c r="IF657" s="26"/>
      <c r="IG657" s="26"/>
      <c r="IH657" s="26"/>
      <c r="II657" s="26"/>
      <c r="IJ657" s="26"/>
      <c r="IK657" s="26"/>
      <c r="IL657" s="26"/>
      <c r="IM657" s="26"/>
      <c r="IN657" s="26"/>
      <c r="IO657" s="26"/>
      <c r="IP657" s="26"/>
      <c r="IQ657" s="26"/>
      <c r="IR657" s="26"/>
      <c r="IS657" s="26"/>
      <c r="IT657" s="26"/>
      <c r="IU657" s="26"/>
    </row>
    <row r="658" spans="1:255" s="27" customFormat="1" ht="15" hidden="1" customHeight="1">
      <c r="A658" s="19">
        <v>652</v>
      </c>
      <c r="B658" s="19"/>
      <c r="C658" s="16" t="s">
        <v>1140</v>
      </c>
      <c r="D658" s="20" t="s">
        <v>26</v>
      </c>
      <c r="E658" s="16" t="s">
        <v>263</v>
      </c>
      <c r="F658" s="21" t="s">
        <v>1123</v>
      </c>
      <c r="G658" s="22" t="s">
        <v>2335</v>
      </c>
      <c r="H658" s="23" t="s">
        <v>2046</v>
      </c>
      <c r="I658" s="23" t="s">
        <v>16</v>
      </c>
      <c r="J658" s="23">
        <v>1</v>
      </c>
      <c r="K658" s="23">
        <v>1</v>
      </c>
      <c r="L658" s="53">
        <f t="shared" si="15"/>
        <v>0</v>
      </c>
      <c r="M658" s="24">
        <v>4059.83</v>
      </c>
      <c r="N658" s="23"/>
      <c r="O658" s="28">
        <v>42916</v>
      </c>
      <c r="P658" s="22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</row>
    <row r="659" spans="1:255" s="27" customFormat="1" ht="15" hidden="1" customHeight="1">
      <c r="A659" s="19">
        <v>653</v>
      </c>
      <c r="B659" s="19"/>
      <c r="C659" s="16" t="s">
        <v>1141</v>
      </c>
      <c r="D659" s="20" t="s">
        <v>26</v>
      </c>
      <c r="E659" s="16" t="s">
        <v>263</v>
      </c>
      <c r="F659" s="21" t="s">
        <v>1123</v>
      </c>
      <c r="G659" s="22">
        <v>21</v>
      </c>
      <c r="H659" s="23" t="s">
        <v>2003</v>
      </c>
      <c r="I659" s="23" t="s">
        <v>16</v>
      </c>
      <c r="J659" s="23">
        <v>1</v>
      </c>
      <c r="K659" s="23">
        <v>1</v>
      </c>
      <c r="L659" s="53">
        <f t="shared" si="15"/>
        <v>0</v>
      </c>
      <c r="M659" s="24">
        <v>4059.83</v>
      </c>
      <c r="N659" s="23"/>
      <c r="O659" s="28">
        <v>42916</v>
      </c>
      <c r="P659" s="22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</row>
    <row r="660" spans="1:255" s="27" customFormat="1" ht="15" hidden="1" customHeight="1">
      <c r="A660" s="19">
        <v>654</v>
      </c>
      <c r="B660" s="19"/>
      <c r="C660" s="16" t="s">
        <v>1142</v>
      </c>
      <c r="D660" s="20" t="s">
        <v>26</v>
      </c>
      <c r="E660" s="16" t="s">
        <v>263</v>
      </c>
      <c r="F660" s="21" t="s">
        <v>1123</v>
      </c>
      <c r="G660" s="22">
        <v>22</v>
      </c>
      <c r="H660" s="23" t="s">
        <v>2003</v>
      </c>
      <c r="I660" s="23" t="s">
        <v>16</v>
      </c>
      <c r="J660" s="23">
        <v>1</v>
      </c>
      <c r="K660" s="23">
        <v>1</v>
      </c>
      <c r="L660" s="53">
        <f t="shared" si="15"/>
        <v>0</v>
      </c>
      <c r="M660" s="24">
        <v>4059.83</v>
      </c>
      <c r="N660" s="23"/>
      <c r="O660" s="28">
        <v>42916</v>
      </c>
      <c r="P660" s="22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  <c r="HY660" s="26"/>
      <c r="HZ660" s="26"/>
      <c r="IA660" s="26"/>
      <c r="IB660" s="26"/>
      <c r="IC660" s="26"/>
      <c r="ID660" s="26"/>
      <c r="IE660" s="26"/>
      <c r="IF660" s="26"/>
      <c r="IG660" s="26"/>
      <c r="IH660" s="26"/>
      <c r="II660" s="26"/>
      <c r="IJ660" s="26"/>
      <c r="IK660" s="26"/>
      <c r="IL660" s="26"/>
      <c r="IM660" s="26"/>
      <c r="IN660" s="26"/>
      <c r="IO660" s="26"/>
      <c r="IP660" s="26"/>
      <c r="IQ660" s="26"/>
      <c r="IR660" s="26"/>
      <c r="IS660" s="26"/>
      <c r="IT660" s="26"/>
      <c r="IU660" s="26"/>
    </row>
    <row r="661" spans="1:255" s="27" customFormat="1" ht="15" hidden="1" customHeight="1">
      <c r="A661" s="19">
        <v>655</v>
      </c>
      <c r="B661" s="19"/>
      <c r="C661" s="16" t="s">
        <v>1143</v>
      </c>
      <c r="D661" s="20" t="s">
        <v>26</v>
      </c>
      <c r="E661" s="16" t="s">
        <v>263</v>
      </c>
      <c r="F661" s="21" t="s">
        <v>1123</v>
      </c>
      <c r="G661" s="22" t="s">
        <v>2335</v>
      </c>
      <c r="H661" s="23" t="s">
        <v>2034</v>
      </c>
      <c r="I661" s="23" t="s">
        <v>16</v>
      </c>
      <c r="J661" s="23">
        <v>1</v>
      </c>
      <c r="K661" s="23">
        <v>1</v>
      </c>
      <c r="L661" s="53">
        <f t="shared" si="15"/>
        <v>0</v>
      </c>
      <c r="M661" s="24">
        <v>4059.83</v>
      </c>
      <c r="N661" s="23"/>
      <c r="O661" s="28">
        <v>42916</v>
      </c>
      <c r="P661" s="22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  <c r="HY661" s="26"/>
      <c r="HZ661" s="26"/>
      <c r="IA661" s="26"/>
      <c r="IB661" s="26"/>
      <c r="IC661" s="26"/>
      <c r="ID661" s="26"/>
      <c r="IE661" s="26"/>
      <c r="IF661" s="26"/>
      <c r="IG661" s="26"/>
      <c r="IH661" s="26"/>
      <c r="II661" s="26"/>
      <c r="IJ661" s="26"/>
      <c r="IK661" s="26"/>
      <c r="IL661" s="26"/>
      <c r="IM661" s="26"/>
      <c r="IN661" s="26"/>
      <c r="IO661" s="26"/>
      <c r="IP661" s="26"/>
      <c r="IQ661" s="26"/>
      <c r="IR661" s="26"/>
      <c r="IS661" s="26"/>
      <c r="IT661" s="26"/>
      <c r="IU661" s="26"/>
    </row>
    <row r="662" spans="1:255" s="27" customFormat="1" ht="15" hidden="1" customHeight="1">
      <c r="A662" s="19">
        <v>656</v>
      </c>
      <c r="B662" s="19"/>
      <c r="C662" s="16" t="s">
        <v>1144</v>
      </c>
      <c r="D662" s="20" t="s">
        <v>26</v>
      </c>
      <c r="E662" s="16" t="s">
        <v>263</v>
      </c>
      <c r="F662" s="21" t="s">
        <v>1123</v>
      </c>
      <c r="G662" s="22" t="s">
        <v>2335</v>
      </c>
      <c r="H662" s="23" t="s">
        <v>2016</v>
      </c>
      <c r="I662" s="23" t="s">
        <v>16</v>
      </c>
      <c r="J662" s="23">
        <v>1</v>
      </c>
      <c r="K662" s="23">
        <v>1</v>
      </c>
      <c r="L662" s="53">
        <f t="shared" si="15"/>
        <v>0</v>
      </c>
      <c r="M662" s="24">
        <v>4059.83</v>
      </c>
      <c r="N662" s="23"/>
      <c r="O662" s="28">
        <v>42916</v>
      </c>
      <c r="P662" s="22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  <c r="HY662" s="26"/>
      <c r="HZ662" s="26"/>
      <c r="IA662" s="26"/>
      <c r="IB662" s="26"/>
      <c r="IC662" s="26"/>
      <c r="ID662" s="26"/>
      <c r="IE662" s="26"/>
      <c r="IF662" s="26"/>
      <c r="IG662" s="26"/>
      <c r="IH662" s="26"/>
      <c r="II662" s="26"/>
      <c r="IJ662" s="26"/>
      <c r="IK662" s="26"/>
      <c r="IL662" s="26"/>
      <c r="IM662" s="26"/>
      <c r="IN662" s="26"/>
      <c r="IO662" s="26"/>
      <c r="IP662" s="26"/>
      <c r="IQ662" s="26"/>
      <c r="IR662" s="26"/>
      <c r="IS662" s="26"/>
      <c r="IT662" s="26"/>
      <c r="IU662" s="26"/>
    </row>
    <row r="663" spans="1:255" s="27" customFormat="1" ht="15" hidden="1" customHeight="1">
      <c r="A663" s="19">
        <v>657</v>
      </c>
      <c r="B663" s="19"/>
      <c r="C663" s="16" t="s">
        <v>1145</v>
      </c>
      <c r="D663" s="20" t="s">
        <v>26</v>
      </c>
      <c r="E663" s="16" t="s">
        <v>263</v>
      </c>
      <c r="F663" s="21" t="s">
        <v>1123</v>
      </c>
      <c r="G663" s="22">
        <v>21</v>
      </c>
      <c r="H663" s="23" t="s">
        <v>2003</v>
      </c>
      <c r="I663" s="23" t="s">
        <v>16</v>
      </c>
      <c r="J663" s="23">
        <v>1</v>
      </c>
      <c r="K663" s="23">
        <v>1</v>
      </c>
      <c r="L663" s="53">
        <f t="shared" si="15"/>
        <v>0</v>
      </c>
      <c r="M663" s="24">
        <v>4059.83</v>
      </c>
      <c r="N663" s="23"/>
      <c r="O663" s="28">
        <v>42916</v>
      </c>
      <c r="P663" s="22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  <c r="HY663" s="26"/>
      <c r="HZ663" s="26"/>
      <c r="IA663" s="26"/>
      <c r="IB663" s="26"/>
      <c r="IC663" s="26"/>
      <c r="ID663" s="26"/>
      <c r="IE663" s="26"/>
      <c r="IF663" s="26"/>
      <c r="IG663" s="26"/>
      <c r="IH663" s="26"/>
      <c r="II663" s="26"/>
      <c r="IJ663" s="26"/>
      <c r="IK663" s="26"/>
      <c r="IL663" s="26"/>
      <c r="IM663" s="26"/>
      <c r="IN663" s="26"/>
      <c r="IO663" s="26"/>
      <c r="IP663" s="26"/>
      <c r="IQ663" s="26"/>
      <c r="IR663" s="26"/>
      <c r="IS663" s="26"/>
      <c r="IT663" s="26"/>
      <c r="IU663" s="26"/>
    </row>
    <row r="664" spans="1:255" s="27" customFormat="1" ht="15" hidden="1" customHeight="1">
      <c r="A664" s="19">
        <v>658</v>
      </c>
      <c r="B664" s="19"/>
      <c r="C664" s="16" t="s">
        <v>1146</v>
      </c>
      <c r="D664" s="20" t="s">
        <v>26</v>
      </c>
      <c r="E664" s="16" t="s">
        <v>263</v>
      </c>
      <c r="F664" s="21" t="s">
        <v>1123</v>
      </c>
      <c r="G664" s="22" t="s">
        <v>2335</v>
      </c>
      <c r="H664" s="23" t="s">
        <v>2003</v>
      </c>
      <c r="I664" s="23" t="s">
        <v>16</v>
      </c>
      <c r="J664" s="23">
        <v>1</v>
      </c>
      <c r="K664" s="23">
        <v>1</v>
      </c>
      <c r="L664" s="53">
        <f t="shared" si="15"/>
        <v>0</v>
      </c>
      <c r="M664" s="24">
        <v>4059.83</v>
      </c>
      <c r="N664" s="23"/>
      <c r="O664" s="28">
        <v>42916</v>
      </c>
      <c r="P664" s="22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</row>
    <row r="665" spans="1:255" s="27" customFormat="1" ht="15" hidden="1" customHeight="1">
      <c r="A665" s="19">
        <v>659</v>
      </c>
      <c r="B665" s="19"/>
      <c r="C665" s="16" t="s">
        <v>1147</v>
      </c>
      <c r="D665" s="20" t="s">
        <v>26</v>
      </c>
      <c r="E665" s="16" t="s">
        <v>263</v>
      </c>
      <c r="F665" s="21" t="s">
        <v>1123</v>
      </c>
      <c r="G665" s="22">
        <v>22</v>
      </c>
      <c r="H665" s="23" t="s">
        <v>2003</v>
      </c>
      <c r="I665" s="23" t="s">
        <v>16</v>
      </c>
      <c r="J665" s="23">
        <v>1</v>
      </c>
      <c r="K665" s="23">
        <v>1</v>
      </c>
      <c r="L665" s="53">
        <f t="shared" si="15"/>
        <v>0</v>
      </c>
      <c r="M665" s="24">
        <v>4059.83</v>
      </c>
      <c r="N665" s="23"/>
      <c r="O665" s="28">
        <v>42916</v>
      </c>
      <c r="P665" s="22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  <c r="HY665" s="26"/>
      <c r="HZ665" s="26"/>
      <c r="IA665" s="26"/>
      <c r="IB665" s="26"/>
      <c r="IC665" s="26"/>
      <c r="ID665" s="26"/>
      <c r="IE665" s="26"/>
      <c r="IF665" s="26"/>
      <c r="IG665" s="26"/>
      <c r="IH665" s="26"/>
      <c r="II665" s="26"/>
      <c r="IJ665" s="26"/>
      <c r="IK665" s="26"/>
      <c r="IL665" s="26"/>
      <c r="IM665" s="26"/>
      <c r="IN665" s="26"/>
      <c r="IO665" s="26"/>
      <c r="IP665" s="26"/>
      <c r="IQ665" s="26"/>
      <c r="IR665" s="26"/>
      <c r="IS665" s="26"/>
      <c r="IT665" s="26"/>
      <c r="IU665" s="26"/>
    </row>
    <row r="666" spans="1:255" s="27" customFormat="1" ht="15" hidden="1" customHeight="1">
      <c r="A666" s="19">
        <v>660</v>
      </c>
      <c r="B666" s="19"/>
      <c r="C666" s="16" t="s">
        <v>1148</v>
      </c>
      <c r="D666" s="20" t="s">
        <v>26</v>
      </c>
      <c r="E666" s="16" t="s">
        <v>263</v>
      </c>
      <c r="F666" s="21" t="s">
        <v>1123</v>
      </c>
      <c r="G666" s="22">
        <v>21</v>
      </c>
      <c r="H666" s="23" t="s">
        <v>2003</v>
      </c>
      <c r="I666" s="23" t="s">
        <v>16</v>
      </c>
      <c r="J666" s="23">
        <v>1</v>
      </c>
      <c r="K666" s="23">
        <v>1</v>
      </c>
      <c r="L666" s="53">
        <f t="shared" si="15"/>
        <v>0</v>
      </c>
      <c r="M666" s="24">
        <v>4059.83</v>
      </c>
      <c r="N666" s="23"/>
      <c r="O666" s="28">
        <v>42916</v>
      </c>
      <c r="P666" s="22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  <c r="HY666" s="26"/>
      <c r="HZ666" s="26"/>
      <c r="IA666" s="26"/>
      <c r="IB666" s="26"/>
      <c r="IC666" s="26"/>
      <c r="ID666" s="26"/>
      <c r="IE666" s="26"/>
      <c r="IF666" s="26"/>
      <c r="IG666" s="26"/>
      <c r="IH666" s="26"/>
      <c r="II666" s="26"/>
      <c r="IJ666" s="26"/>
      <c r="IK666" s="26"/>
      <c r="IL666" s="26"/>
      <c r="IM666" s="26"/>
      <c r="IN666" s="26"/>
      <c r="IO666" s="26"/>
      <c r="IP666" s="26"/>
      <c r="IQ666" s="26"/>
      <c r="IR666" s="26"/>
      <c r="IS666" s="26"/>
      <c r="IT666" s="26"/>
      <c r="IU666" s="26"/>
    </row>
    <row r="667" spans="1:255" s="27" customFormat="1" ht="15" hidden="1" customHeight="1">
      <c r="A667" s="19">
        <v>661</v>
      </c>
      <c r="B667" s="19"/>
      <c r="C667" s="16" t="s">
        <v>1149</v>
      </c>
      <c r="D667" s="20" t="s">
        <v>26</v>
      </c>
      <c r="E667" s="16" t="s">
        <v>263</v>
      </c>
      <c r="F667" s="21" t="s">
        <v>1123</v>
      </c>
      <c r="G667" s="22">
        <v>21</v>
      </c>
      <c r="H667" s="23" t="s">
        <v>2003</v>
      </c>
      <c r="I667" s="23" t="s">
        <v>16</v>
      </c>
      <c r="J667" s="23">
        <v>1</v>
      </c>
      <c r="K667" s="23">
        <v>1</v>
      </c>
      <c r="L667" s="53">
        <f t="shared" si="15"/>
        <v>0</v>
      </c>
      <c r="M667" s="24">
        <v>4059.83</v>
      </c>
      <c r="N667" s="23"/>
      <c r="O667" s="28">
        <v>42916</v>
      </c>
      <c r="P667" s="22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  <c r="HY667" s="26"/>
      <c r="HZ667" s="26"/>
      <c r="IA667" s="26"/>
      <c r="IB667" s="26"/>
      <c r="IC667" s="26"/>
      <c r="ID667" s="26"/>
      <c r="IE667" s="26"/>
      <c r="IF667" s="26"/>
      <c r="IG667" s="26"/>
      <c r="IH667" s="26"/>
      <c r="II667" s="26"/>
      <c r="IJ667" s="26"/>
      <c r="IK667" s="26"/>
      <c r="IL667" s="26"/>
      <c r="IM667" s="26"/>
      <c r="IN667" s="26"/>
      <c r="IO667" s="26"/>
      <c r="IP667" s="26"/>
      <c r="IQ667" s="26"/>
      <c r="IR667" s="26"/>
      <c r="IS667" s="26"/>
      <c r="IT667" s="26"/>
      <c r="IU667" s="26"/>
    </row>
    <row r="668" spans="1:255" s="27" customFormat="1" ht="15" hidden="1" customHeight="1">
      <c r="A668" s="19">
        <v>662</v>
      </c>
      <c r="B668" s="19"/>
      <c r="C668" s="16" t="s">
        <v>1150</v>
      </c>
      <c r="D668" s="20" t="s">
        <v>26</v>
      </c>
      <c r="E668" s="16" t="s">
        <v>263</v>
      </c>
      <c r="F668" s="21" t="s">
        <v>1123</v>
      </c>
      <c r="G668" s="22">
        <v>21</v>
      </c>
      <c r="H668" s="23" t="s">
        <v>2003</v>
      </c>
      <c r="I668" s="23" t="s">
        <v>16</v>
      </c>
      <c r="J668" s="23">
        <v>1</v>
      </c>
      <c r="K668" s="23">
        <v>1</v>
      </c>
      <c r="L668" s="53">
        <f t="shared" si="15"/>
        <v>0</v>
      </c>
      <c r="M668" s="24">
        <v>4059.83</v>
      </c>
      <c r="N668" s="23"/>
      <c r="O668" s="28">
        <v>42916</v>
      </c>
      <c r="P668" s="22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  <c r="HY668" s="26"/>
      <c r="HZ668" s="26"/>
      <c r="IA668" s="26"/>
      <c r="IB668" s="26"/>
      <c r="IC668" s="26"/>
      <c r="ID668" s="26"/>
      <c r="IE668" s="26"/>
      <c r="IF668" s="26"/>
      <c r="IG668" s="26"/>
      <c r="IH668" s="26"/>
      <c r="II668" s="26"/>
      <c r="IJ668" s="26"/>
      <c r="IK668" s="26"/>
      <c r="IL668" s="26"/>
      <c r="IM668" s="26"/>
      <c r="IN668" s="26"/>
      <c r="IO668" s="26"/>
      <c r="IP668" s="26"/>
      <c r="IQ668" s="26"/>
      <c r="IR668" s="26"/>
      <c r="IS668" s="26"/>
      <c r="IT668" s="26"/>
      <c r="IU668" s="26"/>
    </row>
    <row r="669" spans="1:255" s="27" customFormat="1" ht="15" hidden="1" customHeight="1">
      <c r="A669" s="19">
        <v>663</v>
      </c>
      <c r="B669" s="19"/>
      <c r="C669" s="16" t="s">
        <v>1151</v>
      </c>
      <c r="D669" s="20" t="s">
        <v>26</v>
      </c>
      <c r="E669" s="16" t="s">
        <v>263</v>
      </c>
      <c r="F669" s="21" t="s">
        <v>1123</v>
      </c>
      <c r="G669" s="22">
        <v>21</v>
      </c>
      <c r="H669" s="23" t="s">
        <v>2003</v>
      </c>
      <c r="I669" s="23" t="s">
        <v>16</v>
      </c>
      <c r="J669" s="23">
        <v>1</v>
      </c>
      <c r="K669" s="23">
        <v>1</v>
      </c>
      <c r="L669" s="53">
        <f t="shared" si="15"/>
        <v>0</v>
      </c>
      <c r="M669" s="24">
        <v>4059.83</v>
      </c>
      <c r="N669" s="23"/>
      <c r="O669" s="28">
        <v>42916</v>
      </c>
      <c r="P669" s="22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  <c r="HY669" s="26"/>
      <c r="HZ669" s="26"/>
      <c r="IA669" s="26"/>
      <c r="IB669" s="26"/>
      <c r="IC669" s="26"/>
      <c r="ID669" s="26"/>
      <c r="IE669" s="26"/>
      <c r="IF669" s="26"/>
      <c r="IG669" s="26"/>
      <c r="IH669" s="26"/>
      <c r="II669" s="26"/>
      <c r="IJ669" s="26"/>
      <c r="IK669" s="26"/>
      <c r="IL669" s="26"/>
      <c r="IM669" s="26"/>
      <c r="IN669" s="26"/>
      <c r="IO669" s="26"/>
      <c r="IP669" s="26"/>
      <c r="IQ669" s="26"/>
      <c r="IR669" s="26"/>
      <c r="IS669" s="26"/>
      <c r="IT669" s="26"/>
      <c r="IU669" s="26"/>
    </row>
    <row r="670" spans="1:255" s="27" customFormat="1" ht="15" hidden="1" customHeight="1">
      <c r="A670" s="19">
        <v>664</v>
      </c>
      <c r="B670" s="19"/>
      <c r="C670" s="16" t="s">
        <v>1152</v>
      </c>
      <c r="D670" s="20" t="s">
        <v>26</v>
      </c>
      <c r="E670" s="16" t="s">
        <v>263</v>
      </c>
      <c r="F670" s="21" t="s">
        <v>1123</v>
      </c>
      <c r="G670" s="22">
        <v>21</v>
      </c>
      <c r="H670" s="23" t="s">
        <v>2003</v>
      </c>
      <c r="I670" s="23" t="s">
        <v>16</v>
      </c>
      <c r="J670" s="23">
        <v>1</v>
      </c>
      <c r="K670" s="23">
        <v>1</v>
      </c>
      <c r="L670" s="53">
        <f t="shared" si="15"/>
        <v>0</v>
      </c>
      <c r="M670" s="24">
        <v>4059.83</v>
      </c>
      <c r="N670" s="23"/>
      <c r="O670" s="28">
        <v>42916</v>
      </c>
      <c r="P670" s="22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  <c r="HY670" s="26"/>
      <c r="HZ670" s="26"/>
      <c r="IA670" s="26"/>
      <c r="IB670" s="26"/>
      <c r="IC670" s="26"/>
      <c r="ID670" s="26"/>
      <c r="IE670" s="26"/>
      <c r="IF670" s="26"/>
      <c r="IG670" s="26"/>
      <c r="IH670" s="26"/>
      <c r="II670" s="26"/>
      <c r="IJ670" s="26"/>
      <c r="IK670" s="26"/>
      <c r="IL670" s="26"/>
      <c r="IM670" s="26"/>
      <c r="IN670" s="26"/>
      <c r="IO670" s="26"/>
      <c r="IP670" s="26"/>
      <c r="IQ670" s="26"/>
      <c r="IR670" s="26"/>
      <c r="IS670" s="26"/>
      <c r="IT670" s="26"/>
      <c r="IU670" s="26"/>
    </row>
    <row r="671" spans="1:255" s="27" customFormat="1" ht="15" hidden="1" customHeight="1">
      <c r="A671" s="19">
        <v>665</v>
      </c>
      <c r="B671" s="19"/>
      <c r="C671" s="16" t="s">
        <v>1153</v>
      </c>
      <c r="D671" s="20" t="s">
        <v>26</v>
      </c>
      <c r="E671" s="16" t="s">
        <v>263</v>
      </c>
      <c r="F671" s="21" t="s">
        <v>1123</v>
      </c>
      <c r="G671" s="22">
        <v>21</v>
      </c>
      <c r="H671" s="23" t="s">
        <v>2003</v>
      </c>
      <c r="I671" s="23" t="s">
        <v>16</v>
      </c>
      <c r="J671" s="23">
        <v>1</v>
      </c>
      <c r="K671" s="23">
        <v>1</v>
      </c>
      <c r="L671" s="53">
        <f t="shared" si="15"/>
        <v>0</v>
      </c>
      <c r="M671" s="24">
        <v>4059.83</v>
      </c>
      <c r="N671" s="23"/>
      <c r="O671" s="28">
        <v>42916</v>
      </c>
      <c r="P671" s="22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  <c r="HY671" s="26"/>
      <c r="HZ671" s="26"/>
      <c r="IA671" s="26"/>
      <c r="IB671" s="26"/>
      <c r="IC671" s="26"/>
      <c r="ID671" s="26"/>
      <c r="IE671" s="26"/>
      <c r="IF671" s="26"/>
      <c r="IG671" s="26"/>
      <c r="IH671" s="26"/>
      <c r="II671" s="26"/>
      <c r="IJ671" s="26"/>
      <c r="IK671" s="26"/>
      <c r="IL671" s="26"/>
      <c r="IM671" s="26"/>
      <c r="IN671" s="26"/>
      <c r="IO671" s="26"/>
      <c r="IP671" s="26"/>
      <c r="IQ671" s="26"/>
      <c r="IR671" s="26"/>
      <c r="IS671" s="26"/>
      <c r="IT671" s="26"/>
      <c r="IU671" s="26"/>
    </row>
    <row r="672" spans="1:255" s="27" customFormat="1" ht="15" hidden="1" customHeight="1">
      <c r="A672" s="19">
        <v>666</v>
      </c>
      <c r="B672" s="19"/>
      <c r="C672" s="16" t="s">
        <v>1154</v>
      </c>
      <c r="D672" s="20" t="s">
        <v>26</v>
      </c>
      <c r="E672" s="16" t="s">
        <v>263</v>
      </c>
      <c r="F672" s="21" t="s">
        <v>1123</v>
      </c>
      <c r="G672" s="22" t="s">
        <v>2335</v>
      </c>
      <c r="H672" s="23" t="s">
        <v>2003</v>
      </c>
      <c r="I672" s="23" t="s">
        <v>16</v>
      </c>
      <c r="J672" s="23">
        <v>1</v>
      </c>
      <c r="K672" s="23">
        <v>1</v>
      </c>
      <c r="L672" s="53">
        <f t="shared" si="15"/>
        <v>0</v>
      </c>
      <c r="M672" s="24">
        <v>4059.83</v>
      </c>
      <c r="N672" s="23"/>
      <c r="O672" s="28">
        <v>42916</v>
      </c>
      <c r="P672" s="22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  <c r="HY672" s="26"/>
      <c r="HZ672" s="26"/>
      <c r="IA672" s="26"/>
      <c r="IB672" s="26"/>
      <c r="IC672" s="26"/>
      <c r="ID672" s="26"/>
      <c r="IE672" s="26"/>
      <c r="IF672" s="26"/>
      <c r="IG672" s="26"/>
      <c r="IH672" s="26"/>
      <c r="II672" s="26"/>
      <c r="IJ672" s="26"/>
      <c r="IK672" s="26"/>
      <c r="IL672" s="26"/>
      <c r="IM672" s="26"/>
      <c r="IN672" s="26"/>
      <c r="IO672" s="26"/>
      <c r="IP672" s="26"/>
      <c r="IQ672" s="26"/>
      <c r="IR672" s="26"/>
      <c r="IS672" s="26"/>
      <c r="IT672" s="26"/>
      <c r="IU672" s="26"/>
    </row>
    <row r="673" spans="1:255" s="27" customFormat="1" ht="15" hidden="1" customHeight="1">
      <c r="A673" s="19">
        <v>667</v>
      </c>
      <c r="B673" s="19"/>
      <c r="C673" s="16" t="s">
        <v>1155</v>
      </c>
      <c r="D673" s="20" t="s">
        <v>26</v>
      </c>
      <c r="E673" s="16" t="s">
        <v>263</v>
      </c>
      <c r="F673" s="21" t="s">
        <v>1123</v>
      </c>
      <c r="G673" s="22">
        <v>21</v>
      </c>
      <c r="H673" s="23" t="s">
        <v>2003</v>
      </c>
      <c r="I673" s="23" t="s">
        <v>16</v>
      </c>
      <c r="J673" s="23">
        <v>1</v>
      </c>
      <c r="K673" s="23">
        <v>1</v>
      </c>
      <c r="L673" s="53">
        <f t="shared" si="15"/>
        <v>0</v>
      </c>
      <c r="M673" s="24">
        <v>4059.83</v>
      </c>
      <c r="N673" s="23"/>
      <c r="O673" s="28">
        <v>42916</v>
      </c>
      <c r="P673" s="22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</row>
    <row r="674" spans="1:255" s="27" customFormat="1" ht="15" hidden="1" customHeight="1">
      <c r="A674" s="19">
        <v>668</v>
      </c>
      <c r="B674" s="19"/>
      <c r="C674" s="16" t="s">
        <v>1156</v>
      </c>
      <c r="D674" s="20" t="s">
        <v>26</v>
      </c>
      <c r="E674" s="16" t="s">
        <v>263</v>
      </c>
      <c r="F674" s="21" t="s">
        <v>1123</v>
      </c>
      <c r="G674" s="22">
        <v>21</v>
      </c>
      <c r="H674" s="23" t="s">
        <v>2003</v>
      </c>
      <c r="I674" s="23" t="s">
        <v>16</v>
      </c>
      <c r="J674" s="23">
        <v>1</v>
      </c>
      <c r="K674" s="23">
        <v>1</v>
      </c>
      <c r="L674" s="53">
        <f t="shared" si="15"/>
        <v>0</v>
      </c>
      <c r="M674" s="24">
        <v>4059.83</v>
      </c>
      <c r="N674" s="23"/>
      <c r="O674" s="28">
        <v>42916</v>
      </c>
      <c r="P674" s="22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  <c r="HY674" s="26"/>
      <c r="HZ674" s="26"/>
      <c r="IA674" s="26"/>
      <c r="IB674" s="26"/>
      <c r="IC674" s="26"/>
      <c r="ID674" s="26"/>
      <c r="IE674" s="26"/>
      <c r="IF674" s="26"/>
      <c r="IG674" s="26"/>
      <c r="IH674" s="26"/>
      <c r="II674" s="26"/>
      <c r="IJ674" s="26"/>
      <c r="IK674" s="26"/>
      <c r="IL674" s="26"/>
      <c r="IM674" s="26"/>
      <c r="IN674" s="26"/>
      <c r="IO674" s="26"/>
      <c r="IP674" s="26"/>
      <c r="IQ674" s="26"/>
      <c r="IR674" s="26"/>
      <c r="IS674" s="26"/>
      <c r="IT674" s="26"/>
      <c r="IU674" s="26"/>
    </row>
    <row r="675" spans="1:255" s="27" customFormat="1" ht="15" hidden="1" customHeight="1">
      <c r="A675" s="19">
        <v>669</v>
      </c>
      <c r="B675" s="19"/>
      <c r="C675" s="16" t="s">
        <v>1157</v>
      </c>
      <c r="D675" s="20" t="s">
        <v>26</v>
      </c>
      <c r="E675" s="16" t="s">
        <v>263</v>
      </c>
      <c r="F675" s="21" t="s">
        <v>1123</v>
      </c>
      <c r="G675" s="22">
        <v>21</v>
      </c>
      <c r="H675" s="23" t="s">
        <v>2003</v>
      </c>
      <c r="I675" s="23" t="s">
        <v>16</v>
      </c>
      <c r="J675" s="23">
        <v>1</v>
      </c>
      <c r="K675" s="23">
        <v>1</v>
      </c>
      <c r="L675" s="53">
        <f t="shared" si="15"/>
        <v>0</v>
      </c>
      <c r="M675" s="24">
        <v>4059.8</v>
      </c>
      <c r="N675" s="23"/>
      <c r="O675" s="28">
        <v>42916</v>
      </c>
      <c r="P675" s="22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  <c r="HY675" s="26"/>
      <c r="HZ675" s="26"/>
      <c r="IA675" s="26"/>
      <c r="IB675" s="26"/>
      <c r="IC675" s="26"/>
      <c r="ID675" s="26"/>
      <c r="IE675" s="26"/>
      <c r="IF675" s="26"/>
      <c r="IG675" s="26"/>
      <c r="IH675" s="26"/>
      <c r="II675" s="26"/>
      <c r="IJ675" s="26"/>
      <c r="IK675" s="26"/>
      <c r="IL675" s="26"/>
      <c r="IM675" s="26"/>
      <c r="IN675" s="26"/>
      <c r="IO675" s="26"/>
      <c r="IP675" s="26"/>
      <c r="IQ675" s="26"/>
      <c r="IR675" s="26"/>
      <c r="IS675" s="26"/>
      <c r="IT675" s="26"/>
      <c r="IU675" s="26"/>
    </row>
    <row r="676" spans="1:255" s="27" customFormat="1" ht="15" hidden="1" customHeight="1">
      <c r="A676" s="19">
        <v>670</v>
      </c>
      <c r="B676" s="19"/>
      <c r="C676" s="16" t="s">
        <v>1158</v>
      </c>
      <c r="D676" s="20" t="s">
        <v>26</v>
      </c>
      <c r="E676" s="16" t="s">
        <v>1004</v>
      </c>
      <c r="F676" s="21" t="s">
        <v>1159</v>
      </c>
      <c r="G676" s="22" t="s">
        <v>2335</v>
      </c>
      <c r="H676" s="23" t="s">
        <v>2073</v>
      </c>
      <c r="I676" s="23" t="s">
        <v>16</v>
      </c>
      <c r="J676" s="23">
        <v>1</v>
      </c>
      <c r="K676" s="23">
        <v>1</v>
      </c>
      <c r="L676" s="53">
        <f t="shared" si="15"/>
        <v>0</v>
      </c>
      <c r="M676" s="24">
        <v>5384.62</v>
      </c>
      <c r="N676" s="23"/>
      <c r="O676" s="28">
        <v>42916</v>
      </c>
      <c r="P676" s="22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  <c r="HY676" s="26"/>
      <c r="HZ676" s="26"/>
      <c r="IA676" s="26"/>
      <c r="IB676" s="26"/>
      <c r="IC676" s="26"/>
      <c r="ID676" s="26"/>
      <c r="IE676" s="26"/>
      <c r="IF676" s="26"/>
      <c r="IG676" s="26"/>
      <c r="IH676" s="26"/>
      <c r="II676" s="26"/>
      <c r="IJ676" s="26"/>
      <c r="IK676" s="26"/>
      <c r="IL676" s="26"/>
      <c r="IM676" s="26"/>
      <c r="IN676" s="26"/>
      <c r="IO676" s="26"/>
      <c r="IP676" s="26"/>
      <c r="IQ676" s="26"/>
      <c r="IR676" s="26"/>
      <c r="IS676" s="26"/>
      <c r="IT676" s="26"/>
      <c r="IU676" s="26"/>
    </row>
    <row r="677" spans="1:255" s="27" customFormat="1" ht="15" hidden="1" customHeight="1">
      <c r="A677" s="19">
        <v>671</v>
      </c>
      <c r="B677" s="19"/>
      <c r="C677" s="16" t="s">
        <v>1160</v>
      </c>
      <c r="D677" s="20" t="s">
        <v>26</v>
      </c>
      <c r="E677" s="16" t="s">
        <v>1004</v>
      </c>
      <c r="F677" s="21" t="s">
        <v>1159</v>
      </c>
      <c r="G677" s="22" t="s">
        <v>2335</v>
      </c>
      <c r="H677" s="23" t="s">
        <v>2074</v>
      </c>
      <c r="I677" s="23" t="s">
        <v>16</v>
      </c>
      <c r="J677" s="23">
        <v>1</v>
      </c>
      <c r="K677" s="23">
        <v>1</v>
      </c>
      <c r="L677" s="53">
        <f t="shared" si="15"/>
        <v>0</v>
      </c>
      <c r="M677" s="24">
        <v>5384.62</v>
      </c>
      <c r="N677" s="23"/>
      <c r="O677" s="28">
        <v>42916</v>
      </c>
      <c r="P677" s="22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  <c r="HY677" s="26"/>
      <c r="HZ677" s="26"/>
      <c r="IA677" s="26"/>
      <c r="IB677" s="26"/>
      <c r="IC677" s="26"/>
      <c r="ID677" s="26"/>
      <c r="IE677" s="26"/>
      <c r="IF677" s="26"/>
      <c r="IG677" s="26"/>
      <c r="IH677" s="26"/>
      <c r="II677" s="26"/>
      <c r="IJ677" s="26"/>
      <c r="IK677" s="26"/>
      <c r="IL677" s="26"/>
      <c r="IM677" s="26"/>
      <c r="IN677" s="26"/>
      <c r="IO677" s="26"/>
      <c r="IP677" s="26"/>
      <c r="IQ677" s="26"/>
      <c r="IR677" s="26"/>
      <c r="IS677" s="26"/>
      <c r="IT677" s="26"/>
      <c r="IU677" s="26"/>
    </row>
    <row r="678" spans="1:255" s="27" customFormat="1" ht="15" hidden="1" customHeight="1">
      <c r="A678" s="19">
        <v>672</v>
      </c>
      <c r="B678" s="19"/>
      <c r="C678" s="16" t="s">
        <v>1161</v>
      </c>
      <c r="D678" s="20" t="s">
        <v>26</v>
      </c>
      <c r="E678" s="16" t="s">
        <v>1004</v>
      </c>
      <c r="F678" s="21" t="s">
        <v>1159</v>
      </c>
      <c r="G678" s="22" t="s">
        <v>2335</v>
      </c>
      <c r="H678" s="23" t="s">
        <v>2075</v>
      </c>
      <c r="I678" s="23" t="s">
        <v>16</v>
      </c>
      <c r="J678" s="23">
        <v>1</v>
      </c>
      <c r="K678" s="23">
        <v>1</v>
      </c>
      <c r="L678" s="53">
        <f t="shared" si="15"/>
        <v>0</v>
      </c>
      <c r="M678" s="24">
        <v>5384.62</v>
      </c>
      <c r="N678" s="23"/>
      <c r="O678" s="28">
        <v>42916</v>
      </c>
      <c r="P678" s="22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  <c r="HY678" s="26"/>
      <c r="HZ678" s="26"/>
      <c r="IA678" s="26"/>
      <c r="IB678" s="26"/>
      <c r="IC678" s="26"/>
      <c r="ID678" s="26"/>
      <c r="IE678" s="26"/>
      <c r="IF678" s="26"/>
      <c r="IG678" s="26"/>
      <c r="IH678" s="26"/>
      <c r="II678" s="26"/>
      <c r="IJ678" s="26"/>
      <c r="IK678" s="26"/>
      <c r="IL678" s="26"/>
      <c r="IM678" s="26"/>
      <c r="IN678" s="26"/>
      <c r="IO678" s="26"/>
      <c r="IP678" s="26"/>
      <c r="IQ678" s="26"/>
      <c r="IR678" s="26"/>
      <c r="IS678" s="26"/>
      <c r="IT678" s="26"/>
      <c r="IU678" s="26"/>
    </row>
    <row r="679" spans="1:255" s="27" customFormat="1" ht="15" hidden="1" customHeight="1">
      <c r="A679" s="19">
        <v>673</v>
      </c>
      <c r="B679" s="19"/>
      <c r="C679" s="16" t="s">
        <v>1162</v>
      </c>
      <c r="D679" s="20" t="s">
        <v>26</v>
      </c>
      <c r="E679" s="16" t="s">
        <v>1004</v>
      </c>
      <c r="F679" s="21" t="s">
        <v>1159</v>
      </c>
      <c r="G679" s="22" t="s">
        <v>2335</v>
      </c>
      <c r="H679" s="23" t="s">
        <v>2003</v>
      </c>
      <c r="I679" s="23" t="s">
        <v>16</v>
      </c>
      <c r="J679" s="23">
        <v>1</v>
      </c>
      <c r="K679" s="23">
        <v>1</v>
      </c>
      <c r="L679" s="53">
        <f t="shared" si="15"/>
        <v>0</v>
      </c>
      <c r="M679" s="24">
        <v>5384.62</v>
      </c>
      <c r="N679" s="23"/>
      <c r="O679" s="28">
        <v>42916</v>
      </c>
      <c r="P679" s="22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  <c r="HY679" s="26"/>
      <c r="HZ679" s="26"/>
      <c r="IA679" s="26"/>
      <c r="IB679" s="26"/>
      <c r="IC679" s="26"/>
      <c r="ID679" s="26"/>
      <c r="IE679" s="26"/>
      <c r="IF679" s="26"/>
      <c r="IG679" s="26"/>
      <c r="IH679" s="26"/>
      <c r="II679" s="26"/>
      <c r="IJ679" s="26"/>
      <c r="IK679" s="26"/>
      <c r="IL679" s="26"/>
      <c r="IM679" s="26"/>
      <c r="IN679" s="26"/>
      <c r="IO679" s="26"/>
      <c r="IP679" s="26"/>
      <c r="IQ679" s="26"/>
      <c r="IR679" s="26"/>
      <c r="IS679" s="26"/>
      <c r="IT679" s="26"/>
      <c r="IU679" s="26"/>
    </row>
    <row r="680" spans="1:255" s="27" customFormat="1" ht="15" hidden="1" customHeight="1">
      <c r="A680" s="19">
        <v>674</v>
      </c>
      <c r="B680" s="19"/>
      <c r="C680" s="16" t="s">
        <v>1163</v>
      </c>
      <c r="D680" s="20" t="s">
        <v>26</v>
      </c>
      <c r="E680" s="16" t="s">
        <v>1004</v>
      </c>
      <c r="F680" s="21" t="s">
        <v>1159</v>
      </c>
      <c r="G680" s="22" t="s">
        <v>2335</v>
      </c>
      <c r="H680" s="23" t="s">
        <v>2076</v>
      </c>
      <c r="I680" s="23" t="s">
        <v>16</v>
      </c>
      <c r="J680" s="23">
        <v>1</v>
      </c>
      <c r="K680" s="23">
        <v>1</v>
      </c>
      <c r="L680" s="53">
        <f t="shared" si="15"/>
        <v>0</v>
      </c>
      <c r="M680" s="24">
        <v>5384.62</v>
      </c>
      <c r="N680" s="23"/>
      <c r="O680" s="28">
        <v>42916</v>
      </c>
      <c r="P680" s="22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</row>
    <row r="681" spans="1:255" s="27" customFormat="1" ht="15" hidden="1" customHeight="1">
      <c r="A681" s="19">
        <v>675</v>
      </c>
      <c r="B681" s="19"/>
      <c r="C681" s="16" t="s">
        <v>1164</v>
      </c>
      <c r="D681" s="20" t="s">
        <v>26</v>
      </c>
      <c r="E681" s="16" t="s">
        <v>1004</v>
      </c>
      <c r="F681" s="21" t="s">
        <v>1159</v>
      </c>
      <c r="G681" s="22" t="s">
        <v>2335</v>
      </c>
      <c r="H681" s="23" t="s">
        <v>1995</v>
      </c>
      <c r="I681" s="23" t="s">
        <v>16</v>
      </c>
      <c r="J681" s="23">
        <v>1</v>
      </c>
      <c r="K681" s="23">
        <v>1</v>
      </c>
      <c r="L681" s="53">
        <f t="shared" si="15"/>
        <v>0</v>
      </c>
      <c r="M681" s="24">
        <v>5384.62</v>
      </c>
      <c r="N681" s="23"/>
      <c r="O681" s="28">
        <v>42916</v>
      </c>
      <c r="P681" s="22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  <c r="HY681" s="26"/>
      <c r="HZ681" s="26"/>
      <c r="IA681" s="26"/>
      <c r="IB681" s="26"/>
      <c r="IC681" s="26"/>
      <c r="ID681" s="26"/>
      <c r="IE681" s="26"/>
      <c r="IF681" s="26"/>
      <c r="IG681" s="26"/>
      <c r="IH681" s="26"/>
      <c r="II681" s="26"/>
      <c r="IJ681" s="26"/>
      <c r="IK681" s="26"/>
      <c r="IL681" s="26"/>
      <c r="IM681" s="26"/>
      <c r="IN681" s="26"/>
      <c r="IO681" s="26"/>
      <c r="IP681" s="26"/>
      <c r="IQ681" s="26"/>
      <c r="IR681" s="26"/>
      <c r="IS681" s="26"/>
      <c r="IT681" s="26"/>
      <c r="IU681" s="26"/>
    </row>
    <row r="682" spans="1:255" s="27" customFormat="1" ht="15" hidden="1" customHeight="1">
      <c r="A682" s="19">
        <v>676</v>
      </c>
      <c r="B682" s="19"/>
      <c r="C682" s="16" t="s">
        <v>1165</v>
      </c>
      <c r="D682" s="20" t="s">
        <v>26</v>
      </c>
      <c r="E682" s="16" t="s">
        <v>1004</v>
      </c>
      <c r="F682" s="21" t="s">
        <v>1159</v>
      </c>
      <c r="G682" s="22">
        <v>21</v>
      </c>
      <c r="H682" s="23" t="s">
        <v>2190</v>
      </c>
      <c r="I682" s="23" t="s">
        <v>16</v>
      </c>
      <c r="J682" s="23">
        <v>1</v>
      </c>
      <c r="K682" s="23">
        <v>1</v>
      </c>
      <c r="L682" s="53">
        <f t="shared" si="15"/>
        <v>0</v>
      </c>
      <c r="M682" s="24">
        <v>5384.59</v>
      </c>
      <c r="N682" s="23"/>
      <c r="O682" s="28">
        <v>42916</v>
      </c>
      <c r="P682" s="22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  <c r="HY682" s="26"/>
      <c r="HZ682" s="26"/>
      <c r="IA682" s="26"/>
      <c r="IB682" s="26"/>
      <c r="IC682" s="26"/>
      <c r="ID682" s="26"/>
      <c r="IE682" s="26"/>
      <c r="IF682" s="26"/>
      <c r="IG682" s="26"/>
      <c r="IH682" s="26"/>
      <c r="II682" s="26"/>
      <c r="IJ682" s="26"/>
      <c r="IK682" s="26"/>
      <c r="IL682" s="26"/>
      <c r="IM682" s="26"/>
      <c r="IN682" s="26"/>
      <c r="IO682" s="26"/>
      <c r="IP682" s="26"/>
      <c r="IQ682" s="26"/>
      <c r="IR682" s="26"/>
      <c r="IS682" s="26"/>
      <c r="IT682" s="26"/>
      <c r="IU682" s="26"/>
    </row>
    <row r="683" spans="1:255" s="27" customFormat="1" ht="15" customHeight="1">
      <c r="A683" s="19">
        <v>677</v>
      </c>
      <c r="B683" s="19" t="s">
        <v>2446</v>
      </c>
      <c r="C683" s="16" t="s">
        <v>1166</v>
      </c>
      <c r="D683" s="20" t="s">
        <v>26</v>
      </c>
      <c r="E683" s="16" t="s">
        <v>1079</v>
      </c>
      <c r="F683" s="21" t="s">
        <v>1080</v>
      </c>
      <c r="G683" s="22"/>
      <c r="H683" s="23"/>
      <c r="I683" s="23" t="s">
        <v>16</v>
      </c>
      <c r="J683" s="23">
        <v>1</v>
      </c>
      <c r="K683" s="23">
        <v>1</v>
      </c>
      <c r="L683" s="53">
        <f t="shared" si="15"/>
        <v>0</v>
      </c>
      <c r="M683" s="24">
        <v>1367.52</v>
      </c>
      <c r="N683" s="23"/>
      <c r="O683" s="28">
        <v>42916</v>
      </c>
      <c r="P683" s="22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  <c r="HY683" s="26"/>
      <c r="HZ683" s="26"/>
      <c r="IA683" s="26"/>
      <c r="IB683" s="26"/>
      <c r="IC683" s="26"/>
      <c r="ID683" s="26"/>
      <c r="IE683" s="26"/>
      <c r="IF683" s="26"/>
      <c r="IG683" s="26"/>
      <c r="IH683" s="26"/>
      <c r="II683" s="26"/>
      <c r="IJ683" s="26"/>
      <c r="IK683" s="26"/>
      <c r="IL683" s="26"/>
      <c r="IM683" s="26"/>
      <c r="IN683" s="26"/>
      <c r="IO683" s="26"/>
      <c r="IP683" s="26"/>
      <c r="IQ683" s="26"/>
      <c r="IR683" s="26"/>
      <c r="IS683" s="26"/>
      <c r="IT683" s="26"/>
      <c r="IU683" s="26"/>
    </row>
    <row r="684" spans="1:255" s="27" customFormat="1" ht="15" customHeight="1">
      <c r="A684" s="19">
        <v>678</v>
      </c>
      <c r="B684" s="19" t="s">
        <v>2447</v>
      </c>
      <c r="C684" s="16" t="s">
        <v>1167</v>
      </c>
      <c r="D684" s="20" t="s">
        <v>26</v>
      </c>
      <c r="E684" s="16" t="s">
        <v>1079</v>
      </c>
      <c r="F684" s="21" t="s">
        <v>1080</v>
      </c>
      <c r="G684" s="22"/>
      <c r="H684" s="23"/>
      <c r="I684" s="23" t="s">
        <v>16</v>
      </c>
      <c r="J684" s="23">
        <v>1</v>
      </c>
      <c r="K684" s="23">
        <v>1</v>
      </c>
      <c r="L684" s="53">
        <f t="shared" si="15"/>
        <v>0</v>
      </c>
      <c r="M684" s="24">
        <v>1367.52</v>
      </c>
      <c r="N684" s="23"/>
      <c r="O684" s="28">
        <v>42916</v>
      </c>
      <c r="P684" s="22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  <c r="HY684" s="26"/>
      <c r="HZ684" s="26"/>
      <c r="IA684" s="26"/>
      <c r="IB684" s="26"/>
      <c r="IC684" s="26"/>
      <c r="ID684" s="26"/>
      <c r="IE684" s="26"/>
      <c r="IF684" s="26"/>
      <c r="IG684" s="26"/>
      <c r="IH684" s="26"/>
      <c r="II684" s="26"/>
      <c r="IJ684" s="26"/>
      <c r="IK684" s="26"/>
      <c r="IL684" s="26"/>
      <c r="IM684" s="26"/>
      <c r="IN684" s="26"/>
      <c r="IO684" s="26"/>
      <c r="IP684" s="26"/>
      <c r="IQ684" s="26"/>
      <c r="IR684" s="26"/>
      <c r="IS684" s="26"/>
      <c r="IT684" s="26"/>
      <c r="IU684" s="26"/>
    </row>
    <row r="685" spans="1:255" s="27" customFormat="1" ht="15" customHeight="1">
      <c r="A685" s="19">
        <v>679</v>
      </c>
      <c r="B685" s="19" t="s">
        <v>2448</v>
      </c>
      <c r="C685" s="16" t="s">
        <v>1168</v>
      </c>
      <c r="D685" s="20" t="s">
        <v>26</v>
      </c>
      <c r="E685" s="16" t="s">
        <v>1079</v>
      </c>
      <c r="F685" s="21" t="s">
        <v>1080</v>
      </c>
      <c r="G685" s="22"/>
      <c r="H685" s="23"/>
      <c r="I685" s="23" t="s">
        <v>16</v>
      </c>
      <c r="J685" s="23">
        <v>1</v>
      </c>
      <c r="K685" s="23">
        <v>1</v>
      </c>
      <c r="L685" s="53">
        <f t="shared" si="15"/>
        <v>0</v>
      </c>
      <c r="M685" s="24">
        <v>1367.52</v>
      </c>
      <c r="N685" s="23"/>
      <c r="O685" s="28">
        <v>42916</v>
      </c>
      <c r="P685" s="22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</row>
    <row r="686" spans="1:255" s="27" customFormat="1" ht="15" customHeight="1">
      <c r="A686" s="19">
        <v>680</v>
      </c>
      <c r="B686" s="19" t="s">
        <v>2449</v>
      </c>
      <c r="C686" s="16" t="s">
        <v>1169</v>
      </c>
      <c r="D686" s="20" t="s">
        <v>26</v>
      </c>
      <c r="E686" s="16" t="s">
        <v>1079</v>
      </c>
      <c r="F686" s="21" t="s">
        <v>1080</v>
      </c>
      <c r="G686" s="22"/>
      <c r="H686" s="23"/>
      <c r="I686" s="23" t="s">
        <v>16</v>
      </c>
      <c r="J686" s="23">
        <v>1</v>
      </c>
      <c r="K686" s="23">
        <v>1</v>
      </c>
      <c r="L686" s="53">
        <f t="shared" si="15"/>
        <v>0</v>
      </c>
      <c r="M686" s="24">
        <v>1367.52</v>
      </c>
      <c r="N686" s="23"/>
      <c r="O686" s="28">
        <v>42916</v>
      </c>
      <c r="P686" s="22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  <c r="HY686" s="26"/>
      <c r="HZ686" s="26"/>
      <c r="IA686" s="26"/>
      <c r="IB686" s="26"/>
      <c r="IC686" s="26"/>
      <c r="ID686" s="26"/>
      <c r="IE686" s="26"/>
      <c r="IF686" s="26"/>
      <c r="IG686" s="26"/>
      <c r="IH686" s="26"/>
      <c r="II686" s="26"/>
      <c r="IJ686" s="26"/>
      <c r="IK686" s="26"/>
      <c r="IL686" s="26"/>
      <c r="IM686" s="26"/>
      <c r="IN686" s="26"/>
      <c r="IO686" s="26"/>
      <c r="IP686" s="26"/>
      <c r="IQ686" s="26"/>
      <c r="IR686" s="26"/>
      <c r="IS686" s="26"/>
      <c r="IT686" s="26"/>
      <c r="IU686" s="26"/>
    </row>
    <row r="687" spans="1:255" s="27" customFormat="1" ht="15" customHeight="1">
      <c r="A687" s="19">
        <v>681</v>
      </c>
      <c r="B687" s="19" t="s">
        <v>2450</v>
      </c>
      <c r="C687" s="16" t="s">
        <v>1170</v>
      </c>
      <c r="D687" s="20" t="s">
        <v>26</v>
      </c>
      <c r="E687" s="16" t="s">
        <v>1079</v>
      </c>
      <c r="F687" s="21" t="s">
        <v>1080</v>
      </c>
      <c r="G687" s="22"/>
      <c r="H687" s="23"/>
      <c r="I687" s="23" t="s">
        <v>16</v>
      </c>
      <c r="J687" s="23">
        <v>1</v>
      </c>
      <c r="K687" s="23">
        <v>1</v>
      </c>
      <c r="L687" s="53">
        <f t="shared" si="15"/>
        <v>0</v>
      </c>
      <c r="M687" s="24">
        <v>1367.52</v>
      </c>
      <c r="N687" s="23"/>
      <c r="O687" s="28">
        <v>42916</v>
      </c>
      <c r="P687" s="22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</row>
    <row r="688" spans="1:255" s="27" customFormat="1" ht="15" customHeight="1">
      <c r="A688" s="19">
        <v>682</v>
      </c>
      <c r="B688" s="19" t="s">
        <v>2451</v>
      </c>
      <c r="C688" s="16" t="s">
        <v>1171</v>
      </c>
      <c r="D688" s="20" t="s">
        <v>26</v>
      </c>
      <c r="E688" s="16" t="s">
        <v>1079</v>
      </c>
      <c r="F688" s="21" t="s">
        <v>1080</v>
      </c>
      <c r="G688" s="22"/>
      <c r="H688" s="23"/>
      <c r="I688" s="23" t="s">
        <v>16</v>
      </c>
      <c r="J688" s="23">
        <v>1</v>
      </c>
      <c r="K688" s="23">
        <v>1</v>
      </c>
      <c r="L688" s="53">
        <f t="shared" si="15"/>
        <v>0</v>
      </c>
      <c r="M688" s="24">
        <v>1367.52</v>
      </c>
      <c r="N688" s="23"/>
      <c r="O688" s="28">
        <v>42916</v>
      </c>
      <c r="P688" s="22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  <c r="HY688" s="26"/>
      <c r="HZ688" s="26"/>
      <c r="IA688" s="26"/>
      <c r="IB688" s="26"/>
      <c r="IC688" s="26"/>
      <c r="ID688" s="26"/>
      <c r="IE688" s="26"/>
      <c r="IF688" s="26"/>
      <c r="IG688" s="26"/>
      <c r="IH688" s="26"/>
      <c r="II688" s="26"/>
      <c r="IJ688" s="26"/>
      <c r="IK688" s="26"/>
      <c r="IL688" s="26"/>
      <c r="IM688" s="26"/>
      <c r="IN688" s="26"/>
      <c r="IO688" s="26"/>
      <c r="IP688" s="26"/>
      <c r="IQ688" s="26"/>
      <c r="IR688" s="26"/>
      <c r="IS688" s="26"/>
      <c r="IT688" s="26"/>
      <c r="IU688" s="26"/>
    </row>
    <row r="689" spans="1:255" s="27" customFormat="1" ht="15" customHeight="1">
      <c r="A689" s="19">
        <v>683</v>
      </c>
      <c r="B689" s="19" t="s">
        <v>2452</v>
      </c>
      <c r="C689" s="16" t="s">
        <v>1172</v>
      </c>
      <c r="D689" s="20" t="s">
        <v>26</v>
      </c>
      <c r="E689" s="16" t="s">
        <v>1079</v>
      </c>
      <c r="F689" s="21" t="s">
        <v>1080</v>
      </c>
      <c r="G689" s="22"/>
      <c r="H689" s="23"/>
      <c r="I689" s="23" t="s">
        <v>16</v>
      </c>
      <c r="J689" s="23">
        <v>1</v>
      </c>
      <c r="K689" s="23">
        <v>1</v>
      </c>
      <c r="L689" s="53">
        <f t="shared" si="15"/>
        <v>0</v>
      </c>
      <c r="M689" s="24">
        <v>1367.52</v>
      </c>
      <c r="N689" s="23"/>
      <c r="O689" s="28">
        <v>42916</v>
      </c>
      <c r="P689" s="22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  <c r="HY689" s="26"/>
      <c r="HZ689" s="26"/>
      <c r="IA689" s="26"/>
      <c r="IB689" s="26"/>
      <c r="IC689" s="26"/>
      <c r="ID689" s="26"/>
      <c r="IE689" s="26"/>
      <c r="IF689" s="26"/>
      <c r="IG689" s="26"/>
      <c r="IH689" s="26"/>
      <c r="II689" s="26"/>
      <c r="IJ689" s="26"/>
      <c r="IK689" s="26"/>
      <c r="IL689" s="26"/>
      <c r="IM689" s="26"/>
      <c r="IN689" s="26"/>
      <c r="IO689" s="26"/>
      <c r="IP689" s="26"/>
      <c r="IQ689" s="26"/>
      <c r="IR689" s="26"/>
      <c r="IS689" s="26"/>
      <c r="IT689" s="26"/>
      <c r="IU689" s="26"/>
    </row>
    <row r="690" spans="1:255" s="27" customFormat="1" ht="15" customHeight="1">
      <c r="A690" s="19">
        <v>684</v>
      </c>
      <c r="B690" s="19" t="s">
        <v>2453</v>
      </c>
      <c r="C690" s="16" t="s">
        <v>1173</v>
      </c>
      <c r="D690" s="20" t="s">
        <v>26</v>
      </c>
      <c r="E690" s="16" t="s">
        <v>1079</v>
      </c>
      <c r="F690" s="21" t="s">
        <v>1080</v>
      </c>
      <c r="G690" s="22"/>
      <c r="H690" s="23"/>
      <c r="I690" s="23" t="s">
        <v>16</v>
      </c>
      <c r="J690" s="23">
        <v>1</v>
      </c>
      <c r="K690" s="23">
        <v>1</v>
      </c>
      <c r="L690" s="53">
        <f t="shared" si="15"/>
        <v>0</v>
      </c>
      <c r="M690" s="24">
        <v>1367.52</v>
      </c>
      <c r="N690" s="23"/>
      <c r="O690" s="28">
        <v>42916</v>
      </c>
      <c r="P690" s="22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</row>
    <row r="691" spans="1:255" s="27" customFormat="1" ht="15" customHeight="1">
      <c r="A691" s="19">
        <v>685</v>
      </c>
      <c r="B691" s="19" t="s">
        <v>2454</v>
      </c>
      <c r="C691" s="16" t="s">
        <v>1174</v>
      </c>
      <c r="D691" s="20" t="s">
        <v>26</v>
      </c>
      <c r="E691" s="16" t="s">
        <v>1079</v>
      </c>
      <c r="F691" s="21" t="s">
        <v>1080</v>
      </c>
      <c r="G691" s="22"/>
      <c r="H691" s="23"/>
      <c r="I691" s="23" t="s">
        <v>16</v>
      </c>
      <c r="J691" s="23">
        <v>1</v>
      </c>
      <c r="K691" s="23">
        <v>1</v>
      </c>
      <c r="L691" s="53">
        <f t="shared" si="15"/>
        <v>0</v>
      </c>
      <c r="M691" s="24">
        <v>1367.52</v>
      </c>
      <c r="N691" s="23"/>
      <c r="O691" s="28">
        <v>42916</v>
      </c>
      <c r="P691" s="22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</row>
    <row r="692" spans="1:255" s="27" customFormat="1" ht="15" customHeight="1">
      <c r="A692" s="19">
        <v>686</v>
      </c>
      <c r="B692" s="19" t="s">
        <v>2455</v>
      </c>
      <c r="C692" s="16" t="s">
        <v>1175</v>
      </c>
      <c r="D692" s="20" t="s">
        <v>26</v>
      </c>
      <c r="E692" s="16" t="s">
        <v>1079</v>
      </c>
      <c r="F692" s="21" t="s">
        <v>1080</v>
      </c>
      <c r="G692" s="22"/>
      <c r="H692" s="23"/>
      <c r="I692" s="23" t="s">
        <v>16</v>
      </c>
      <c r="J692" s="23">
        <v>1</v>
      </c>
      <c r="K692" s="23">
        <v>1</v>
      </c>
      <c r="L692" s="53">
        <f t="shared" si="15"/>
        <v>0</v>
      </c>
      <c r="M692" s="24">
        <v>1367.52</v>
      </c>
      <c r="N692" s="23"/>
      <c r="O692" s="28">
        <v>42916</v>
      </c>
      <c r="P692" s="22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  <c r="HY692" s="26"/>
      <c r="HZ692" s="26"/>
      <c r="IA692" s="26"/>
      <c r="IB692" s="26"/>
      <c r="IC692" s="26"/>
      <c r="ID692" s="26"/>
      <c r="IE692" s="26"/>
      <c r="IF692" s="26"/>
      <c r="IG692" s="26"/>
      <c r="IH692" s="26"/>
      <c r="II692" s="26"/>
      <c r="IJ692" s="26"/>
      <c r="IK692" s="26"/>
      <c r="IL692" s="26"/>
      <c r="IM692" s="26"/>
      <c r="IN692" s="26"/>
      <c r="IO692" s="26"/>
      <c r="IP692" s="26"/>
      <c r="IQ692" s="26"/>
      <c r="IR692" s="26"/>
      <c r="IS692" s="26"/>
      <c r="IT692" s="26"/>
      <c r="IU692" s="26"/>
    </row>
    <row r="693" spans="1:255" s="27" customFormat="1" ht="15" customHeight="1">
      <c r="A693" s="19">
        <v>687</v>
      </c>
      <c r="B693" s="19" t="s">
        <v>2456</v>
      </c>
      <c r="C693" s="16" t="s">
        <v>1176</v>
      </c>
      <c r="D693" s="20" t="s">
        <v>26</v>
      </c>
      <c r="E693" s="16" t="s">
        <v>1079</v>
      </c>
      <c r="F693" s="21" t="s">
        <v>1080</v>
      </c>
      <c r="G693" s="22"/>
      <c r="H693" s="23"/>
      <c r="I693" s="23" t="s">
        <v>16</v>
      </c>
      <c r="J693" s="23">
        <v>1</v>
      </c>
      <c r="K693" s="23">
        <v>1</v>
      </c>
      <c r="L693" s="53">
        <f t="shared" si="15"/>
        <v>0</v>
      </c>
      <c r="M693" s="24">
        <v>1367.52</v>
      </c>
      <c r="N693" s="23"/>
      <c r="O693" s="28">
        <v>42916</v>
      </c>
      <c r="P693" s="22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  <c r="HY693" s="26"/>
      <c r="HZ693" s="26"/>
      <c r="IA693" s="26"/>
      <c r="IB693" s="26"/>
      <c r="IC693" s="26"/>
      <c r="ID693" s="26"/>
      <c r="IE693" s="26"/>
      <c r="IF693" s="26"/>
      <c r="IG693" s="26"/>
      <c r="IH693" s="26"/>
      <c r="II693" s="26"/>
      <c r="IJ693" s="26"/>
      <c r="IK693" s="26"/>
      <c r="IL693" s="26"/>
      <c r="IM693" s="26"/>
      <c r="IN693" s="26"/>
      <c r="IO693" s="26"/>
      <c r="IP693" s="26"/>
      <c r="IQ693" s="26"/>
      <c r="IR693" s="26"/>
      <c r="IS693" s="26"/>
      <c r="IT693" s="26"/>
      <c r="IU693" s="26"/>
    </row>
    <row r="694" spans="1:255" s="27" customFormat="1" ht="15" customHeight="1">
      <c r="A694" s="19">
        <v>688</v>
      </c>
      <c r="B694" s="19" t="s">
        <v>2457</v>
      </c>
      <c r="C694" s="16" t="s">
        <v>1177</v>
      </c>
      <c r="D694" s="20" t="s">
        <v>26</v>
      </c>
      <c r="E694" s="16" t="s">
        <v>1079</v>
      </c>
      <c r="F694" s="21" t="s">
        <v>1080</v>
      </c>
      <c r="G694" s="22"/>
      <c r="H694" s="23"/>
      <c r="I694" s="23" t="s">
        <v>16</v>
      </c>
      <c r="J694" s="23">
        <v>1</v>
      </c>
      <c r="K694" s="23">
        <v>1</v>
      </c>
      <c r="L694" s="53">
        <f t="shared" si="15"/>
        <v>0</v>
      </c>
      <c r="M694" s="24">
        <v>1367.52</v>
      </c>
      <c r="N694" s="23"/>
      <c r="O694" s="28">
        <v>42916</v>
      </c>
      <c r="P694" s="22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  <c r="HY694" s="26"/>
      <c r="HZ694" s="26"/>
      <c r="IA694" s="26"/>
      <c r="IB694" s="26"/>
      <c r="IC694" s="26"/>
      <c r="ID694" s="26"/>
      <c r="IE694" s="26"/>
      <c r="IF694" s="26"/>
      <c r="IG694" s="26"/>
      <c r="IH694" s="26"/>
      <c r="II694" s="26"/>
      <c r="IJ694" s="26"/>
      <c r="IK694" s="26"/>
      <c r="IL694" s="26"/>
      <c r="IM694" s="26"/>
      <c r="IN694" s="26"/>
      <c r="IO694" s="26"/>
      <c r="IP694" s="26"/>
      <c r="IQ694" s="26"/>
      <c r="IR694" s="26"/>
      <c r="IS694" s="26"/>
      <c r="IT694" s="26"/>
      <c r="IU694" s="26"/>
    </row>
    <row r="695" spans="1:255" s="27" customFormat="1" ht="15" customHeight="1">
      <c r="A695" s="19">
        <v>689</v>
      </c>
      <c r="B695" s="19" t="s">
        <v>2458</v>
      </c>
      <c r="C695" s="16" t="s">
        <v>1178</v>
      </c>
      <c r="D695" s="20" t="s">
        <v>26</v>
      </c>
      <c r="E695" s="16" t="s">
        <v>1079</v>
      </c>
      <c r="F695" s="21" t="s">
        <v>1080</v>
      </c>
      <c r="G695" s="22"/>
      <c r="H695" s="23"/>
      <c r="I695" s="23" t="s">
        <v>16</v>
      </c>
      <c r="J695" s="23">
        <v>1</v>
      </c>
      <c r="K695" s="23">
        <v>1</v>
      </c>
      <c r="L695" s="53">
        <f t="shared" si="15"/>
        <v>0</v>
      </c>
      <c r="M695" s="24">
        <v>1367.52</v>
      </c>
      <c r="N695" s="23"/>
      <c r="O695" s="28">
        <v>42916</v>
      </c>
      <c r="P695" s="22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  <c r="HY695" s="26"/>
      <c r="HZ695" s="26"/>
      <c r="IA695" s="26"/>
      <c r="IB695" s="26"/>
      <c r="IC695" s="26"/>
      <c r="ID695" s="26"/>
      <c r="IE695" s="26"/>
      <c r="IF695" s="26"/>
      <c r="IG695" s="26"/>
      <c r="IH695" s="26"/>
      <c r="II695" s="26"/>
      <c r="IJ695" s="26"/>
      <c r="IK695" s="26"/>
      <c r="IL695" s="26"/>
      <c r="IM695" s="26"/>
      <c r="IN695" s="26"/>
      <c r="IO695" s="26"/>
      <c r="IP695" s="26"/>
      <c r="IQ695" s="26"/>
      <c r="IR695" s="26"/>
      <c r="IS695" s="26"/>
      <c r="IT695" s="26"/>
      <c r="IU695" s="26"/>
    </row>
    <row r="696" spans="1:255" s="27" customFormat="1" ht="15" customHeight="1">
      <c r="A696" s="19">
        <v>690</v>
      </c>
      <c r="B696" s="19" t="s">
        <v>2459</v>
      </c>
      <c r="C696" s="16" t="s">
        <v>1179</v>
      </c>
      <c r="D696" s="20" t="s">
        <v>26</v>
      </c>
      <c r="E696" s="16" t="s">
        <v>1079</v>
      </c>
      <c r="F696" s="21" t="s">
        <v>1080</v>
      </c>
      <c r="G696" s="22"/>
      <c r="H696" s="23"/>
      <c r="I696" s="23" t="s">
        <v>16</v>
      </c>
      <c r="J696" s="23">
        <v>1</v>
      </c>
      <c r="K696" s="23">
        <v>1</v>
      </c>
      <c r="L696" s="53">
        <f t="shared" si="15"/>
        <v>0</v>
      </c>
      <c r="M696" s="24">
        <v>1367.52</v>
      </c>
      <c r="N696" s="23"/>
      <c r="O696" s="28">
        <v>42916</v>
      </c>
      <c r="P696" s="22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  <c r="HY696" s="26"/>
      <c r="HZ696" s="26"/>
      <c r="IA696" s="26"/>
      <c r="IB696" s="26"/>
      <c r="IC696" s="26"/>
      <c r="ID696" s="26"/>
      <c r="IE696" s="26"/>
      <c r="IF696" s="26"/>
      <c r="IG696" s="26"/>
      <c r="IH696" s="26"/>
      <c r="II696" s="26"/>
      <c r="IJ696" s="26"/>
      <c r="IK696" s="26"/>
      <c r="IL696" s="26"/>
      <c r="IM696" s="26"/>
      <c r="IN696" s="26"/>
      <c r="IO696" s="26"/>
      <c r="IP696" s="26"/>
      <c r="IQ696" s="26"/>
      <c r="IR696" s="26"/>
      <c r="IS696" s="26"/>
      <c r="IT696" s="26"/>
      <c r="IU696" s="26"/>
    </row>
    <row r="697" spans="1:255" s="27" customFormat="1" ht="15" customHeight="1">
      <c r="A697" s="19">
        <v>691</v>
      </c>
      <c r="B697" s="19" t="s">
        <v>2460</v>
      </c>
      <c r="C697" s="16" t="s">
        <v>1180</v>
      </c>
      <c r="D697" s="20" t="s">
        <v>26</v>
      </c>
      <c r="E697" s="16" t="s">
        <v>1079</v>
      </c>
      <c r="F697" s="21" t="s">
        <v>1080</v>
      </c>
      <c r="G697" s="22"/>
      <c r="H697" s="23"/>
      <c r="I697" s="23" t="s">
        <v>16</v>
      </c>
      <c r="J697" s="23">
        <v>1</v>
      </c>
      <c r="K697" s="23">
        <v>1</v>
      </c>
      <c r="L697" s="53">
        <f t="shared" si="15"/>
        <v>0</v>
      </c>
      <c r="M697" s="24">
        <v>1367.52</v>
      </c>
      <c r="N697" s="23"/>
      <c r="O697" s="28">
        <v>42916</v>
      </c>
      <c r="P697" s="22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</row>
    <row r="698" spans="1:255" s="27" customFormat="1" ht="15" customHeight="1">
      <c r="A698" s="19">
        <v>692</v>
      </c>
      <c r="B698" s="19" t="s">
        <v>2461</v>
      </c>
      <c r="C698" s="16" t="s">
        <v>1181</v>
      </c>
      <c r="D698" s="20" t="s">
        <v>26</v>
      </c>
      <c r="E698" s="16" t="s">
        <v>1079</v>
      </c>
      <c r="F698" s="21" t="s">
        <v>1080</v>
      </c>
      <c r="G698" s="22"/>
      <c r="H698" s="23"/>
      <c r="I698" s="23" t="s">
        <v>16</v>
      </c>
      <c r="J698" s="23">
        <v>1</v>
      </c>
      <c r="K698" s="23">
        <v>1</v>
      </c>
      <c r="L698" s="53">
        <f t="shared" si="15"/>
        <v>0</v>
      </c>
      <c r="M698" s="24">
        <v>1367.52</v>
      </c>
      <c r="N698" s="23"/>
      <c r="O698" s="28">
        <v>42916</v>
      </c>
      <c r="P698" s="22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  <c r="HY698" s="26"/>
      <c r="HZ698" s="26"/>
      <c r="IA698" s="26"/>
      <c r="IB698" s="26"/>
      <c r="IC698" s="26"/>
      <c r="ID698" s="26"/>
      <c r="IE698" s="26"/>
      <c r="IF698" s="26"/>
      <c r="IG698" s="26"/>
      <c r="IH698" s="26"/>
      <c r="II698" s="26"/>
      <c r="IJ698" s="26"/>
      <c r="IK698" s="26"/>
      <c r="IL698" s="26"/>
      <c r="IM698" s="26"/>
      <c r="IN698" s="26"/>
      <c r="IO698" s="26"/>
      <c r="IP698" s="26"/>
      <c r="IQ698" s="26"/>
      <c r="IR698" s="26"/>
      <c r="IS698" s="26"/>
      <c r="IT698" s="26"/>
      <c r="IU698" s="26"/>
    </row>
    <row r="699" spans="1:255" s="27" customFormat="1" ht="15" customHeight="1">
      <c r="A699" s="19">
        <v>693</v>
      </c>
      <c r="B699" s="19" t="s">
        <v>2462</v>
      </c>
      <c r="C699" s="16" t="s">
        <v>1182</v>
      </c>
      <c r="D699" s="20" t="s">
        <v>26</v>
      </c>
      <c r="E699" s="16" t="s">
        <v>1079</v>
      </c>
      <c r="F699" s="21" t="s">
        <v>1080</v>
      </c>
      <c r="G699" s="22"/>
      <c r="H699" s="23"/>
      <c r="I699" s="23" t="s">
        <v>16</v>
      </c>
      <c r="J699" s="23">
        <v>1</v>
      </c>
      <c r="K699" s="23">
        <v>1</v>
      </c>
      <c r="L699" s="53">
        <f t="shared" si="15"/>
        <v>0</v>
      </c>
      <c r="M699" s="24">
        <v>1367.52</v>
      </c>
      <c r="N699" s="23"/>
      <c r="O699" s="28">
        <v>42916</v>
      </c>
      <c r="P699" s="22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  <c r="HY699" s="26"/>
      <c r="HZ699" s="26"/>
      <c r="IA699" s="26"/>
      <c r="IB699" s="26"/>
      <c r="IC699" s="26"/>
      <c r="ID699" s="26"/>
      <c r="IE699" s="26"/>
      <c r="IF699" s="26"/>
      <c r="IG699" s="26"/>
      <c r="IH699" s="26"/>
      <c r="II699" s="26"/>
      <c r="IJ699" s="26"/>
      <c r="IK699" s="26"/>
      <c r="IL699" s="26"/>
      <c r="IM699" s="26"/>
      <c r="IN699" s="26"/>
      <c r="IO699" s="26"/>
      <c r="IP699" s="26"/>
      <c r="IQ699" s="26"/>
      <c r="IR699" s="26"/>
      <c r="IS699" s="26"/>
      <c r="IT699" s="26"/>
      <c r="IU699" s="26"/>
    </row>
    <row r="700" spans="1:255" s="27" customFormat="1" ht="15" customHeight="1">
      <c r="A700" s="19">
        <v>694</v>
      </c>
      <c r="B700" s="19" t="s">
        <v>2463</v>
      </c>
      <c r="C700" s="16" t="s">
        <v>1183</v>
      </c>
      <c r="D700" s="20" t="s">
        <v>26</v>
      </c>
      <c r="E700" s="16" t="s">
        <v>1079</v>
      </c>
      <c r="F700" s="21" t="s">
        <v>1080</v>
      </c>
      <c r="G700" s="22"/>
      <c r="H700" s="23"/>
      <c r="I700" s="23" t="s">
        <v>16</v>
      </c>
      <c r="J700" s="23">
        <v>1</v>
      </c>
      <c r="K700" s="23">
        <v>1</v>
      </c>
      <c r="L700" s="53">
        <f t="shared" si="15"/>
        <v>0</v>
      </c>
      <c r="M700" s="24">
        <v>1367.52</v>
      </c>
      <c r="N700" s="23"/>
      <c r="O700" s="28">
        <v>42916</v>
      </c>
      <c r="P700" s="22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  <c r="HY700" s="26"/>
      <c r="HZ700" s="26"/>
      <c r="IA700" s="26"/>
      <c r="IB700" s="26"/>
      <c r="IC700" s="26"/>
      <c r="ID700" s="26"/>
      <c r="IE700" s="26"/>
      <c r="IF700" s="26"/>
      <c r="IG700" s="26"/>
      <c r="IH700" s="26"/>
      <c r="II700" s="26"/>
      <c r="IJ700" s="26"/>
      <c r="IK700" s="26"/>
      <c r="IL700" s="26"/>
      <c r="IM700" s="26"/>
      <c r="IN700" s="26"/>
      <c r="IO700" s="26"/>
      <c r="IP700" s="26"/>
      <c r="IQ700" s="26"/>
      <c r="IR700" s="26"/>
      <c r="IS700" s="26"/>
      <c r="IT700" s="26"/>
      <c r="IU700" s="26"/>
    </row>
    <row r="701" spans="1:255" s="27" customFormat="1" ht="15" customHeight="1">
      <c r="A701" s="19">
        <v>695</v>
      </c>
      <c r="B701" s="19" t="s">
        <v>2464</v>
      </c>
      <c r="C701" s="16" t="s">
        <v>1184</v>
      </c>
      <c r="D701" s="20" t="s">
        <v>26</v>
      </c>
      <c r="E701" s="16" t="s">
        <v>1079</v>
      </c>
      <c r="F701" s="21" t="s">
        <v>1080</v>
      </c>
      <c r="G701" s="22">
        <v>21</v>
      </c>
      <c r="H701" s="23" t="s">
        <v>1960</v>
      </c>
      <c r="I701" s="23" t="s">
        <v>16</v>
      </c>
      <c r="J701" s="23">
        <v>1</v>
      </c>
      <c r="K701" s="23">
        <v>1</v>
      </c>
      <c r="L701" s="53">
        <f t="shared" si="15"/>
        <v>0</v>
      </c>
      <c r="M701" s="24">
        <v>1367.52</v>
      </c>
      <c r="N701" s="23"/>
      <c r="O701" s="28">
        <v>42916</v>
      </c>
      <c r="P701" s="22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  <c r="HY701" s="26"/>
      <c r="HZ701" s="26"/>
      <c r="IA701" s="26"/>
      <c r="IB701" s="26"/>
      <c r="IC701" s="26"/>
      <c r="ID701" s="26"/>
      <c r="IE701" s="26"/>
      <c r="IF701" s="26"/>
      <c r="IG701" s="26"/>
      <c r="IH701" s="26"/>
      <c r="II701" s="26"/>
      <c r="IJ701" s="26"/>
      <c r="IK701" s="26"/>
      <c r="IL701" s="26"/>
      <c r="IM701" s="26"/>
      <c r="IN701" s="26"/>
      <c r="IO701" s="26"/>
      <c r="IP701" s="26"/>
      <c r="IQ701" s="26"/>
      <c r="IR701" s="26"/>
      <c r="IS701" s="26"/>
      <c r="IT701" s="26"/>
      <c r="IU701" s="26"/>
    </row>
    <row r="702" spans="1:255" s="27" customFormat="1" ht="15" customHeight="1">
      <c r="A702" s="19">
        <v>696</v>
      </c>
      <c r="B702" s="19" t="s">
        <v>2465</v>
      </c>
      <c r="C702" s="16" t="s">
        <v>1185</v>
      </c>
      <c r="D702" s="20" t="s">
        <v>26</v>
      </c>
      <c r="E702" s="16" t="s">
        <v>1079</v>
      </c>
      <c r="F702" s="21" t="s">
        <v>1080</v>
      </c>
      <c r="G702" s="22"/>
      <c r="H702" s="23"/>
      <c r="I702" s="23" t="s">
        <v>16</v>
      </c>
      <c r="J702" s="23">
        <v>1</v>
      </c>
      <c r="K702" s="23">
        <v>1</v>
      </c>
      <c r="L702" s="53">
        <f t="shared" si="15"/>
        <v>0</v>
      </c>
      <c r="M702" s="24">
        <v>1367.52</v>
      </c>
      <c r="N702" s="23"/>
      <c r="O702" s="28">
        <v>42916</v>
      </c>
      <c r="P702" s="22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  <c r="HY702" s="26"/>
      <c r="HZ702" s="26"/>
      <c r="IA702" s="26"/>
      <c r="IB702" s="26"/>
      <c r="IC702" s="26"/>
      <c r="ID702" s="26"/>
      <c r="IE702" s="26"/>
      <c r="IF702" s="26"/>
      <c r="IG702" s="26"/>
      <c r="IH702" s="26"/>
      <c r="II702" s="26"/>
      <c r="IJ702" s="26"/>
      <c r="IK702" s="26"/>
      <c r="IL702" s="26"/>
      <c r="IM702" s="26"/>
      <c r="IN702" s="26"/>
      <c r="IO702" s="26"/>
      <c r="IP702" s="26"/>
      <c r="IQ702" s="26"/>
      <c r="IR702" s="26"/>
      <c r="IS702" s="26"/>
      <c r="IT702" s="26"/>
      <c r="IU702" s="26"/>
    </row>
    <row r="703" spans="1:255" s="27" customFormat="1" ht="15" customHeight="1">
      <c r="A703" s="19">
        <v>697</v>
      </c>
      <c r="B703" s="19" t="s">
        <v>2466</v>
      </c>
      <c r="C703" s="16" t="s">
        <v>1186</v>
      </c>
      <c r="D703" s="20" t="s">
        <v>26</v>
      </c>
      <c r="E703" s="16" t="s">
        <v>1079</v>
      </c>
      <c r="F703" s="21" t="s">
        <v>1080</v>
      </c>
      <c r="G703" s="22"/>
      <c r="H703" s="23"/>
      <c r="I703" s="23" t="s">
        <v>16</v>
      </c>
      <c r="J703" s="23">
        <v>1</v>
      </c>
      <c r="K703" s="23">
        <v>1</v>
      </c>
      <c r="L703" s="53">
        <f t="shared" si="15"/>
        <v>0</v>
      </c>
      <c r="M703" s="24">
        <v>1367.52</v>
      </c>
      <c r="N703" s="23"/>
      <c r="O703" s="28">
        <v>42916</v>
      </c>
      <c r="P703" s="22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  <c r="HY703" s="26"/>
      <c r="HZ703" s="26"/>
      <c r="IA703" s="26"/>
      <c r="IB703" s="26"/>
      <c r="IC703" s="26"/>
      <c r="ID703" s="26"/>
      <c r="IE703" s="26"/>
      <c r="IF703" s="26"/>
      <c r="IG703" s="26"/>
      <c r="IH703" s="26"/>
      <c r="II703" s="26"/>
      <c r="IJ703" s="26"/>
      <c r="IK703" s="26"/>
      <c r="IL703" s="26"/>
      <c r="IM703" s="26"/>
      <c r="IN703" s="26"/>
      <c r="IO703" s="26"/>
      <c r="IP703" s="26"/>
      <c r="IQ703" s="26"/>
      <c r="IR703" s="26"/>
      <c r="IS703" s="26"/>
      <c r="IT703" s="26"/>
      <c r="IU703" s="26"/>
    </row>
    <row r="704" spans="1:255" s="27" customFormat="1" ht="15" customHeight="1">
      <c r="A704" s="19">
        <v>698</v>
      </c>
      <c r="B704" s="19" t="s">
        <v>2467</v>
      </c>
      <c r="C704" s="16" t="s">
        <v>1187</v>
      </c>
      <c r="D704" s="20" t="s">
        <v>26</v>
      </c>
      <c r="E704" s="16" t="s">
        <v>1079</v>
      </c>
      <c r="F704" s="21" t="s">
        <v>1080</v>
      </c>
      <c r="G704" s="22"/>
      <c r="H704" s="23"/>
      <c r="I704" s="23" t="s">
        <v>16</v>
      </c>
      <c r="J704" s="23">
        <v>1</v>
      </c>
      <c r="K704" s="23">
        <v>1</v>
      </c>
      <c r="L704" s="53">
        <f t="shared" si="15"/>
        <v>0</v>
      </c>
      <c r="M704" s="24">
        <v>1367.52</v>
      </c>
      <c r="N704" s="23"/>
      <c r="O704" s="28">
        <v>42916</v>
      </c>
      <c r="P704" s="22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</row>
    <row r="705" spans="1:255" s="27" customFormat="1" ht="15" customHeight="1">
      <c r="A705" s="19">
        <v>699</v>
      </c>
      <c r="B705" s="19" t="s">
        <v>2468</v>
      </c>
      <c r="C705" s="16" t="s">
        <v>1188</v>
      </c>
      <c r="D705" s="20" t="s">
        <v>26</v>
      </c>
      <c r="E705" s="16" t="s">
        <v>1079</v>
      </c>
      <c r="F705" s="21" t="s">
        <v>1080</v>
      </c>
      <c r="G705" s="22"/>
      <c r="H705" s="23"/>
      <c r="I705" s="23" t="s">
        <v>16</v>
      </c>
      <c r="J705" s="23">
        <v>1</v>
      </c>
      <c r="K705" s="23">
        <v>1</v>
      </c>
      <c r="L705" s="53">
        <f t="shared" si="15"/>
        <v>0</v>
      </c>
      <c r="M705" s="24">
        <v>1367.52</v>
      </c>
      <c r="N705" s="23"/>
      <c r="O705" s="28">
        <v>42916</v>
      </c>
      <c r="P705" s="22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  <c r="HY705" s="26"/>
      <c r="HZ705" s="26"/>
      <c r="IA705" s="26"/>
      <c r="IB705" s="26"/>
      <c r="IC705" s="26"/>
      <c r="ID705" s="26"/>
      <c r="IE705" s="26"/>
      <c r="IF705" s="26"/>
      <c r="IG705" s="26"/>
      <c r="IH705" s="26"/>
      <c r="II705" s="26"/>
      <c r="IJ705" s="26"/>
      <c r="IK705" s="26"/>
      <c r="IL705" s="26"/>
      <c r="IM705" s="26"/>
      <c r="IN705" s="26"/>
      <c r="IO705" s="26"/>
      <c r="IP705" s="26"/>
      <c r="IQ705" s="26"/>
      <c r="IR705" s="26"/>
      <c r="IS705" s="26"/>
      <c r="IT705" s="26"/>
      <c r="IU705" s="26"/>
    </row>
    <row r="706" spans="1:255" s="27" customFormat="1" ht="15" customHeight="1">
      <c r="A706" s="19">
        <v>700</v>
      </c>
      <c r="B706" s="19" t="s">
        <v>2469</v>
      </c>
      <c r="C706" s="16" t="s">
        <v>1189</v>
      </c>
      <c r="D706" s="20" t="s">
        <v>26</v>
      </c>
      <c r="E706" s="16" t="s">
        <v>1079</v>
      </c>
      <c r="F706" s="21" t="s">
        <v>1080</v>
      </c>
      <c r="G706" s="22"/>
      <c r="H706" s="23"/>
      <c r="I706" s="23" t="s">
        <v>16</v>
      </c>
      <c r="J706" s="23">
        <v>1</v>
      </c>
      <c r="K706" s="23">
        <v>1</v>
      </c>
      <c r="L706" s="53">
        <f t="shared" si="15"/>
        <v>0</v>
      </c>
      <c r="M706" s="24">
        <v>1367.52</v>
      </c>
      <c r="N706" s="23"/>
      <c r="O706" s="28">
        <v>42916</v>
      </c>
      <c r="P706" s="22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</row>
    <row r="707" spans="1:255" s="27" customFormat="1" ht="15" customHeight="1">
      <c r="A707" s="19">
        <v>701</v>
      </c>
      <c r="B707" s="19" t="s">
        <v>2470</v>
      </c>
      <c r="C707" s="16" t="s">
        <v>1190</v>
      </c>
      <c r="D707" s="20" t="s">
        <v>26</v>
      </c>
      <c r="E707" s="16" t="s">
        <v>1079</v>
      </c>
      <c r="F707" s="21" t="s">
        <v>1080</v>
      </c>
      <c r="G707" s="22"/>
      <c r="H707" s="23"/>
      <c r="I707" s="23" t="s">
        <v>16</v>
      </c>
      <c r="J707" s="23">
        <v>1</v>
      </c>
      <c r="K707" s="23">
        <v>1</v>
      </c>
      <c r="L707" s="53">
        <f t="shared" si="15"/>
        <v>0</v>
      </c>
      <c r="M707" s="24">
        <v>1367.52</v>
      </c>
      <c r="N707" s="23"/>
      <c r="O707" s="28">
        <v>42916</v>
      </c>
      <c r="P707" s="22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  <c r="HY707" s="26"/>
      <c r="HZ707" s="26"/>
      <c r="IA707" s="26"/>
      <c r="IB707" s="26"/>
      <c r="IC707" s="26"/>
      <c r="ID707" s="26"/>
      <c r="IE707" s="26"/>
      <c r="IF707" s="26"/>
      <c r="IG707" s="26"/>
      <c r="IH707" s="26"/>
      <c r="II707" s="26"/>
      <c r="IJ707" s="26"/>
      <c r="IK707" s="26"/>
      <c r="IL707" s="26"/>
      <c r="IM707" s="26"/>
      <c r="IN707" s="26"/>
      <c r="IO707" s="26"/>
      <c r="IP707" s="26"/>
      <c r="IQ707" s="26"/>
      <c r="IR707" s="26"/>
      <c r="IS707" s="26"/>
      <c r="IT707" s="26"/>
      <c r="IU707" s="26"/>
    </row>
    <row r="708" spans="1:255" s="27" customFormat="1" ht="15" customHeight="1">
      <c r="A708" s="19">
        <v>702</v>
      </c>
      <c r="B708" s="19" t="s">
        <v>2471</v>
      </c>
      <c r="C708" s="16" t="s">
        <v>1191</v>
      </c>
      <c r="D708" s="20" t="s">
        <v>26</v>
      </c>
      <c r="E708" s="16" t="s">
        <v>1079</v>
      </c>
      <c r="F708" s="21" t="s">
        <v>1080</v>
      </c>
      <c r="G708" s="22"/>
      <c r="H708" s="23"/>
      <c r="I708" s="23" t="s">
        <v>16</v>
      </c>
      <c r="J708" s="23">
        <v>1</v>
      </c>
      <c r="K708" s="23">
        <v>1</v>
      </c>
      <c r="L708" s="53">
        <f t="shared" si="15"/>
        <v>0</v>
      </c>
      <c r="M708" s="24">
        <v>1367.52</v>
      </c>
      <c r="N708" s="23"/>
      <c r="O708" s="28">
        <v>42916</v>
      </c>
      <c r="P708" s="22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  <c r="HY708" s="26"/>
      <c r="HZ708" s="26"/>
      <c r="IA708" s="26"/>
      <c r="IB708" s="26"/>
      <c r="IC708" s="26"/>
      <c r="ID708" s="26"/>
      <c r="IE708" s="26"/>
      <c r="IF708" s="26"/>
      <c r="IG708" s="26"/>
      <c r="IH708" s="26"/>
      <c r="II708" s="26"/>
      <c r="IJ708" s="26"/>
      <c r="IK708" s="26"/>
      <c r="IL708" s="26"/>
      <c r="IM708" s="26"/>
      <c r="IN708" s="26"/>
      <c r="IO708" s="26"/>
      <c r="IP708" s="26"/>
      <c r="IQ708" s="26"/>
      <c r="IR708" s="26"/>
      <c r="IS708" s="26"/>
      <c r="IT708" s="26"/>
      <c r="IU708" s="26"/>
    </row>
    <row r="709" spans="1:255" s="27" customFormat="1" ht="15" customHeight="1">
      <c r="A709" s="19">
        <v>703</v>
      </c>
      <c r="B709" s="19" t="s">
        <v>2472</v>
      </c>
      <c r="C709" s="16" t="s">
        <v>1192</v>
      </c>
      <c r="D709" s="20" t="s">
        <v>26</v>
      </c>
      <c r="E709" s="16" t="s">
        <v>1079</v>
      </c>
      <c r="F709" s="21" t="s">
        <v>1080</v>
      </c>
      <c r="G709" s="22"/>
      <c r="H709" s="23"/>
      <c r="I709" s="23" t="s">
        <v>16</v>
      </c>
      <c r="J709" s="23">
        <v>1</v>
      </c>
      <c r="K709" s="23">
        <v>1</v>
      </c>
      <c r="L709" s="53">
        <f t="shared" si="15"/>
        <v>0</v>
      </c>
      <c r="M709" s="24">
        <v>1367.52</v>
      </c>
      <c r="N709" s="23"/>
      <c r="O709" s="28">
        <v>42916</v>
      </c>
      <c r="P709" s="22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  <c r="HY709" s="26"/>
      <c r="HZ709" s="26"/>
      <c r="IA709" s="26"/>
      <c r="IB709" s="26"/>
      <c r="IC709" s="26"/>
      <c r="ID709" s="26"/>
      <c r="IE709" s="26"/>
      <c r="IF709" s="26"/>
      <c r="IG709" s="26"/>
      <c r="IH709" s="26"/>
      <c r="II709" s="26"/>
      <c r="IJ709" s="26"/>
      <c r="IK709" s="26"/>
      <c r="IL709" s="26"/>
      <c r="IM709" s="26"/>
      <c r="IN709" s="26"/>
      <c r="IO709" s="26"/>
      <c r="IP709" s="26"/>
      <c r="IQ709" s="26"/>
      <c r="IR709" s="26"/>
      <c r="IS709" s="26"/>
      <c r="IT709" s="26"/>
      <c r="IU709" s="26"/>
    </row>
    <row r="710" spans="1:255" s="27" customFormat="1" ht="15" customHeight="1">
      <c r="A710" s="19">
        <v>704</v>
      </c>
      <c r="B710" s="19" t="s">
        <v>2473</v>
      </c>
      <c r="C710" s="16" t="s">
        <v>1193</v>
      </c>
      <c r="D710" s="20" t="s">
        <v>26</v>
      </c>
      <c r="E710" s="16" t="s">
        <v>1079</v>
      </c>
      <c r="F710" s="21" t="s">
        <v>1080</v>
      </c>
      <c r="G710" s="22"/>
      <c r="H710" s="23"/>
      <c r="I710" s="23" t="s">
        <v>16</v>
      </c>
      <c r="J710" s="23">
        <v>1</v>
      </c>
      <c r="K710" s="23">
        <v>1</v>
      </c>
      <c r="L710" s="53">
        <f t="shared" si="15"/>
        <v>0</v>
      </c>
      <c r="M710" s="24">
        <v>1367.52</v>
      </c>
      <c r="N710" s="23"/>
      <c r="O710" s="28">
        <v>42916</v>
      </c>
      <c r="P710" s="22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  <c r="HY710" s="26"/>
      <c r="HZ710" s="26"/>
      <c r="IA710" s="26"/>
      <c r="IB710" s="26"/>
      <c r="IC710" s="26"/>
      <c r="ID710" s="26"/>
      <c r="IE710" s="26"/>
      <c r="IF710" s="26"/>
      <c r="IG710" s="26"/>
      <c r="IH710" s="26"/>
      <c r="II710" s="26"/>
      <c r="IJ710" s="26"/>
      <c r="IK710" s="26"/>
      <c r="IL710" s="26"/>
      <c r="IM710" s="26"/>
      <c r="IN710" s="26"/>
      <c r="IO710" s="26"/>
      <c r="IP710" s="26"/>
      <c r="IQ710" s="26"/>
      <c r="IR710" s="26"/>
      <c r="IS710" s="26"/>
      <c r="IT710" s="26"/>
      <c r="IU710" s="26"/>
    </row>
    <row r="711" spans="1:255" s="27" customFormat="1" ht="15" customHeight="1">
      <c r="A711" s="19">
        <v>705</v>
      </c>
      <c r="B711" s="19" t="s">
        <v>2474</v>
      </c>
      <c r="C711" s="16" t="s">
        <v>1194</v>
      </c>
      <c r="D711" s="20" t="s">
        <v>26</v>
      </c>
      <c r="E711" s="16" t="s">
        <v>1079</v>
      </c>
      <c r="F711" s="21" t="s">
        <v>1080</v>
      </c>
      <c r="G711" s="22"/>
      <c r="H711" s="23"/>
      <c r="I711" s="23" t="s">
        <v>16</v>
      </c>
      <c r="J711" s="23">
        <v>1</v>
      </c>
      <c r="K711" s="23">
        <v>1</v>
      </c>
      <c r="L711" s="53">
        <f t="shared" si="15"/>
        <v>0</v>
      </c>
      <c r="M711" s="24">
        <v>1367.52</v>
      </c>
      <c r="N711" s="23"/>
      <c r="O711" s="28">
        <v>42916</v>
      </c>
      <c r="P711" s="22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</row>
    <row r="712" spans="1:255" s="27" customFormat="1" ht="15" customHeight="1">
      <c r="A712" s="19">
        <v>706</v>
      </c>
      <c r="B712" s="19" t="s">
        <v>2475</v>
      </c>
      <c r="C712" s="16" t="s">
        <v>1195</v>
      </c>
      <c r="D712" s="20" t="s">
        <v>26</v>
      </c>
      <c r="E712" s="16" t="s">
        <v>1079</v>
      </c>
      <c r="F712" s="21" t="s">
        <v>1080</v>
      </c>
      <c r="G712" s="22"/>
      <c r="H712" s="23"/>
      <c r="I712" s="23" t="s">
        <v>16</v>
      </c>
      <c r="J712" s="23">
        <v>1</v>
      </c>
      <c r="K712" s="23">
        <v>1</v>
      </c>
      <c r="L712" s="53">
        <f t="shared" ref="L712:L717" si="16">J712-K712</f>
        <v>0</v>
      </c>
      <c r="M712" s="24">
        <v>1367.52</v>
      </c>
      <c r="N712" s="23"/>
      <c r="O712" s="28">
        <v>42916</v>
      </c>
      <c r="P712" s="22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  <c r="HY712" s="26"/>
      <c r="HZ712" s="26"/>
      <c r="IA712" s="26"/>
      <c r="IB712" s="26"/>
      <c r="IC712" s="26"/>
      <c r="ID712" s="26"/>
      <c r="IE712" s="26"/>
      <c r="IF712" s="26"/>
      <c r="IG712" s="26"/>
      <c r="IH712" s="26"/>
      <c r="II712" s="26"/>
      <c r="IJ712" s="26"/>
      <c r="IK712" s="26"/>
      <c r="IL712" s="26"/>
      <c r="IM712" s="26"/>
      <c r="IN712" s="26"/>
      <c r="IO712" s="26"/>
      <c r="IP712" s="26"/>
      <c r="IQ712" s="26"/>
      <c r="IR712" s="26"/>
      <c r="IS712" s="26"/>
      <c r="IT712" s="26"/>
      <c r="IU712" s="26"/>
    </row>
    <row r="713" spans="1:255" s="27" customFormat="1" ht="15" customHeight="1">
      <c r="A713" s="19">
        <v>707</v>
      </c>
      <c r="B713" s="19" t="s">
        <v>2476</v>
      </c>
      <c r="C713" s="16" t="s">
        <v>1196</v>
      </c>
      <c r="D713" s="20" t="s">
        <v>26</v>
      </c>
      <c r="E713" s="16" t="s">
        <v>1079</v>
      </c>
      <c r="F713" s="21" t="s">
        <v>1080</v>
      </c>
      <c r="G713" s="22"/>
      <c r="H713" s="23"/>
      <c r="I713" s="23" t="s">
        <v>16</v>
      </c>
      <c r="J713" s="23">
        <v>1</v>
      </c>
      <c r="K713" s="23">
        <v>1</v>
      </c>
      <c r="L713" s="53">
        <f t="shared" si="16"/>
        <v>0</v>
      </c>
      <c r="M713" s="24">
        <v>1367.52</v>
      </c>
      <c r="N713" s="23"/>
      <c r="O713" s="28">
        <v>42916</v>
      </c>
      <c r="P713" s="22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  <c r="HY713" s="26"/>
      <c r="HZ713" s="26"/>
      <c r="IA713" s="26"/>
      <c r="IB713" s="26"/>
      <c r="IC713" s="26"/>
      <c r="ID713" s="26"/>
      <c r="IE713" s="26"/>
      <c r="IF713" s="26"/>
      <c r="IG713" s="26"/>
      <c r="IH713" s="26"/>
      <c r="II713" s="26"/>
      <c r="IJ713" s="26"/>
      <c r="IK713" s="26"/>
      <c r="IL713" s="26"/>
      <c r="IM713" s="26"/>
      <c r="IN713" s="26"/>
      <c r="IO713" s="26"/>
      <c r="IP713" s="26"/>
      <c r="IQ713" s="26"/>
      <c r="IR713" s="26"/>
      <c r="IS713" s="26"/>
      <c r="IT713" s="26"/>
      <c r="IU713" s="26"/>
    </row>
    <row r="714" spans="1:255" s="27" customFormat="1" ht="15" customHeight="1">
      <c r="A714" s="19">
        <v>708</v>
      </c>
      <c r="B714" s="19" t="s">
        <v>2477</v>
      </c>
      <c r="C714" s="16" t="s">
        <v>1197</v>
      </c>
      <c r="D714" s="20" t="s">
        <v>26</v>
      </c>
      <c r="E714" s="16" t="s">
        <v>1079</v>
      </c>
      <c r="F714" s="21" t="s">
        <v>1080</v>
      </c>
      <c r="G714" s="22"/>
      <c r="H714" s="23"/>
      <c r="I714" s="23" t="s">
        <v>16</v>
      </c>
      <c r="J714" s="23">
        <v>1</v>
      </c>
      <c r="K714" s="23">
        <v>1</v>
      </c>
      <c r="L714" s="53">
        <f t="shared" si="16"/>
        <v>0</v>
      </c>
      <c r="M714" s="24">
        <v>1367.52</v>
      </c>
      <c r="N714" s="23"/>
      <c r="O714" s="28">
        <v>42916</v>
      </c>
      <c r="P714" s="22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  <c r="HY714" s="26"/>
      <c r="HZ714" s="26"/>
      <c r="IA714" s="26"/>
      <c r="IB714" s="26"/>
      <c r="IC714" s="26"/>
      <c r="ID714" s="26"/>
      <c r="IE714" s="26"/>
      <c r="IF714" s="26"/>
      <c r="IG714" s="26"/>
      <c r="IH714" s="26"/>
      <c r="II714" s="26"/>
      <c r="IJ714" s="26"/>
      <c r="IK714" s="26"/>
      <c r="IL714" s="26"/>
      <c r="IM714" s="26"/>
      <c r="IN714" s="26"/>
      <c r="IO714" s="26"/>
      <c r="IP714" s="26"/>
      <c r="IQ714" s="26"/>
      <c r="IR714" s="26"/>
      <c r="IS714" s="26"/>
      <c r="IT714" s="26"/>
      <c r="IU714" s="26"/>
    </row>
    <row r="715" spans="1:255" s="27" customFormat="1" ht="15" customHeight="1">
      <c r="A715" s="19">
        <v>709</v>
      </c>
      <c r="B715" s="19" t="s">
        <v>2478</v>
      </c>
      <c r="C715" s="16" t="s">
        <v>1198</v>
      </c>
      <c r="D715" s="20" t="s">
        <v>26</v>
      </c>
      <c r="E715" s="16" t="s">
        <v>1079</v>
      </c>
      <c r="F715" s="21" t="s">
        <v>1080</v>
      </c>
      <c r="G715" s="22"/>
      <c r="H715" s="23"/>
      <c r="I715" s="23" t="s">
        <v>16</v>
      </c>
      <c r="J715" s="23">
        <v>1</v>
      </c>
      <c r="K715" s="23">
        <v>1</v>
      </c>
      <c r="L715" s="53">
        <f t="shared" si="16"/>
        <v>0</v>
      </c>
      <c r="M715" s="24">
        <v>1367.52</v>
      </c>
      <c r="N715" s="23"/>
      <c r="O715" s="28">
        <v>42916</v>
      </c>
      <c r="P715" s="22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</row>
    <row r="716" spans="1:255" s="27" customFormat="1" ht="15" customHeight="1">
      <c r="A716" s="19">
        <v>710</v>
      </c>
      <c r="B716" s="19" t="s">
        <v>2479</v>
      </c>
      <c r="C716" s="16" t="s">
        <v>1199</v>
      </c>
      <c r="D716" s="20" t="s">
        <v>26</v>
      </c>
      <c r="E716" s="16" t="s">
        <v>1079</v>
      </c>
      <c r="F716" s="21" t="s">
        <v>1080</v>
      </c>
      <c r="G716" s="22"/>
      <c r="H716" s="23"/>
      <c r="I716" s="23" t="s">
        <v>16</v>
      </c>
      <c r="J716" s="23">
        <v>1</v>
      </c>
      <c r="K716" s="23">
        <v>1</v>
      </c>
      <c r="L716" s="53">
        <f t="shared" si="16"/>
        <v>0</v>
      </c>
      <c r="M716" s="24">
        <v>1367.52</v>
      </c>
      <c r="N716" s="23"/>
      <c r="O716" s="28">
        <v>42916</v>
      </c>
      <c r="P716" s="22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  <c r="HY716" s="26"/>
      <c r="HZ716" s="26"/>
      <c r="IA716" s="26"/>
      <c r="IB716" s="26"/>
      <c r="IC716" s="26"/>
      <c r="ID716" s="26"/>
      <c r="IE716" s="26"/>
      <c r="IF716" s="26"/>
      <c r="IG716" s="26"/>
      <c r="IH716" s="26"/>
      <c r="II716" s="26"/>
      <c r="IJ716" s="26"/>
      <c r="IK716" s="26"/>
      <c r="IL716" s="26"/>
      <c r="IM716" s="26"/>
      <c r="IN716" s="26"/>
      <c r="IO716" s="26"/>
      <c r="IP716" s="26"/>
      <c r="IQ716" s="26"/>
      <c r="IR716" s="26"/>
      <c r="IS716" s="26"/>
      <c r="IT716" s="26"/>
      <c r="IU716" s="26"/>
    </row>
    <row r="717" spans="1:255" s="27" customFormat="1" ht="15" customHeight="1">
      <c r="A717" s="19">
        <v>711</v>
      </c>
      <c r="B717" s="19" t="s">
        <v>2480</v>
      </c>
      <c r="C717" s="16" t="s">
        <v>1200</v>
      </c>
      <c r="D717" s="20" t="s">
        <v>26</v>
      </c>
      <c r="E717" s="16" t="s">
        <v>1079</v>
      </c>
      <c r="F717" s="21" t="s">
        <v>1080</v>
      </c>
      <c r="G717" s="22"/>
      <c r="H717" s="23"/>
      <c r="I717" s="23" t="s">
        <v>16</v>
      </c>
      <c r="J717" s="23">
        <v>1</v>
      </c>
      <c r="K717" s="23">
        <v>1</v>
      </c>
      <c r="L717" s="53">
        <f t="shared" si="16"/>
        <v>0</v>
      </c>
      <c r="M717" s="24">
        <v>1367.57</v>
      </c>
      <c r="N717" s="23"/>
      <c r="O717" s="28">
        <v>42916</v>
      </c>
      <c r="P717" s="22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  <c r="HY717" s="26"/>
      <c r="HZ717" s="26"/>
      <c r="IA717" s="26"/>
      <c r="IB717" s="26"/>
      <c r="IC717" s="26"/>
      <c r="ID717" s="26"/>
      <c r="IE717" s="26"/>
      <c r="IF717" s="26"/>
      <c r="IG717" s="26"/>
      <c r="IH717" s="26"/>
      <c r="II717" s="26"/>
      <c r="IJ717" s="26"/>
      <c r="IK717" s="26"/>
      <c r="IL717" s="26"/>
      <c r="IM717" s="26"/>
      <c r="IN717" s="26"/>
      <c r="IO717" s="26"/>
      <c r="IP717" s="26"/>
      <c r="IQ717" s="26"/>
      <c r="IR717" s="26"/>
      <c r="IS717" s="26"/>
      <c r="IT717" s="26"/>
      <c r="IU717" s="26"/>
    </row>
    <row r="718" spans="1:255" s="27" customFormat="1" ht="15" hidden="1" customHeight="1">
      <c r="A718" s="19">
        <v>712</v>
      </c>
      <c r="B718" s="19"/>
      <c r="C718" s="16" t="s">
        <v>1201</v>
      </c>
      <c r="D718" s="20" t="s">
        <v>26</v>
      </c>
      <c r="E718" s="16" t="s">
        <v>1004</v>
      </c>
      <c r="F718" s="21" t="s">
        <v>1202</v>
      </c>
      <c r="G718" s="22">
        <v>21</v>
      </c>
      <c r="H718" s="23" t="s">
        <v>2191</v>
      </c>
      <c r="I718" s="23" t="s">
        <v>16</v>
      </c>
      <c r="J718" s="23">
        <v>1</v>
      </c>
      <c r="K718" s="23">
        <v>1</v>
      </c>
      <c r="L718" s="53">
        <f t="shared" ref="L718:L775" si="17">J718-K718</f>
        <v>0</v>
      </c>
      <c r="M718" s="24">
        <v>4700.8500000000004</v>
      </c>
      <c r="N718" s="23"/>
      <c r="O718" s="28">
        <v>42947</v>
      </c>
      <c r="P718" s="22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  <c r="HY718" s="26"/>
      <c r="HZ718" s="26"/>
      <c r="IA718" s="26"/>
      <c r="IB718" s="26"/>
      <c r="IC718" s="26"/>
      <c r="ID718" s="26"/>
      <c r="IE718" s="26"/>
      <c r="IF718" s="26"/>
      <c r="IG718" s="26"/>
      <c r="IH718" s="26"/>
      <c r="II718" s="26"/>
      <c r="IJ718" s="26"/>
      <c r="IK718" s="26"/>
      <c r="IL718" s="26"/>
      <c r="IM718" s="26"/>
      <c r="IN718" s="26"/>
      <c r="IO718" s="26"/>
      <c r="IP718" s="26"/>
      <c r="IQ718" s="26"/>
      <c r="IR718" s="26"/>
      <c r="IS718" s="26"/>
      <c r="IT718" s="26"/>
      <c r="IU718" s="26"/>
    </row>
    <row r="719" spans="1:255" s="27" customFormat="1" ht="15" hidden="1" customHeight="1">
      <c r="A719" s="19">
        <v>713</v>
      </c>
      <c r="B719" s="19"/>
      <c r="C719" s="16" t="s">
        <v>1204</v>
      </c>
      <c r="D719" s="20" t="s">
        <v>26</v>
      </c>
      <c r="E719" s="16" t="s">
        <v>39</v>
      </c>
      <c r="F719" s="21" t="s">
        <v>1205</v>
      </c>
      <c r="G719" s="22">
        <v>22</v>
      </c>
      <c r="H719" s="23" t="s">
        <v>2003</v>
      </c>
      <c r="I719" s="23" t="s">
        <v>16</v>
      </c>
      <c r="J719" s="23">
        <v>1</v>
      </c>
      <c r="K719" s="23">
        <v>1</v>
      </c>
      <c r="L719" s="53">
        <f t="shared" si="17"/>
        <v>0</v>
      </c>
      <c r="M719" s="24">
        <v>11111.11</v>
      </c>
      <c r="N719" s="23"/>
      <c r="O719" s="28">
        <v>42947</v>
      </c>
      <c r="P719" s="22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  <c r="HY719" s="26"/>
      <c r="HZ719" s="26"/>
      <c r="IA719" s="26"/>
      <c r="IB719" s="26"/>
      <c r="IC719" s="26"/>
      <c r="ID719" s="26"/>
      <c r="IE719" s="26"/>
      <c r="IF719" s="26"/>
      <c r="IG719" s="26"/>
      <c r="IH719" s="26"/>
      <c r="II719" s="26"/>
      <c r="IJ719" s="26"/>
      <c r="IK719" s="26"/>
      <c r="IL719" s="26"/>
      <c r="IM719" s="26"/>
      <c r="IN719" s="26"/>
      <c r="IO719" s="26"/>
      <c r="IP719" s="26"/>
      <c r="IQ719" s="26"/>
      <c r="IR719" s="26"/>
      <c r="IS719" s="26"/>
      <c r="IT719" s="26"/>
      <c r="IU719" s="26"/>
    </row>
    <row r="720" spans="1:255" s="27" customFormat="1" ht="15" hidden="1" customHeight="1">
      <c r="A720" s="19">
        <v>714</v>
      </c>
      <c r="B720" s="19"/>
      <c r="C720" s="16" t="s">
        <v>1207</v>
      </c>
      <c r="D720" s="20" t="s">
        <v>26</v>
      </c>
      <c r="E720" s="16" t="s">
        <v>39</v>
      </c>
      <c r="F720" s="21" t="s">
        <v>1205</v>
      </c>
      <c r="G720" s="22">
        <v>22</v>
      </c>
      <c r="H720" s="23" t="s">
        <v>2003</v>
      </c>
      <c r="I720" s="23" t="s">
        <v>16</v>
      </c>
      <c r="J720" s="23">
        <v>1</v>
      </c>
      <c r="K720" s="23">
        <v>1</v>
      </c>
      <c r="L720" s="53">
        <f t="shared" si="17"/>
        <v>0</v>
      </c>
      <c r="M720" s="24">
        <v>11111.11</v>
      </c>
      <c r="N720" s="23"/>
      <c r="O720" s="28">
        <v>42947</v>
      </c>
      <c r="P720" s="22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</row>
    <row r="721" spans="1:255" s="27" customFormat="1" ht="15" hidden="1" customHeight="1">
      <c r="A721" s="19">
        <v>715</v>
      </c>
      <c r="B721" s="19"/>
      <c r="C721" s="16" t="s">
        <v>1208</v>
      </c>
      <c r="D721" s="20" t="s">
        <v>26</v>
      </c>
      <c r="E721" s="16" t="s">
        <v>39</v>
      </c>
      <c r="F721" s="21" t="s">
        <v>1205</v>
      </c>
      <c r="G721" s="22">
        <v>22</v>
      </c>
      <c r="H721" s="23" t="s">
        <v>2003</v>
      </c>
      <c r="I721" s="23" t="s">
        <v>16</v>
      </c>
      <c r="J721" s="23">
        <v>1</v>
      </c>
      <c r="K721" s="23">
        <v>1</v>
      </c>
      <c r="L721" s="53">
        <f t="shared" si="17"/>
        <v>0</v>
      </c>
      <c r="M721" s="24">
        <v>11111.11</v>
      </c>
      <c r="N721" s="23"/>
      <c r="O721" s="28">
        <v>42947</v>
      </c>
      <c r="P721" s="22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  <c r="HY721" s="26"/>
      <c r="HZ721" s="26"/>
      <c r="IA721" s="26"/>
      <c r="IB721" s="26"/>
      <c r="IC721" s="26"/>
      <c r="ID721" s="26"/>
      <c r="IE721" s="26"/>
      <c r="IF721" s="26"/>
      <c r="IG721" s="26"/>
      <c r="IH721" s="26"/>
      <c r="II721" s="26"/>
      <c r="IJ721" s="26"/>
      <c r="IK721" s="26"/>
      <c r="IL721" s="26"/>
      <c r="IM721" s="26"/>
      <c r="IN721" s="26"/>
      <c r="IO721" s="26"/>
      <c r="IP721" s="26"/>
      <c r="IQ721" s="26"/>
      <c r="IR721" s="26"/>
      <c r="IS721" s="26"/>
      <c r="IT721" s="26"/>
      <c r="IU721" s="26"/>
    </row>
    <row r="722" spans="1:255" s="27" customFormat="1" ht="15" customHeight="1">
      <c r="A722" s="19">
        <v>716</v>
      </c>
      <c r="B722" s="19" t="s">
        <v>2481</v>
      </c>
      <c r="C722" s="16" t="s">
        <v>1209</v>
      </c>
      <c r="D722" s="20" t="s">
        <v>26</v>
      </c>
      <c r="E722" s="16" t="s">
        <v>1079</v>
      </c>
      <c r="F722" s="21" t="s">
        <v>1080</v>
      </c>
      <c r="G722" s="22"/>
      <c r="H722" s="23"/>
      <c r="I722" s="23" t="s">
        <v>16</v>
      </c>
      <c r="J722" s="23">
        <v>1</v>
      </c>
      <c r="K722" s="23">
        <v>1</v>
      </c>
      <c r="L722" s="53">
        <f t="shared" si="17"/>
        <v>0</v>
      </c>
      <c r="M722" s="24">
        <v>1367.52</v>
      </c>
      <c r="N722" s="23"/>
      <c r="O722" s="28">
        <v>43008</v>
      </c>
      <c r="P722" s="22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  <c r="HY722" s="26"/>
      <c r="HZ722" s="26"/>
      <c r="IA722" s="26"/>
      <c r="IB722" s="26"/>
      <c r="IC722" s="26"/>
      <c r="ID722" s="26"/>
      <c r="IE722" s="26"/>
      <c r="IF722" s="26"/>
      <c r="IG722" s="26"/>
      <c r="IH722" s="26"/>
      <c r="II722" s="26"/>
      <c r="IJ722" s="26"/>
      <c r="IK722" s="26"/>
      <c r="IL722" s="26"/>
      <c r="IM722" s="26"/>
      <c r="IN722" s="26"/>
      <c r="IO722" s="26"/>
      <c r="IP722" s="26"/>
      <c r="IQ722" s="26"/>
      <c r="IR722" s="26"/>
      <c r="IS722" s="26"/>
      <c r="IT722" s="26"/>
      <c r="IU722" s="26"/>
    </row>
    <row r="723" spans="1:255" s="27" customFormat="1" ht="15" customHeight="1">
      <c r="A723" s="19">
        <v>717</v>
      </c>
      <c r="B723" s="19" t="s">
        <v>2482</v>
      </c>
      <c r="C723" s="16" t="s">
        <v>1210</v>
      </c>
      <c r="D723" s="20" t="s">
        <v>26</v>
      </c>
      <c r="E723" s="16" t="s">
        <v>1079</v>
      </c>
      <c r="F723" s="21" t="s">
        <v>1080</v>
      </c>
      <c r="G723" s="22"/>
      <c r="H723" s="23"/>
      <c r="I723" s="23" t="s">
        <v>16</v>
      </c>
      <c r="J723" s="23">
        <v>1</v>
      </c>
      <c r="K723" s="23">
        <v>1</v>
      </c>
      <c r="L723" s="53">
        <f t="shared" si="17"/>
        <v>0</v>
      </c>
      <c r="M723" s="24">
        <v>1367.52</v>
      </c>
      <c r="N723" s="23"/>
      <c r="O723" s="28">
        <v>43008</v>
      </c>
      <c r="P723" s="22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  <c r="HY723" s="26"/>
      <c r="HZ723" s="26"/>
      <c r="IA723" s="26"/>
      <c r="IB723" s="26"/>
      <c r="IC723" s="26"/>
      <c r="ID723" s="26"/>
      <c r="IE723" s="26"/>
      <c r="IF723" s="26"/>
      <c r="IG723" s="26"/>
      <c r="IH723" s="26"/>
      <c r="II723" s="26"/>
      <c r="IJ723" s="26"/>
      <c r="IK723" s="26"/>
      <c r="IL723" s="26"/>
      <c r="IM723" s="26"/>
      <c r="IN723" s="26"/>
      <c r="IO723" s="26"/>
      <c r="IP723" s="26"/>
      <c r="IQ723" s="26"/>
      <c r="IR723" s="26"/>
      <c r="IS723" s="26"/>
      <c r="IT723" s="26"/>
      <c r="IU723" s="26"/>
    </row>
    <row r="724" spans="1:255" s="27" customFormat="1" ht="15" customHeight="1">
      <c r="A724" s="19">
        <v>718</v>
      </c>
      <c r="B724" s="19" t="s">
        <v>2483</v>
      </c>
      <c r="C724" s="16" t="s">
        <v>1211</v>
      </c>
      <c r="D724" s="20" t="s">
        <v>26</v>
      </c>
      <c r="E724" s="16" t="s">
        <v>1079</v>
      </c>
      <c r="F724" s="21" t="s">
        <v>1080</v>
      </c>
      <c r="G724" s="22"/>
      <c r="H724" s="23"/>
      <c r="I724" s="23" t="s">
        <v>16</v>
      </c>
      <c r="J724" s="23">
        <v>1</v>
      </c>
      <c r="K724" s="23">
        <v>1</v>
      </c>
      <c r="L724" s="53">
        <f t="shared" si="17"/>
        <v>0</v>
      </c>
      <c r="M724" s="24">
        <v>1367.52</v>
      </c>
      <c r="N724" s="23"/>
      <c r="O724" s="28">
        <v>43008</v>
      </c>
      <c r="P724" s="22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  <c r="HY724" s="26"/>
      <c r="HZ724" s="26"/>
      <c r="IA724" s="26"/>
      <c r="IB724" s="26"/>
      <c r="IC724" s="26"/>
      <c r="ID724" s="26"/>
      <c r="IE724" s="26"/>
      <c r="IF724" s="26"/>
      <c r="IG724" s="26"/>
      <c r="IH724" s="26"/>
      <c r="II724" s="26"/>
      <c r="IJ724" s="26"/>
      <c r="IK724" s="26"/>
      <c r="IL724" s="26"/>
      <c r="IM724" s="26"/>
      <c r="IN724" s="26"/>
      <c r="IO724" s="26"/>
      <c r="IP724" s="26"/>
      <c r="IQ724" s="26"/>
      <c r="IR724" s="26"/>
      <c r="IS724" s="26"/>
      <c r="IT724" s="26"/>
      <c r="IU724" s="26"/>
    </row>
    <row r="725" spans="1:255" s="27" customFormat="1" ht="15" customHeight="1">
      <c r="A725" s="19">
        <v>719</v>
      </c>
      <c r="B725" s="19" t="s">
        <v>2484</v>
      </c>
      <c r="C725" s="16" t="s">
        <v>1212</v>
      </c>
      <c r="D725" s="20" t="s">
        <v>26</v>
      </c>
      <c r="E725" s="16" t="s">
        <v>1079</v>
      </c>
      <c r="F725" s="21" t="s">
        <v>1080</v>
      </c>
      <c r="G725" s="22">
        <v>21</v>
      </c>
      <c r="H725" s="23" t="s">
        <v>1960</v>
      </c>
      <c r="I725" s="23" t="s">
        <v>16</v>
      </c>
      <c r="J725" s="23">
        <v>1</v>
      </c>
      <c r="K725" s="23">
        <v>1</v>
      </c>
      <c r="L725" s="53">
        <f t="shared" si="17"/>
        <v>0</v>
      </c>
      <c r="M725" s="24">
        <v>1367.52</v>
      </c>
      <c r="N725" s="23"/>
      <c r="O725" s="28">
        <v>43008</v>
      </c>
      <c r="P725" s="22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</row>
    <row r="726" spans="1:255" s="27" customFormat="1" ht="15" customHeight="1">
      <c r="A726" s="19">
        <v>720</v>
      </c>
      <c r="B726" s="19" t="s">
        <v>2485</v>
      </c>
      <c r="C726" s="16" t="s">
        <v>1213</v>
      </c>
      <c r="D726" s="20" t="s">
        <v>26</v>
      </c>
      <c r="E726" s="16" t="s">
        <v>1079</v>
      </c>
      <c r="F726" s="21" t="s">
        <v>1080</v>
      </c>
      <c r="G726" s="22">
        <v>21</v>
      </c>
      <c r="H726" s="23" t="s">
        <v>2216</v>
      </c>
      <c r="I726" s="23" t="s">
        <v>16</v>
      </c>
      <c r="J726" s="23">
        <v>1</v>
      </c>
      <c r="K726" s="23">
        <v>1</v>
      </c>
      <c r="L726" s="53">
        <f t="shared" si="17"/>
        <v>0</v>
      </c>
      <c r="M726" s="24">
        <v>1367.52</v>
      </c>
      <c r="N726" s="23"/>
      <c r="O726" s="28">
        <v>43008</v>
      </c>
      <c r="P726" s="22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  <c r="HY726" s="26"/>
      <c r="HZ726" s="26"/>
      <c r="IA726" s="26"/>
      <c r="IB726" s="26"/>
      <c r="IC726" s="26"/>
      <c r="ID726" s="26"/>
      <c r="IE726" s="26"/>
      <c r="IF726" s="26"/>
      <c r="IG726" s="26"/>
      <c r="IH726" s="26"/>
      <c r="II726" s="26"/>
      <c r="IJ726" s="26"/>
      <c r="IK726" s="26"/>
      <c r="IL726" s="26"/>
      <c r="IM726" s="26"/>
      <c r="IN726" s="26"/>
      <c r="IO726" s="26"/>
      <c r="IP726" s="26"/>
      <c r="IQ726" s="26"/>
      <c r="IR726" s="26"/>
      <c r="IS726" s="26"/>
      <c r="IT726" s="26"/>
      <c r="IU726" s="26"/>
    </row>
    <row r="727" spans="1:255" s="27" customFormat="1" ht="15" customHeight="1">
      <c r="A727" s="19">
        <v>721</v>
      </c>
      <c r="B727" s="19" t="s">
        <v>2486</v>
      </c>
      <c r="C727" s="16" t="s">
        <v>1214</v>
      </c>
      <c r="D727" s="20" t="s">
        <v>26</v>
      </c>
      <c r="E727" s="16" t="s">
        <v>1079</v>
      </c>
      <c r="F727" s="21" t="s">
        <v>1080</v>
      </c>
      <c r="G727" s="22"/>
      <c r="H727" s="23"/>
      <c r="I727" s="23" t="s">
        <v>16</v>
      </c>
      <c r="J727" s="23">
        <v>1</v>
      </c>
      <c r="K727" s="23">
        <v>1</v>
      </c>
      <c r="L727" s="53">
        <f t="shared" si="17"/>
        <v>0</v>
      </c>
      <c r="M727" s="24">
        <v>1367.52</v>
      </c>
      <c r="N727" s="23"/>
      <c r="O727" s="28">
        <v>43008</v>
      </c>
      <c r="P727" s="22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  <c r="HY727" s="26"/>
      <c r="HZ727" s="26"/>
      <c r="IA727" s="26"/>
      <c r="IB727" s="26"/>
      <c r="IC727" s="26"/>
      <c r="ID727" s="26"/>
      <c r="IE727" s="26"/>
      <c r="IF727" s="26"/>
      <c r="IG727" s="26"/>
      <c r="IH727" s="26"/>
      <c r="II727" s="26"/>
      <c r="IJ727" s="26"/>
      <c r="IK727" s="26"/>
      <c r="IL727" s="26"/>
      <c r="IM727" s="26"/>
      <c r="IN727" s="26"/>
      <c r="IO727" s="26"/>
      <c r="IP727" s="26"/>
      <c r="IQ727" s="26"/>
      <c r="IR727" s="26"/>
      <c r="IS727" s="26"/>
      <c r="IT727" s="26"/>
      <c r="IU727" s="26"/>
    </row>
    <row r="728" spans="1:255" s="27" customFormat="1" ht="15" customHeight="1">
      <c r="A728" s="19">
        <v>722</v>
      </c>
      <c r="B728" s="19" t="s">
        <v>2487</v>
      </c>
      <c r="C728" s="16" t="s">
        <v>1215</v>
      </c>
      <c r="D728" s="20" t="s">
        <v>26</v>
      </c>
      <c r="E728" s="16" t="s">
        <v>1079</v>
      </c>
      <c r="F728" s="21" t="s">
        <v>1080</v>
      </c>
      <c r="G728" s="22"/>
      <c r="H728" s="23"/>
      <c r="I728" s="23" t="s">
        <v>16</v>
      </c>
      <c r="J728" s="23">
        <v>1</v>
      </c>
      <c r="K728" s="23">
        <v>1</v>
      </c>
      <c r="L728" s="53">
        <f t="shared" si="17"/>
        <v>0</v>
      </c>
      <c r="M728" s="24">
        <v>1367.52</v>
      </c>
      <c r="N728" s="23"/>
      <c r="O728" s="28">
        <v>43008</v>
      </c>
      <c r="P728" s="22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  <c r="HY728" s="26"/>
      <c r="HZ728" s="26"/>
      <c r="IA728" s="26"/>
      <c r="IB728" s="26"/>
      <c r="IC728" s="26"/>
      <c r="ID728" s="26"/>
      <c r="IE728" s="26"/>
      <c r="IF728" s="26"/>
      <c r="IG728" s="26"/>
      <c r="IH728" s="26"/>
      <c r="II728" s="26"/>
      <c r="IJ728" s="26"/>
      <c r="IK728" s="26"/>
      <c r="IL728" s="26"/>
      <c r="IM728" s="26"/>
      <c r="IN728" s="26"/>
      <c r="IO728" s="26"/>
      <c r="IP728" s="26"/>
      <c r="IQ728" s="26"/>
      <c r="IR728" s="26"/>
      <c r="IS728" s="26"/>
      <c r="IT728" s="26"/>
      <c r="IU728" s="26"/>
    </row>
    <row r="729" spans="1:255" s="27" customFormat="1" ht="15" customHeight="1">
      <c r="A729" s="19">
        <v>723</v>
      </c>
      <c r="B729" s="19" t="s">
        <v>2488</v>
      </c>
      <c r="C729" s="16" t="s">
        <v>1216</v>
      </c>
      <c r="D729" s="20" t="s">
        <v>26</v>
      </c>
      <c r="E729" s="16" t="s">
        <v>1079</v>
      </c>
      <c r="F729" s="21" t="s">
        <v>1080</v>
      </c>
      <c r="G729" s="22"/>
      <c r="H729" s="23"/>
      <c r="I729" s="23" t="s">
        <v>16</v>
      </c>
      <c r="J729" s="23">
        <v>1</v>
      </c>
      <c r="K729" s="23">
        <v>1</v>
      </c>
      <c r="L729" s="53">
        <f t="shared" si="17"/>
        <v>0</v>
      </c>
      <c r="M729" s="24">
        <v>1367.52</v>
      </c>
      <c r="N729" s="23"/>
      <c r="O729" s="28">
        <v>43008</v>
      </c>
      <c r="P729" s="22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</row>
    <row r="730" spans="1:255" s="27" customFormat="1" ht="15" customHeight="1">
      <c r="A730" s="19">
        <v>724</v>
      </c>
      <c r="B730" s="19" t="s">
        <v>2489</v>
      </c>
      <c r="C730" s="16" t="s">
        <v>1217</v>
      </c>
      <c r="D730" s="20" t="s">
        <v>26</v>
      </c>
      <c r="E730" s="16" t="s">
        <v>1079</v>
      </c>
      <c r="F730" s="21" t="s">
        <v>1080</v>
      </c>
      <c r="G730" s="22"/>
      <c r="H730" s="23"/>
      <c r="I730" s="23" t="s">
        <v>16</v>
      </c>
      <c r="J730" s="23">
        <v>1</v>
      </c>
      <c r="K730" s="23">
        <v>1</v>
      </c>
      <c r="L730" s="53">
        <f t="shared" si="17"/>
        <v>0</v>
      </c>
      <c r="M730" s="24">
        <v>1367.52</v>
      </c>
      <c r="N730" s="23"/>
      <c r="O730" s="28">
        <v>43008</v>
      </c>
      <c r="P730" s="22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  <c r="HY730" s="26"/>
      <c r="HZ730" s="26"/>
      <c r="IA730" s="26"/>
      <c r="IB730" s="26"/>
      <c r="IC730" s="26"/>
      <c r="ID730" s="26"/>
      <c r="IE730" s="26"/>
      <c r="IF730" s="26"/>
      <c r="IG730" s="26"/>
      <c r="IH730" s="26"/>
      <c r="II730" s="26"/>
      <c r="IJ730" s="26"/>
      <c r="IK730" s="26"/>
      <c r="IL730" s="26"/>
      <c r="IM730" s="26"/>
      <c r="IN730" s="26"/>
      <c r="IO730" s="26"/>
      <c r="IP730" s="26"/>
      <c r="IQ730" s="26"/>
      <c r="IR730" s="26"/>
      <c r="IS730" s="26"/>
      <c r="IT730" s="26"/>
      <c r="IU730" s="26"/>
    </row>
    <row r="731" spans="1:255" s="27" customFormat="1" ht="15" customHeight="1">
      <c r="A731" s="19">
        <v>725</v>
      </c>
      <c r="B731" s="19" t="s">
        <v>2490</v>
      </c>
      <c r="C731" s="16" t="s">
        <v>1218</v>
      </c>
      <c r="D731" s="20" t="s">
        <v>26</v>
      </c>
      <c r="E731" s="16" t="s">
        <v>1079</v>
      </c>
      <c r="F731" s="21" t="s">
        <v>1080</v>
      </c>
      <c r="G731" s="22"/>
      <c r="H731" s="23"/>
      <c r="I731" s="23" t="s">
        <v>16</v>
      </c>
      <c r="J731" s="23">
        <v>1</v>
      </c>
      <c r="K731" s="23">
        <v>1</v>
      </c>
      <c r="L731" s="53">
        <f t="shared" si="17"/>
        <v>0</v>
      </c>
      <c r="M731" s="24">
        <v>1367.52</v>
      </c>
      <c r="N731" s="23"/>
      <c r="O731" s="28">
        <v>43008</v>
      </c>
      <c r="P731" s="22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  <c r="HY731" s="26"/>
      <c r="HZ731" s="26"/>
      <c r="IA731" s="26"/>
      <c r="IB731" s="26"/>
      <c r="IC731" s="26"/>
      <c r="ID731" s="26"/>
      <c r="IE731" s="26"/>
      <c r="IF731" s="26"/>
      <c r="IG731" s="26"/>
      <c r="IH731" s="26"/>
      <c r="II731" s="26"/>
      <c r="IJ731" s="26"/>
      <c r="IK731" s="26"/>
      <c r="IL731" s="26"/>
      <c r="IM731" s="26"/>
      <c r="IN731" s="26"/>
      <c r="IO731" s="26"/>
      <c r="IP731" s="26"/>
      <c r="IQ731" s="26"/>
      <c r="IR731" s="26"/>
      <c r="IS731" s="26"/>
      <c r="IT731" s="26"/>
      <c r="IU731" s="26"/>
    </row>
    <row r="732" spans="1:255" s="27" customFormat="1" ht="15" customHeight="1">
      <c r="A732" s="19">
        <v>726</v>
      </c>
      <c r="B732" s="19" t="s">
        <v>2491</v>
      </c>
      <c r="C732" s="16" t="s">
        <v>1219</v>
      </c>
      <c r="D732" s="20" t="s">
        <v>26</v>
      </c>
      <c r="E732" s="16" t="s">
        <v>1079</v>
      </c>
      <c r="F732" s="21" t="s">
        <v>1080</v>
      </c>
      <c r="G732" s="22"/>
      <c r="H732" s="23"/>
      <c r="I732" s="23" t="s">
        <v>16</v>
      </c>
      <c r="J732" s="23">
        <v>1</v>
      </c>
      <c r="K732" s="23">
        <v>1</v>
      </c>
      <c r="L732" s="53">
        <f t="shared" si="17"/>
        <v>0</v>
      </c>
      <c r="M732" s="24">
        <v>1367.52</v>
      </c>
      <c r="N732" s="23"/>
      <c r="O732" s="28">
        <v>43008</v>
      </c>
      <c r="P732" s="22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  <c r="HY732" s="26"/>
      <c r="HZ732" s="26"/>
      <c r="IA732" s="26"/>
      <c r="IB732" s="26"/>
      <c r="IC732" s="26"/>
      <c r="ID732" s="26"/>
      <c r="IE732" s="26"/>
      <c r="IF732" s="26"/>
      <c r="IG732" s="26"/>
      <c r="IH732" s="26"/>
      <c r="II732" s="26"/>
      <c r="IJ732" s="26"/>
      <c r="IK732" s="26"/>
      <c r="IL732" s="26"/>
      <c r="IM732" s="26"/>
      <c r="IN732" s="26"/>
      <c r="IO732" s="26"/>
      <c r="IP732" s="26"/>
      <c r="IQ732" s="26"/>
      <c r="IR732" s="26"/>
      <c r="IS732" s="26"/>
      <c r="IT732" s="26"/>
      <c r="IU732" s="26"/>
    </row>
    <row r="733" spans="1:255" s="27" customFormat="1" ht="15" customHeight="1">
      <c r="A733" s="19">
        <v>727</v>
      </c>
      <c r="B733" s="19" t="s">
        <v>2492</v>
      </c>
      <c r="C733" s="16" t="s">
        <v>1220</v>
      </c>
      <c r="D733" s="20" t="s">
        <v>26</v>
      </c>
      <c r="E733" s="16" t="s">
        <v>1079</v>
      </c>
      <c r="F733" s="21" t="s">
        <v>1080</v>
      </c>
      <c r="G733" s="22"/>
      <c r="H733" s="23"/>
      <c r="I733" s="23" t="s">
        <v>16</v>
      </c>
      <c r="J733" s="23">
        <v>1</v>
      </c>
      <c r="K733" s="23">
        <v>1</v>
      </c>
      <c r="L733" s="53">
        <f t="shared" si="17"/>
        <v>0</v>
      </c>
      <c r="M733" s="24">
        <v>1367.52</v>
      </c>
      <c r="N733" s="23"/>
      <c r="O733" s="28">
        <v>43008</v>
      </c>
      <c r="P733" s="22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  <c r="HY733" s="26"/>
      <c r="HZ733" s="26"/>
      <c r="IA733" s="26"/>
      <c r="IB733" s="26"/>
      <c r="IC733" s="26"/>
      <c r="ID733" s="26"/>
      <c r="IE733" s="26"/>
      <c r="IF733" s="26"/>
      <c r="IG733" s="26"/>
      <c r="IH733" s="26"/>
      <c r="II733" s="26"/>
      <c r="IJ733" s="26"/>
      <c r="IK733" s="26"/>
      <c r="IL733" s="26"/>
      <c r="IM733" s="26"/>
      <c r="IN733" s="26"/>
      <c r="IO733" s="26"/>
      <c r="IP733" s="26"/>
      <c r="IQ733" s="26"/>
      <c r="IR733" s="26"/>
      <c r="IS733" s="26"/>
      <c r="IT733" s="26"/>
      <c r="IU733" s="26"/>
    </row>
    <row r="734" spans="1:255" s="27" customFormat="1" ht="15" customHeight="1">
      <c r="A734" s="19">
        <v>728</v>
      </c>
      <c r="B734" s="19" t="s">
        <v>2493</v>
      </c>
      <c r="C734" s="16" t="s">
        <v>1221</v>
      </c>
      <c r="D734" s="20" t="s">
        <v>26</v>
      </c>
      <c r="E734" s="16" t="s">
        <v>1079</v>
      </c>
      <c r="F734" s="21" t="s">
        <v>1080</v>
      </c>
      <c r="G734" s="22"/>
      <c r="H734" s="23"/>
      <c r="I734" s="23" t="s">
        <v>16</v>
      </c>
      <c r="J734" s="23">
        <v>1</v>
      </c>
      <c r="K734" s="23">
        <v>1</v>
      </c>
      <c r="L734" s="53">
        <f t="shared" si="17"/>
        <v>0</v>
      </c>
      <c r="M734" s="24">
        <v>1367.52</v>
      </c>
      <c r="N734" s="23"/>
      <c r="O734" s="28">
        <v>43008</v>
      </c>
      <c r="P734" s="22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  <c r="HY734" s="26"/>
      <c r="HZ734" s="26"/>
      <c r="IA734" s="26"/>
      <c r="IB734" s="26"/>
      <c r="IC734" s="26"/>
      <c r="ID734" s="26"/>
      <c r="IE734" s="26"/>
      <c r="IF734" s="26"/>
      <c r="IG734" s="26"/>
      <c r="IH734" s="26"/>
      <c r="II734" s="26"/>
      <c r="IJ734" s="26"/>
      <c r="IK734" s="26"/>
      <c r="IL734" s="26"/>
      <c r="IM734" s="26"/>
      <c r="IN734" s="26"/>
      <c r="IO734" s="26"/>
      <c r="IP734" s="26"/>
      <c r="IQ734" s="26"/>
      <c r="IR734" s="26"/>
      <c r="IS734" s="26"/>
      <c r="IT734" s="26"/>
      <c r="IU734" s="26"/>
    </row>
    <row r="735" spans="1:255" s="27" customFormat="1" ht="15" customHeight="1">
      <c r="A735" s="19">
        <v>729</v>
      </c>
      <c r="B735" s="19" t="s">
        <v>2494</v>
      </c>
      <c r="C735" s="16" t="s">
        <v>1222</v>
      </c>
      <c r="D735" s="20" t="s">
        <v>26</v>
      </c>
      <c r="E735" s="16" t="s">
        <v>1079</v>
      </c>
      <c r="F735" s="21" t="s">
        <v>1080</v>
      </c>
      <c r="G735" s="22"/>
      <c r="H735" s="23"/>
      <c r="I735" s="23" t="s">
        <v>16</v>
      </c>
      <c r="J735" s="23">
        <v>1</v>
      </c>
      <c r="K735" s="23">
        <v>1</v>
      </c>
      <c r="L735" s="53">
        <f t="shared" si="17"/>
        <v>0</v>
      </c>
      <c r="M735" s="24">
        <v>1367.52</v>
      </c>
      <c r="N735" s="23"/>
      <c r="O735" s="28">
        <v>43008</v>
      </c>
      <c r="P735" s="22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</row>
    <row r="736" spans="1:255" s="27" customFormat="1" ht="15" customHeight="1">
      <c r="A736" s="19">
        <v>730</v>
      </c>
      <c r="B736" s="19" t="s">
        <v>2495</v>
      </c>
      <c r="C736" s="16" t="s">
        <v>1223</v>
      </c>
      <c r="D736" s="20" t="s">
        <v>26</v>
      </c>
      <c r="E736" s="16" t="s">
        <v>1079</v>
      </c>
      <c r="F736" s="21" t="s">
        <v>1080</v>
      </c>
      <c r="G736" s="22"/>
      <c r="H736" s="23"/>
      <c r="I736" s="23" t="s">
        <v>16</v>
      </c>
      <c r="J736" s="23">
        <v>1</v>
      </c>
      <c r="K736" s="23">
        <v>1</v>
      </c>
      <c r="L736" s="53">
        <f t="shared" si="17"/>
        <v>0</v>
      </c>
      <c r="M736" s="24">
        <v>1367.52</v>
      </c>
      <c r="N736" s="23"/>
      <c r="O736" s="28">
        <v>43008</v>
      </c>
      <c r="P736" s="22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  <c r="HY736" s="26"/>
      <c r="HZ736" s="26"/>
      <c r="IA736" s="26"/>
      <c r="IB736" s="26"/>
      <c r="IC736" s="26"/>
      <c r="ID736" s="26"/>
      <c r="IE736" s="26"/>
      <c r="IF736" s="26"/>
      <c r="IG736" s="26"/>
      <c r="IH736" s="26"/>
      <c r="II736" s="26"/>
      <c r="IJ736" s="26"/>
      <c r="IK736" s="26"/>
      <c r="IL736" s="26"/>
      <c r="IM736" s="26"/>
      <c r="IN736" s="26"/>
      <c r="IO736" s="26"/>
      <c r="IP736" s="26"/>
      <c r="IQ736" s="26"/>
      <c r="IR736" s="26"/>
      <c r="IS736" s="26"/>
      <c r="IT736" s="26"/>
      <c r="IU736" s="26"/>
    </row>
    <row r="737" spans="1:255" s="27" customFormat="1" ht="15" customHeight="1">
      <c r="A737" s="19">
        <v>731</v>
      </c>
      <c r="B737" s="19" t="s">
        <v>2496</v>
      </c>
      <c r="C737" s="16" t="s">
        <v>1224</v>
      </c>
      <c r="D737" s="20" t="s">
        <v>26</v>
      </c>
      <c r="E737" s="16" t="s">
        <v>1079</v>
      </c>
      <c r="F737" s="21" t="s">
        <v>1080</v>
      </c>
      <c r="G737" s="22"/>
      <c r="H737" s="23"/>
      <c r="I737" s="23" t="s">
        <v>16</v>
      </c>
      <c r="J737" s="23">
        <v>1</v>
      </c>
      <c r="K737" s="23">
        <v>1</v>
      </c>
      <c r="L737" s="53">
        <f t="shared" si="17"/>
        <v>0</v>
      </c>
      <c r="M737" s="24">
        <v>1367.52</v>
      </c>
      <c r="N737" s="23"/>
      <c r="O737" s="28">
        <v>43008</v>
      </c>
      <c r="P737" s="22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  <c r="HY737" s="26"/>
      <c r="HZ737" s="26"/>
      <c r="IA737" s="26"/>
      <c r="IB737" s="26"/>
      <c r="IC737" s="26"/>
      <c r="ID737" s="26"/>
      <c r="IE737" s="26"/>
      <c r="IF737" s="26"/>
      <c r="IG737" s="26"/>
      <c r="IH737" s="26"/>
      <c r="II737" s="26"/>
      <c r="IJ737" s="26"/>
      <c r="IK737" s="26"/>
      <c r="IL737" s="26"/>
      <c r="IM737" s="26"/>
      <c r="IN737" s="26"/>
      <c r="IO737" s="26"/>
      <c r="IP737" s="26"/>
      <c r="IQ737" s="26"/>
      <c r="IR737" s="26"/>
      <c r="IS737" s="26"/>
      <c r="IT737" s="26"/>
      <c r="IU737" s="26"/>
    </row>
    <row r="738" spans="1:255" s="27" customFormat="1" ht="15" customHeight="1">
      <c r="A738" s="19">
        <v>732</v>
      </c>
      <c r="B738" s="19" t="s">
        <v>2497</v>
      </c>
      <c r="C738" s="16" t="s">
        <v>1225</v>
      </c>
      <c r="D738" s="20" t="s">
        <v>26</v>
      </c>
      <c r="E738" s="16" t="s">
        <v>1079</v>
      </c>
      <c r="F738" s="21" t="s">
        <v>1080</v>
      </c>
      <c r="G738" s="22"/>
      <c r="H738" s="23"/>
      <c r="I738" s="23" t="s">
        <v>16</v>
      </c>
      <c r="J738" s="23">
        <v>1</v>
      </c>
      <c r="K738" s="23">
        <v>1</v>
      </c>
      <c r="L738" s="53">
        <f t="shared" si="17"/>
        <v>0</v>
      </c>
      <c r="M738" s="24">
        <v>1367.52</v>
      </c>
      <c r="N738" s="23"/>
      <c r="O738" s="28">
        <v>43008</v>
      </c>
      <c r="P738" s="22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  <c r="HY738" s="26"/>
      <c r="HZ738" s="26"/>
      <c r="IA738" s="26"/>
      <c r="IB738" s="26"/>
      <c r="IC738" s="26"/>
      <c r="ID738" s="26"/>
      <c r="IE738" s="26"/>
      <c r="IF738" s="26"/>
      <c r="IG738" s="26"/>
      <c r="IH738" s="26"/>
      <c r="II738" s="26"/>
      <c r="IJ738" s="26"/>
      <c r="IK738" s="26"/>
      <c r="IL738" s="26"/>
      <c r="IM738" s="26"/>
      <c r="IN738" s="26"/>
      <c r="IO738" s="26"/>
      <c r="IP738" s="26"/>
      <c r="IQ738" s="26"/>
      <c r="IR738" s="26"/>
      <c r="IS738" s="26"/>
      <c r="IT738" s="26"/>
      <c r="IU738" s="26"/>
    </row>
    <row r="739" spans="1:255" s="27" customFormat="1" ht="15" customHeight="1">
      <c r="A739" s="19">
        <v>733</v>
      </c>
      <c r="B739" s="19" t="s">
        <v>2498</v>
      </c>
      <c r="C739" s="16" t="s">
        <v>1226</v>
      </c>
      <c r="D739" s="20" t="s">
        <v>26</v>
      </c>
      <c r="E739" s="16" t="s">
        <v>1079</v>
      </c>
      <c r="F739" s="21" t="s">
        <v>1080</v>
      </c>
      <c r="G739" s="22"/>
      <c r="H739" s="23"/>
      <c r="I739" s="23" t="s">
        <v>16</v>
      </c>
      <c r="J739" s="23">
        <v>1</v>
      </c>
      <c r="K739" s="23">
        <v>1</v>
      </c>
      <c r="L739" s="53">
        <f t="shared" si="17"/>
        <v>0</v>
      </c>
      <c r="M739" s="24">
        <v>1367.52</v>
      </c>
      <c r="N739" s="23"/>
      <c r="O739" s="28">
        <v>43008</v>
      </c>
      <c r="P739" s="22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  <c r="HY739" s="26"/>
      <c r="HZ739" s="26"/>
      <c r="IA739" s="26"/>
      <c r="IB739" s="26"/>
      <c r="IC739" s="26"/>
      <c r="ID739" s="26"/>
      <c r="IE739" s="26"/>
      <c r="IF739" s="26"/>
      <c r="IG739" s="26"/>
      <c r="IH739" s="26"/>
      <c r="II739" s="26"/>
      <c r="IJ739" s="26"/>
      <c r="IK739" s="26"/>
      <c r="IL739" s="26"/>
      <c r="IM739" s="26"/>
      <c r="IN739" s="26"/>
      <c r="IO739" s="26"/>
      <c r="IP739" s="26"/>
      <c r="IQ739" s="26"/>
      <c r="IR739" s="26"/>
      <c r="IS739" s="26"/>
      <c r="IT739" s="26"/>
      <c r="IU739" s="26"/>
    </row>
    <row r="740" spans="1:255" s="27" customFormat="1" ht="15" customHeight="1">
      <c r="A740" s="19">
        <v>734</v>
      </c>
      <c r="B740" s="19" t="s">
        <v>2499</v>
      </c>
      <c r="C740" s="16" t="s">
        <v>1227</v>
      </c>
      <c r="D740" s="20" t="s">
        <v>26</v>
      </c>
      <c r="E740" s="16" t="s">
        <v>1079</v>
      </c>
      <c r="F740" s="21" t="s">
        <v>1080</v>
      </c>
      <c r="G740" s="22"/>
      <c r="H740" s="23"/>
      <c r="I740" s="23" t="s">
        <v>16</v>
      </c>
      <c r="J740" s="23">
        <v>1</v>
      </c>
      <c r="K740" s="23">
        <v>1</v>
      </c>
      <c r="L740" s="53">
        <f t="shared" si="17"/>
        <v>0</v>
      </c>
      <c r="M740" s="24">
        <v>1367.52</v>
      </c>
      <c r="N740" s="23"/>
      <c r="O740" s="28">
        <v>43008</v>
      </c>
      <c r="P740" s="22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  <c r="HY740" s="26"/>
      <c r="HZ740" s="26"/>
      <c r="IA740" s="26"/>
      <c r="IB740" s="26"/>
      <c r="IC740" s="26"/>
      <c r="ID740" s="26"/>
      <c r="IE740" s="26"/>
      <c r="IF740" s="26"/>
      <c r="IG740" s="26"/>
      <c r="IH740" s="26"/>
      <c r="II740" s="26"/>
      <c r="IJ740" s="26"/>
      <c r="IK740" s="26"/>
      <c r="IL740" s="26"/>
      <c r="IM740" s="26"/>
      <c r="IN740" s="26"/>
      <c r="IO740" s="26"/>
      <c r="IP740" s="26"/>
      <c r="IQ740" s="26"/>
      <c r="IR740" s="26"/>
      <c r="IS740" s="26"/>
      <c r="IT740" s="26"/>
      <c r="IU740" s="26"/>
    </row>
    <row r="741" spans="1:255" s="27" customFormat="1" ht="15" customHeight="1">
      <c r="A741" s="19">
        <v>735</v>
      </c>
      <c r="B741" s="19" t="s">
        <v>2500</v>
      </c>
      <c r="C741" s="16" t="s">
        <v>1228</v>
      </c>
      <c r="D741" s="20" t="s">
        <v>26</v>
      </c>
      <c r="E741" s="16" t="s">
        <v>1079</v>
      </c>
      <c r="F741" s="21" t="s">
        <v>1080</v>
      </c>
      <c r="G741" s="22"/>
      <c r="H741" s="23"/>
      <c r="I741" s="23" t="s">
        <v>16</v>
      </c>
      <c r="J741" s="23">
        <v>1</v>
      </c>
      <c r="K741" s="23">
        <v>1</v>
      </c>
      <c r="L741" s="53">
        <f t="shared" si="17"/>
        <v>0</v>
      </c>
      <c r="M741" s="24">
        <v>1367.55</v>
      </c>
      <c r="N741" s="23"/>
      <c r="O741" s="28">
        <v>43008</v>
      </c>
      <c r="P741" s="22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  <c r="HY741" s="26"/>
      <c r="HZ741" s="26"/>
      <c r="IA741" s="26"/>
      <c r="IB741" s="26"/>
      <c r="IC741" s="26"/>
      <c r="ID741" s="26"/>
      <c r="IE741" s="26"/>
      <c r="IF741" s="26"/>
      <c r="IG741" s="26"/>
      <c r="IH741" s="26"/>
      <c r="II741" s="26"/>
      <c r="IJ741" s="26"/>
      <c r="IK741" s="26"/>
      <c r="IL741" s="26"/>
      <c r="IM741" s="26"/>
      <c r="IN741" s="26"/>
      <c r="IO741" s="26"/>
      <c r="IP741" s="26"/>
      <c r="IQ741" s="26"/>
      <c r="IR741" s="26"/>
      <c r="IS741" s="26"/>
      <c r="IT741" s="26"/>
      <c r="IU741" s="26"/>
    </row>
    <row r="742" spans="1:255" s="27" customFormat="1" ht="15" hidden="1" customHeight="1">
      <c r="A742" s="19">
        <v>736</v>
      </c>
      <c r="B742" s="19"/>
      <c r="C742" s="16" t="s">
        <v>1229</v>
      </c>
      <c r="D742" s="20" t="s">
        <v>26</v>
      </c>
      <c r="E742" s="16" t="s">
        <v>1004</v>
      </c>
      <c r="F742" s="21" t="s">
        <v>1159</v>
      </c>
      <c r="G742" s="22" t="s">
        <v>2341</v>
      </c>
      <c r="H742" s="23" t="s">
        <v>2077</v>
      </c>
      <c r="I742" s="23" t="s">
        <v>16</v>
      </c>
      <c r="J742" s="23">
        <v>1</v>
      </c>
      <c r="K742" s="23">
        <v>1</v>
      </c>
      <c r="L742" s="53">
        <f t="shared" si="17"/>
        <v>0</v>
      </c>
      <c r="M742" s="24">
        <v>5555.56</v>
      </c>
      <c r="N742" s="23"/>
      <c r="O742" s="28">
        <v>42916</v>
      </c>
      <c r="P742" s="22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  <c r="HY742" s="26"/>
      <c r="HZ742" s="26"/>
      <c r="IA742" s="26"/>
      <c r="IB742" s="26"/>
      <c r="IC742" s="26"/>
      <c r="ID742" s="26"/>
      <c r="IE742" s="26"/>
      <c r="IF742" s="26"/>
      <c r="IG742" s="26"/>
      <c r="IH742" s="26"/>
      <c r="II742" s="26"/>
      <c r="IJ742" s="26"/>
      <c r="IK742" s="26"/>
      <c r="IL742" s="26"/>
      <c r="IM742" s="26"/>
      <c r="IN742" s="26"/>
      <c r="IO742" s="26"/>
      <c r="IP742" s="26"/>
      <c r="IQ742" s="26"/>
      <c r="IR742" s="26"/>
      <c r="IS742" s="26"/>
      <c r="IT742" s="26"/>
      <c r="IU742" s="26"/>
    </row>
    <row r="743" spans="1:255" s="27" customFormat="1" ht="15" hidden="1" customHeight="1">
      <c r="A743" s="19">
        <v>737</v>
      </c>
      <c r="B743" s="19"/>
      <c r="C743" s="16" t="s">
        <v>1230</v>
      </c>
      <c r="D743" s="20" t="s">
        <v>26</v>
      </c>
      <c r="E743" s="16" t="s">
        <v>1004</v>
      </c>
      <c r="F743" s="21" t="s">
        <v>1159</v>
      </c>
      <c r="G743" s="22">
        <v>21</v>
      </c>
      <c r="H743" s="23" t="s">
        <v>2192</v>
      </c>
      <c r="I743" s="23" t="s">
        <v>16</v>
      </c>
      <c r="J743" s="23">
        <v>1</v>
      </c>
      <c r="K743" s="23">
        <v>1</v>
      </c>
      <c r="L743" s="53">
        <f t="shared" si="17"/>
        <v>0</v>
      </c>
      <c r="M743" s="24">
        <v>5555.56</v>
      </c>
      <c r="N743" s="23"/>
      <c r="O743" s="28">
        <v>42916</v>
      </c>
      <c r="P743" s="22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  <c r="HY743" s="26"/>
      <c r="HZ743" s="26"/>
      <c r="IA743" s="26"/>
      <c r="IB743" s="26"/>
      <c r="IC743" s="26"/>
      <c r="ID743" s="26"/>
      <c r="IE743" s="26"/>
      <c r="IF743" s="26"/>
      <c r="IG743" s="26"/>
      <c r="IH743" s="26"/>
      <c r="II743" s="26"/>
      <c r="IJ743" s="26"/>
      <c r="IK743" s="26"/>
      <c r="IL743" s="26"/>
      <c r="IM743" s="26"/>
      <c r="IN743" s="26"/>
      <c r="IO743" s="26"/>
      <c r="IP743" s="26"/>
      <c r="IQ743" s="26"/>
      <c r="IR743" s="26"/>
      <c r="IS743" s="26"/>
      <c r="IT743" s="26"/>
      <c r="IU743" s="26"/>
    </row>
    <row r="744" spans="1:255" s="27" customFormat="1" ht="15" hidden="1" customHeight="1">
      <c r="A744" s="19">
        <v>738</v>
      </c>
      <c r="B744" s="19"/>
      <c r="C744" s="16" t="s">
        <v>1231</v>
      </c>
      <c r="D744" s="20" t="s">
        <v>26</v>
      </c>
      <c r="E744" s="16" t="s">
        <v>1004</v>
      </c>
      <c r="F744" s="21" t="s">
        <v>1159</v>
      </c>
      <c r="G744" s="22" t="s">
        <v>2335</v>
      </c>
      <c r="H744" s="23" t="s">
        <v>2078</v>
      </c>
      <c r="I744" s="23" t="s">
        <v>16</v>
      </c>
      <c r="J744" s="23">
        <v>1</v>
      </c>
      <c r="K744" s="23">
        <v>1</v>
      </c>
      <c r="L744" s="53">
        <f t="shared" si="17"/>
        <v>0</v>
      </c>
      <c r="M744" s="24">
        <v>5555.56</v>
      </c>
      <c r="N744" s="23"/>
      <c r="O744" s="28">
        <v>42916</v>
      </c>
      <c r="P744" s="22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</row>
    <row r="745" spans="1:255" s="27" customFormat="1" ht="15" hidden="1" customHeight="1">
      <c r="A745" s="19">
        <v>739</v>
      </c>
      <c r="B745" s="19"/>
      <c r="C745" s="16" t="s">
        <v>1232</v>
      </c>
      <c r="D745" s="20" t="s">
        <v>26</v>
      </c>
      <c r="E745" s="16" t="s">
        <v>1004</v>
      </c>
      <c r="F745" s="21" t="s">
        <v>1159</v>
      </c>
      <c r="G745" s="22">
        <v>21</v>
      </c>
      <c r="H745" s="23" t="s">
        <v>2217</v>
      </c>
      <c r="I745" s="23" t="s">
        <v>16</v>
      </c>
      <c r="J745" s="23">
        <v>1</v>
      </c>
      <c r="K745" s="23">
        <v>1</v>
      </c>
      <c r="L745" s="53">
        <f t="shared" si="17"/>
        <v>0</v>
      </c>
      <c r="M745" s="24">
        <v>5555.56</v>
      </c>
      <c r="N745" s="23"/>
      <c r="O745" s="28">
        <v>42916</v>
      </c>
      <c r="P745" s="22" t="s">
        <v>1968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  <c r="HY745" s="26"/>
      <c r="HZ745" s="26"/>
      <c r="IA745" s="26"/>
      <c r="IB745" s="26"/>
      <c r="IC745" s="26"/>
      <c r="ID745" s="26"/>
      <c r="IE745" s="26"/>
      <c r="IF745" s="26"/>
      <c r="IG745" s="26"/>
      <c r="IH745" s="26"/>
      <c r="II745" s="26"/>
      <c r="IJ745" s="26"/>
      <c r="IK745" s="26"/>
      <c r="IL745" s="26"/>
      <c r="IM745" s="26"/>
      <c r="IN745" s="26"/>
      <c r="IO745" s="26"/>
      <c r="IP745" s="26"/>
      <c r="IQ745" s="26"/>
      <c r="IR745" s="26"/>
      <c r="IS745" s="26"/>
      <c r="IT745" s="26"/>
      <c r="IU745" s="26"/>
    </row>
    <row r="746" spans="1:255" s="27" customFormat="1" ht="15" hidden="1" customHeight="1">
      <c r="A746" s="19">
        <v>740</v>
      </c>
      <c r="B746" s="19"/>
      <c r="C746" s="16" t="s">
        <v>1233</v>
      </c>
      <c r="D746" s="20" t="s">
        <v>26</v>
      </c>
      <c r="E746" s="16" t="s">
        <v>1004</v>
      </c>
      <c r="F746" s="21" t="s">
        <v>1159</v>
      </c>
      <c r="G746" s="22" t="s">
        <v>2335</v>
      </c>
      <c r="H746" s="23" t="s">
        <v>2003</v>
      </c>
      <c r="I746" s="23" t="s">
        <v>16</v>
      </c>
      <c r="J746" s="23">
        <v>1</v>
      </c>
      <c r="K746" s="23">
        <v>1</v>
      </c>
      <c r="L746" s="53">
        <f t="shared" si="17"/>
        <v>0</v>
      </c>
      <c r="M746" s="24">
        <v>5555.56</v>
      </c>
      <c r="N746" s="23"/>
      <c r="O746" s="28">
        <v>42916</v>
      </c>
      <c r="P746" s="22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</row>
    <row r="747" spans="1:255" s="27" customFormat="1" ht="15" hidden="1" customHeight="1">
      <c r="A747" s="19">
        <v>741</v>
      </c>
      <c r="B747" s="19"/>
      <c r="C747" s="16" t="s">
        <v>1234</v>
      </c>
      <c r="D747" s="20" t="s">
        <v>26</v>
      </c>
      <c r="E747" s="16" t="s">
        <v>1004</v>
      </c>
      <c r="F747" s="21" t="s">
        <v>1159</v>
      </c>
      <c r="G747" s="22" t="s">
        <v>2335</v>
      </c>
      <c r="H747" s="23" t="s">
        <v>2079</v>
      </c>
      <c r="I747" s="23" t="s">
        <v>16</v>
      </c>
      <c r="J747" s="23">
        <v>1</v>
      </c>
      <c r="K747" s="23">
        <v>1</v>
      </c>
      <c r="L747" s="53">
        <f t="shared" si="17"/>
        <v>0</v>
      </c>
      <c r="M747" s="24">
        <v>5555.56</v>
      </c>
      <c r="N747" s="23"/>
      <c r="O747" s="28">
        <v>42916</v>
      </c>
      <c r="P747" s="22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</row>
    <row r="748" spans="1:255" s="27" customFormat="1" ht="15" hidden="1" customHeight="1">
      <c r="A748" s="19">
        <v>742</v>
      </c>
      <c r="B748" s="19"/>
      <c r="C748" s="16" t="s">
        <v>1235</v>
      </c>
      <c r="D748" s="20" t="s">
        <v>26</v>
      </c>
      <c r="E748" s="16" t="s">
        <v>1004</v>
      </c>
      <c r="F748" s="21" t="s">
        <v>1159</v>
      </c>
      <c r="G748" s="22" t="s">
        <v>2335</v>
      </c>
      <c r="H748" s="23" t="s">
        <v>2080</v>
      </c>
      <c r="I748" s="23" t="s">
        <v>16</v>
      </c>
      <c r="J748" s="23">
        <v>1</v>
      </c>
      <c r="K748" s="23">
        <v>1</v>
      </c>
      <c r="L748" s="53">
        <f t="shared" si="17"/>
        <v>0</v>
      </c>
      <c r="M748" s="24">
        <v>5555.56</v>
      </c>
      <c r="N748" s="23"/>
      <c r="O748" s="28">
        <v>42916</v>
      </c>
      <c r="P748" s="22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  <c r="HY748" s="26"/>
      <c r="HZ748" s="26"/>
      <c r="IA748" s="26"/>
      <c r="IB748" s="26"/>
      <c r="IC748" s="26"/>
      <c r="ID748" s="26"/>
      <c r="IE748" s="26"/>
      <c r="IF748" s="26"/>
      <c r="IG748" s="26"/>
      <c r="IH748" s="26"/>
      <c r="II748" s="26"/>
      <c r="IJ748" s="26"/>
      <c r="IK748" s="26"/>
      <c r="IL748" s="26"/>
      <c r="IM748" s="26"/>
      <c r="IN748" s="26"/>
      <c r="IO748" s="26"/>
      <c r="IP748" s="26"/>
      <c r="IQ748" s="26"/>
      <c r="IR748" s="26"/>
      <c r="IS748" s="26"/>
      <c r="IT748" s="26"/>
      <c r="IU748" s="26"/>
    </row>
    <row r="749" spans="1:255" s="27" customFormat="1" ht="15" hidden="1" customHeight="1">
      <c r="A749" s="19">
        <v>743</v>
      </c>
      <c r="B749" s="19"/>
      <c r="C749" s="16" t="s">
        <v>1236</v>
      </c>
      <c r="D749" s="20" t="s">
        <v>26</v>
      </c>
      <c r="E749" s="16" t="s">
        <v>1004</v>
      </c>
      <c r="F749" s="21" t="s">
        <v>1159</v>
      </c>
      <c r="G749" s="22" t="s">
        <v>2335</v>
      </c>
      <c r="H749" s="23" t="s">
        <v>2081</v>
      </c>
      <c r="I749" s="23" t="s">
        <v>16</v>
      </c>
      <c r="J749" s="23">
        <v>1</v>
      </c>
      <c r="K749" s="23">
        <v>1</v>
      </c>
      <c r="L749" s="53">
        <f t="shared" si="17"/>
        <v>0</v>
      </c>
      <c r="M749" s="24">
        <v>5555.56</v>
      </c>
      <c r="N749" s="23"/>
      <c r="O749" s="28">
        <v>42916</v>
      </c>
      <c r="P749" s="22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  <c r="HY749" s="26"/>
      <c r="HZ749" s="26"/>
      <c r="IA749" s="26"/>
      <c r="IB749" s="26"/>
      <c r="IC749" s="26"/>
      <c r="ID749" s="26"/>
      <c r="IE749" s="26"/>
      <c r="IF749" s="26"/>
      <c r="IG749" s="26"/>
      <c r="IH749" s="26"/>
      <c r="II749" s="26"/>
      <c r="IJ749" s="26"/>
      <c r="IK749" s="26"/>
      <c r="IL749" s="26"/>
      <c r="IM749" s="26"/>
      <c r="IN749" s="26"/>
      <c r="IO749" s="26"/>
      <c r="IP749" s="26"/>
      <c r="IQ749" s="26"/>
      <c r="IR749" s="26"/>
      <c r="IS749" s="26"/>
      <c r="IT749" s="26"/>
      <c r="IU749" s="26"/>
    </row>
    <row r="750" spans="1:255" s="27" customFormat="1" ht="15" hidden="1" customHeight="1">
      <c r="A750" s="19">
        <v>744</v>
      </c>
      <c r="B750" s="19"/>
      <c r="C750" s="16" t="s">
        <v>1237</v>
      </c>
      <c r="D750" s="20" t="s">
        <v>26</v>
      </c>
      <c r="E750" s="16" t="s">
        <v>1004</v>
      </c>
      <c r="F750" s="21" t="s">
        <v>1159</v>
      </c>
      <c r="G750" s="22" t="s">
        <v>2335</v>
      </c>
      <c r="H750" s="23" t="s">
        <v>2003</v>
      </c>
      <c r="I750" s="23" t="s">
        <v>16</v>
      </c>
      <c r="J750" s="23">
        <v>1</v>
      </c>
      <c r="K750" s="23">
        <v>1</v>
      </c>
      <c r="L750" s="53">
        <f t="shared" si="17"/>
        <v>0</v>
      </c>
      <c r="M750" s="24">
        <v>5555.5</v>
      </c>
      <c r="N750" s="23"/>
      <c r="O750" s="28">
        <v>42916</v>
      </c>
      <c r="P750" s="22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</row>
    <row r="751" spans="1:255" s="27" customFormat="1" ht="15" hidden="1" customHeight="1">
      <c r="A751" s="19">
        <v>745</v>
      </c>
      <c r="B751" s="19"/>
      <c r="C751" s="16" t="s">
        <v>1238</v>
      </c>
      <c r="D751" s="20" t="s">
        <v>26</v>
      </c>
      <c r="E751" s="16" t="s">
        <v>263</v>
      </c>
      <c r="F751" s="21" t="s">
        <v>1123</v>
      </c>
      <c r="G751" s="22">
        <v>22</v>
      </c>
      <c r="H751" s="23" t="s">
        <v>2003</v>
      </c>
      <c r="I751" s="23" t="s">
        <v>16</v>
      </c>
      <c r="J751" s="23">
        <v>1</v>
      </c>
      <c r="K751" s="23">
        <v>1</v>
      </c>
      <c r="L751" s="53">
        <f t="shared" si="17"/>
        <v>0</v>
      </c>
      <c r="M751" s="24">
        <v>4059.83</v>
      </c>
      <c r="N751" s="23"/>
      <c r="O751" s="28">
        <v>43008</v>
      </c>
      <c r="P751" s="22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  <c r="HY751" s="26"/>
      <c r="HZ751" s="26"/>
      <c r="IA751" s="26"/>
      <c r="IB751" s="26"/>
      <c r="IC751" s="26"/>
      <c r="ID751" s="26"/>
      <c r="IE751" s="26"/>
      <c r="IF751" s="26"/>
      <c r="IG751" s="26"/>
      <c r="IH751" s="26"/>
      <c r="II751" s="26"/>
      <c r="IJ751" s="26"/>
      <c r="IK751" s="26"/>
      <c r="IL751" s="26"/>
      <c r="IM751" s="26"/>
      <c r="IN751" s="26"/>
      <c r="IO751" s="26"/>
      <c r="IP751" s="26"/>
      <c r="IQ751" s="26"/>
      <c r="IR751" s="26"/>
      <c r="IS751" s="26"/>
      <c r="IT751" s="26"/>
      <c r="IU751" s="26"/>
    </row>
    <row r="752" spans="1:255" s="27" customFormat="1" ht="15" hidden="1" customHeight="1">
      <c r="A752" s="19">
        <v>746</v>
      </c>
      <c r="B752" s="19"/>
      <c r="C752" s="16" t="s">
        <v>1239</v>
      </c>
      <c r="D752" s="20" t="s">
        <v>26</v>
      </c>
      <c r="E752" s="16" t="s">
        <v>263</v>
      </c>
      <c r="F752" s="21" t="s">
        <v>1123</v>
      </c>
      <c r="G752" s="22" t="s">
        <v>2335</v>
      </c>
      <c r="H752" s="23" t="s">
        <v>2032</v>
      </c>
      <c r="I752" s="23" t="s">
        <v>16</v>
      </c>
      <c r="J752" s="23">
        <v>1</v>
      </c>
      <c r="K752" s="23">
        <v>1</v>
      </c>
      <c r="L752" s="53">
        <f t="shared" si="17"/>
        <v>0</v>
      </c>
      <c r="M752" s="24">
        <v>4059.83</v>
      </c>
      <c r="N752" s="23"/>
      <c r="O752" s="28">
        <v>43008</v>
      </c>
      <c r="P752" s="22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  <c r="HY752" s="26"/>
      <c r="HZ752" s="26"/>
      <c r="IA752" s="26"/>
      <c r="IB752" s="26"/>
      <c r="IC752" s="26"/>
      <c r="ID752" s="26"/>
      <c r="IE752" s="26"/>
      <c r="IF752" s="26"/>
      <c r="IG752" s="26"/>
      <c r="IH752" s="26"/>
      <c r="II752" s="26"/>
      <c r="IJ752" s="26"/>
      <c r="IK752" s="26"/>
      <c r="IL752" s="26"/>
      <c r="IM752" s="26"/>
      <c r="IN752" s="26"/>
      <c r="IO752" s="26"/>
      <c r="IP752" s="26"/>
      <c r="IQ752" s="26"/>
      <c r="IR752" s="26"/>
      <c r="IS752" s="26"/>
      <c r="IT752" s="26"/>
      <c r="IU752" s="26"/>
    </row>
    <row r="753" spans="1:255" s="27" customFormat="1" ht="15" hidden="1" customHeight="1">
      <c r="A753" s="19">
        <v>747</v>
      </c>
      <c r="B753" s="19"/>
      <c r="C753" s="16" t="s">
        <v>1240</v>
      </c>
      <c r="D753" s="20" t="s">
        <v>26</v>
      </c>
      <c r="E753" s="16" t="s">
        <v>263</v>
      </c>
      <c r="F753" s="21" t="s">
        <v>1123</v>
      </c>
      <c r="G753" s="22">
        <v>22</v>
      </c>
      <c r="H753" s="23" t="s">
        <v>2003</v>
      </c>
      <c r="I753" s="23" t="s">
        <v>16</v>
      </c>
      <c r="J753" s="23">
        <v>1</v>
      </c>
      <c r="K753" s="23">
        <v>1</v>
      </c>
      <c r="L753" s="53">
        <f t="shared" si="17"/>
        <v>0</v>
      </c>
      <c r="M753" s="24">
        <v>4059.83</v>
      </c>
      <c r="N753" s="23"/>
      <c r="O753" s="28">
        <v>43008</v>
      </c>
      <c r="P753" s="22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  <c r="HY753" s="26"/>
      <c r="HZ753" s="26"/>
      <c r="IA753" s="26"/>
      <c r="IB753" s="26"/>
      <c r="IC753" s="26"/>
      <c r="ID753" s="26"/>
      <c r="IE753" s="26"/>
      <c r="IF753" s="26"/>
      <c r="IG753" s="26"/>
      <c r="IH753" s="26"/>
      <c r="II753" s="26"/>
      <c r="IJ753" s="26"/>
      <c r="IK753" s="26"/>
      <c r="IL753" s="26"/>
      <c r="IM753" s="26"/>
      <c r="IN753" s="26"/>
      <c r="IO753" s="26"/>
      <c r="IP753" s="26"/>
      <c r="IQ753" s="26"/>
      <c r="IR753" s="26"/>
      <c r="IS753" s="26"/>
      <c r="IT753" s="26"/>
      <c r="IU753" s="26"/>
    </row>
    <row r="754" spans="1:255" s="27" customFormat="1" ht="15" hidden="1" customHeight="1">
      <c r="A754" s="19">
        <v>748</v>
      </c>
      <c r="B754" s="19"/>
      <c r="C754" s="16" t="s">
        <v>1241</v>
      </c>
      <c r="D754" s="20" t="s">
        <v>26</v>
      </c>
      <c r="E754" s="16" t="s">
        <v>263</v>
      </c>
      <c r="F754" s="21" t="s">
        <v>1123</v>
      </c>
      <c r="G754" s="22">
        <v>22</v>
      </c>
      <c r="H754" s="23" t="s">
        <v>2003</v>
      </c>
      <c r="I754" s="23" t="s">
        <v>16</v>
      </c>
      <c r="J754" s="23">
        <v>1</v>
      </c>
      <c r="K754" s="23">
        <v>1</v>
      </c>
      <c r="L754" s="53">
        <f t="shared" si="17"/>
        <v>0</v>
      </c>
      <c r="M754" s="24">
        <v>4059.83</v>
      </c>
      <c r="N754" s="23"/>
      <c r="O754" s="28">
        <v>43008</v>
      </c>
      <c r="P754" s="22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</row>
    <row r="755" spans="1:255" s="27" customFormat="1" ht="15" hidden="1" customHeight="1">
      <c r="A755" s="19">
        <v>749</v>
      </c>
      <c r="B755" s="19"/>
      <c r="C755" s="16" t="s">
        <v>1242</v>
      </c>
      <c r="D755" s="20" t="s">
        <v>26</v>
      </c>
      <c r="E755" s="16" t="s">
        <v>263</v>
      </c>
      <c r="F755" s="21" t="s">
        <v>1123</v>
      </c>
      <c r="G755" s="22">
        <v>22</v>
      </c>
      <c r="H755" s="23" t="s">
        <v>2003</v>
      </c>
      <c r="I755" s="23" t="s">
        <v>16</v>
      </c>
      <c r="J755" s="23">
        <v>1</v>
      </c>
      <c r="K755" s="23">
        <v>1</v>
      </c>
      <c r="L755" s="53">
        <f t="shared" si="17"/>
        <v>0</v>
      </c>
      <c r="M755" s="24">
        <v>4059.83</v>
      </c>
      <c r="N755" s="23"/>
      <c r="O755" s="28">
        <v>43008</v>
      </c>
      <c r="P755" s="22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</row>
    <row r="756" spans="1:255" s="27" customFormat="1" ht="15" hidden="1" customHeight="1">
      <c r="A756" s="19">
        <v>750</v>
      </c>
      <c r="B756" s="19"/>
      <c r="C756" s="16" t="s">
        <v>1243</v>
      </c>
      <c r="D756" s="20" t="s">
        <v>26</v>
      </c>
      <c r="E756" s="16" t="s">
        <v>263</v>
      </c>
      <c r="F756" s="21" t="s">
        <v>1123</v>
      </c>
      <c r="G756" s="22" t="s">
        <v>2335</v>
      </c>
      <c r="H756" s="23" t="s">
        <v>2082</v>
      </c>
      <c r="I756" s="23" t="s">
        <v>16</v>
      </c>
      <c r="J756" s="23">
        <v>1</v>
      </c>
      <c r="K756" s="23">
        <v>1</v>
      </c>
      <c r="L756" s="53">
        <f t="shared" si="17"/>
        <v>0</v>
      </c>
      <c r="M756" s="24">
        <v>4059.83</v>
      </c>
      <c r="N756" s="23"/>
      <c r="O756" s="28">
        <v>43008</v>
      </c>
      <c r="P756" s="22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</row>
    <row r="757" spans="1:255" s="27" customFormat="1" ht="15" hidden="1" customHeight="1">
      <c r="A757" s="19">
        <v>751</v>
      </c>
      <c r="B757" s="19"/>
      <c r="C757" s="16" t="s">
        <v>1244</v>
      </c>
      <c r="D757" s="20" t="s">
        <v>26</v>
      </c>
      <c r="E757" s="16" t="s">
        <v>263</v>
      </c>
      <c r="F757" s="21" t="s">
        <v>1123</v>
      </c>
      <c r="G757" s="22">
        <v>22</v>
      </c>
      <c r="H757" s="23" t="s">
        <v>2135</v>
      </c>
      <c r="I757" s="23" t="s">
        <v>16</v>
      </c>
      <c r="J757" s="23">
        <v>1</v>
      </c>
      <c r="K757" s="23">
        <v>1</v>
      </c>
      <c r="L757" s="53">
        <f t="shared" si="17"/>
        <v>0</v>
      </c>
      <c r="M757" s="24">
        <v>4059.83</v>
      </c>
      <c r="N757" s="23"/>
      <c r="O757" s="28">
        <v>43008</v>
      </c>
      <c r="P757" s="22" t="s">
        <v>1970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</row>
    <row r="758" spans="1:255" s="27" customFormat="1" ht="15" hidden="1" customHeight="1">
      <c r="A758" s="19">
        <v>752</v>
      </c>
      <c r="B758" s="19"/>
      <c r="C758" s="16" t="s">
        <v>1245</v>
      </c>
      <c r="D758" s="20" t="s">
        <v>26</v>
      </c>
      <c r="E758" s="16" t="s">
        <v>263</v>
      </c>
      <c r="F758" s="21" t="s">
        <v>1123</v>
      </c>
      <c r="G758" s="22" t="s">
        <v>2335</v>
      </c>
      <c r="H758" s="23" t="s">
        <v>2083</v>
      </c>
      <c r="I758" s="23" t="s">
        <v>16</v>
      </c>
      <c r="J758" s="23">
        <v>1</v>
      </c>
      <c r="K758" s="23">
        <v>1</v>
      </c>
      <c r="L758" s="53">
        <f t="shared" si="17"/>
        <v>0</v>
      </c>
      <c r="M758" s="24">
        <v>4059.83</v>
      </c>
      <c r="N758" s="23"/>
      <c r="O758" s="28">
        <v>43008</v>
      </c>
      <c r="P758" s="22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  <c r="HY758" s="26"/>
      <c r="HZ758" s="26"/>
      <c r="IA758" s="26"/>
      <c r="IB758" s="26"/>
      <c r="IC758" s="26"/>
      <c r="ID758" s="26"/>
      <c r="IE758" s="26"/>
      <c r="IF758" s="26"/>
      <c r="IG758" s="26"/>
      <c r="IH758" s="26"/>
      <c r="II758" s="26"/>
      <c r="IJ758" s="26"/>
      <c r="IK758" s="26"/>
      <c r="IL758" s="26"/>
      <c r="IM758" s="26"/>
      <c r="IN758" s="26"/>
      <c r="IO758" s="26"/>
      <c r="IP758" s="26"/>
      <c r="IQ758" s="26"/>
      <c r="IR758" s="26"/>
      <c r="IS758" s="26"/>
      <c r="IT758" s="26"/>
      <c r="IU758" s="26"/>
    </row>
    <row r="759" spans="1:255" s="27" customFormat="1" ht="15" hidden="1" customHeight="1">
      <c r="A759" s="19">
        <v>753</v>
      </c>
      <c r="B759" s="19"/>
      <c r="C759" s="16" t="s">
        <v>1246</v>
      </c>
      <c r="D759" s="20" t="s">
        <v>26</v>
      </c>
      <c r="E759" s="16" t="s">
        <v>263</v>
      </c>
      <c r="F759" s="21" t="s">
        <v>1123</v>
      </c>
      <c r="G759" s="22" t="s">
        <v>2335</v>
      </c>
      <c r="H759" s="23" t="s">
        <v>2084</v>
      </c>
      <c r="I759" s="23" t="s">
        <v>16</v>
      </c>
      <c r="J759" s="23">
        <v>1</v>
      </c>
      <c r="K759" s="23">
        <v>1</v>
      </c>
      <c r="L759" s="53">
        <f t="shared" si="17"/>
        <v>0</v>
      </c>
      <c r="M759" s="24">
        <v>4059.83</v>
      </c>
      <c r="N759" s="23"/>
      <c r="O759" s="28">
        <v>43008</v>
      </c>
      <c r="P759" s="22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</row>
    <row r="760" spans="1:255" s="27" customFormat="1" ht="15" hidden="1" customHeight="1">
      <c r="A760" s="19">
        <v>754</v>
      </c>
      <c r="B760" s="19"/>
      <c r="C760" s="16" t="s">
        <v>1247</v>
      </c>
      <c r="D760" s="20" t="s">
        <v>26</v>
      </c>
      <c r="E760" s="16" t="s">
        <v>263</v>
      </c>
      <c r="F760" s="21" t="s">
        <v>1123</v>
      </c>
      <c r="G760" s="22">
        <v>22</v>
      </c>
      <c r="H760" s="23" t="s">
        <v>2003</v>
      </c>
      <c r="I760" s="23" t="s">
        <v>16</v>
      </c>
      <c r="J760" s="23">
        <v>1</v>
      </c>
      <c r="K760" s="23">
        <v>1</v>
      </c>
      <c r="L760" s="53">
        <f t="shared" si="17"/>
        <v>0</v>
      </c>
      <c r="M760" s="24">
        <v>4059.83</v>
      </c>
      <c r="N760" s="23"/>
      <c r="O760" s="28">
        <v>43008</v>
      </c>
      <c r="P760" s="22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</row>
    <row r="761" spans="1:255" s="27" customFormat="1" ht="15" hidden="1" customHeight="1">
      <c r="A761" s="19">
        <v>755</v>
      </c>
      <c r="B761" s="19"/>
      <c r="C761" s="16" t="s">
        <v>1248</v>
      </c>
      <c r="D761" s="20" t="s">
        <v>26</v>
      </c>
      <c r="E761" s="16" t="s">
        <v>263</v>
      </c>
      <c r="F761" s="21" t="s">
        <v>1123</v>
      </c>
      <c r="G761" s="22" t="s">
        <v>2335</v>
      </c>
      <c r="H761" s="23" t="s">
        <v>2085</v>
      </c>
      <c r="I761" s="23" t="s">
        <v>16</v>
      </c>
      <c r="J761" s="23">
        <v>1</v>
      </c>
      <c r="K761" s="23">
        <v>1</v>
      </c>
      <c r="L761" s="53">
        <f t="shared" si="17"/>
        <v>0</v>
      </c>
      <c r="M761" s="24">
        <v>4059.83</v>
      </c>
      <c r="N761" s="23"/>
      <c r="O761" s="28">
        <v>43008</v>
      </c>
      <c r="P761" s="22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  <c r="HY761" s="26"/>
      <c r="HZ761" s="26"/>
      <c r="IA761" s="26"/>
      <c r="IB761" s="26"/>
      <c r="IC761" s="26"/>
      <c r="ID761" s="26"/>
      <c r="IE761" s="26"/>
      <c r="IF761" s="26"/>
      <c r="IG761" s="26"/>
      <c r="IH761" s="26"/>
      <c r="II761" s="26"/>
      <c r="IJ761" s="26"/>
      <c r="IK761" s="26"/>
      <c r="IL761" s="26"/>
      <c r="IM761" s="26"/>
      <c r="IN761" s="26"/>
      <c r="IO761" s="26"/>
      <c r="IP761" s="26"/>
      <c r="IQ761" s="26"/>
      <c r="IR761" s="26"/>
      <c r="IS761" s="26"/>
      <c r="IT761" s="26"/>
      <c r="IU761" s="26"/>
    </row>
    <row r="762" spans="1:255" s="27" customFormat="1" ht="15" hidden="1" customHeight="1">
      <c r="A762" s="19">
        <v>756</v>
      </c>
      <c r="B762" s="19"/>
      <c r="C762" s="16" t="s">
        <v>1249</v>
      </c>
      <c r="D762" s="20" t="s">
        <v>26</v>
      </c>
      <c r="E762" s="16" t="s">
        <v>263</v>
      </c>
      <c r="F762" s="21" t="s">
        <v>1123</v>
      </c>
      <c r="G762" s="22">
        <v>22</v>
      </c>
      <c r="H762" s="23" t="s">
        <v>2003</v>
      </c>
      <c r="I762" s="23" t="s">
        <v>16</v>
      </c>
      <c r="J762" s="23">
        <v>1</v>
      </c>
      <c r="K762" s="23">
        <v>1</v>
      </c>
      <c r="L762" s="53">
        <f t="shared" si="17"/>
        <v>0</v>
      </c>
      <c r="M762" s="24">
        <v>4059.83</v>
      </c>
      <c r="N762" s="23"/>
      <c r="O762" s="28">
        <v>43008</v>
      </c>
      <c r="P762" s="22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  <c r="HY762" s="26"/>
      <c r="HZ762" s="26"/>
      <c r="IA762" s="26"/>
      <c r="IB762" s="26"/>
      <c r="IC762" s="26"/>
      <c r="ID762" s="26"/>
      <c r="IE762" s="26"/>
      <c r="IF762" s="26"/>
      <c r="IG762" s="26"/>
      <c r="IH762" s="26"/>
      <c r="II762" s="26"/>
      <c r="IJ762" s="26"/>
      <c r="IK762" s="26"/>
      <c r="IL762" s="26"/>
      <c r="IM762" s="26"/>
      <c r="IN762" s="26"/>
      <c r="IO762" s="26"/>
      <c r="IP762" s="26"/>
      <c r="IQ762" s="26"/>
      <c r="IR762" s="26"/>
      <c r="IS762" s="26"/>
      <c r="IT762" s="26"/>
      <c r="IU762" s="26"/>
    </row>
    <row r="763" spans="1:255" s="27" customFormat="1" ht="15" hidden="1" customHeight="1">
      <c r="A763" s="19">
        <v>757</v>
      </c>
      <c r="B763" s="19"/>
      <c r="C763" s="16" t="s">
        <v>1250</v>
      </c>
      <c r="D763" s="20" t="s">
        <v>26</v>
      </c>
      <c r="E763" s="16" t="s">
        <v>263</v>
      </c>
      <c r="F763" s="21" t="s">
        <v>1123</v>
      </c>
      <c r="G763" s="22" t="s">
        <v>2335</v>
      </c>
      <c r="H763" s="23" t="s">
        <v>2049</v>
      </c>
      <c r="I763" s="23" t="s">
        <v>16</v>
      </c>
      <c r="J763" s="23">
        <v>1</v>
      </c>
      <c r="K763" s="23">
        <v>1</v>
      </c>
      <c r="L763" s="53">
        <f t="shared" si="17"/>
        <v>0</v>
      </c>
      <c r="M763" s="24">
        <v>4059.83</v>
      </c>
      <c r="N763" s="23"/>
      <c r="O763" s="28">
        <v>43008</v>
      </c>
      <c r="P763" s="22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  <c r="HY763" s="26"/>
      <c r="HZ763" s="26"/>
      <c r="IA763" s="26"/>
      <c r="IB763" s="26"/>
      <c r="IC763" s="26"/>
      <c r="ID763" s="26"/>
      <c r="IE763" s="26"/>
      <c r="IF763" s="26"/>
      <c r="IG763" s="26"/>
      <c r="IH763" s="26"/>
      <c r="II763" s="26"/>
      <c r="IJ763" s="26"/>
      <c r="IK763" s="26"/>
      <c r="IL763" s="26"/>
      <c r="IM763" s="26"/>
      <c r="IN763" s="26"/>
      <c r="IO763" s="26"/>
      <c r="IP763" s="26"/>
      <c r="IQ763" s="26"/>
      <c r="IR763" s="26"/>
      <c r="IS763" s="26"/>
      <c r="IT763" s="26"/>
      <c r="IU763" s="26"/>
    </row>
    <row r="764" spans="1:255" s="27" customFormat="1" ht="15" hidden="1" customHeight="1">
      <c r="A764" s="19">
        <v>758</v>
      </c>
      <c r="B764" s="19"/>
      <c r="C764" s="16" t="s">
        <v>1251</v>
      </c>
      <c r="D764" s="20" t="s">
        <v>26</v>
      </c>
      <c r="E764" s="16" t="s">
        <v>263</v>
      </c>
      <c r="F764" s="21" t="s">
        <v>1123</v>
      </c>
      <c r="G764" s="22">
        <v>21</v>
      </c>
      <c r="H764" s="23" t="s">
        <v>2193</v>
      </c>
      <c r="I764" s="23" t="s">
        <v>16</v>
      </c>
      <c r="J764" s="23">
        <v>1</v>
      </c>
      <c r="K764" s="23">
        <v>1</v>
      </c>
      <c r="L764" s="53">
        <f t="shared" si="17"/>
        <v>0</v>
      </c>
      <c r="M764" s="24">
        <v>4059.83</v>
      </c>
      <c r="N764" s="23"/>
      <c r="O764" s="28">
        <v>43008</v>
      </c>
      <c r="P764" s="22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  <c r="HY764" s="26"/>
      <c r="HZ764" s="26"/>
      <c r="IA764" s="26"/>
      <c r="IB764" s="26"/>
      <c r="IC764" s="26"/>
      <c r="ID764" s="26"/>
      <c r="IE764" s="26"/>
      <c r="IF764" s="26"/>
      <c r="IG764" s="26"/>
      <c r="IH764" s="26"/>
      <c r="II764" s="26"/>
      <c r="IJ764" s="26"/>
      <c r="IK764" s="26"/>
      <c r="IL764" s="26"/>
      <c r="IM764" s="26"/>
      <c r="IN764" s="26"/>
      <c r="IO764" s="26"/>
      <c r="IP764" s="26"/>
      <c r="IQ764" s="26"/>
      <c r="IR764" s="26"/>
      <c r="IS764" s="26"/>
      <c r="IT764" s="26"/>
      <c r="IU764" s="26"/>
    </row>
    <row r="765" spans="1:255" s="27" customFormat="1" ht="15" hidden="1" customHeight="1">
      <c r="A765" s="19">
        <v>759</v>
      </c>
      <c r="B765" s="19"/>
      <c r="C765" s="16" t="s">
        <v>1252</v>
      </c>
      <c r="D765" s="20" t="s">
        <v>26</v>
      </c>
      <c r="E765" s="16" t="s">
        <v>263</v>
      </c>
      <c r="F765" s="21" t="s">
        <v>1123</v>
      </c>
      <c r="G765" s="22">
        <v>21</v>
      </c>
      <c r="H765" s="23" t="s">
        <v>2003</v>
      </c>
      <c r="I765" s="23" t="s">
        <v>16</v>
      </c>
      <c r="J765" s="23">
        <v>1</v>
      </c>
      <c r="K765" s="23">
        <v>1</v>
      </c>
      <c r="L765" s="53">
        <f t="shared" si="17"/>
        <v>0</v>
      </c>
      <c r="M765" s="24">
        <v>4059.83</v>
      </c>
      <c r="N765" s="23"/>
      <c r="O765" s="28">
        <v>43008</v>
      </c>
      <c r="P765" s="22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</row>
    <row r="766" spans="1:255" s="27" customFormat="1" ht="15" hidden="1" customHeight="1">
      <c r="A766" s="19">
        <v>760</v>
      </c>
      <c r="B766" s="19"/>
      <c r="C766" s="16" t="s">
        <v>1253</v>
      </c>
      <c r="D766" s="20" t="s">
        <v>26</v>
      </c>
      <c r="E766" s="16" t="s">
        <v>263</v>
      </c>
      <c r="F766" s="21" t="s">
        <v>1123</v>
      </c>
      <c r="G766" s="22">
        <v>21</v>
      </c>
      <c r="H766" s="23" t="s">
        <v>2003</v>
      </c>
      <c r="I766" s="23" t="s">
        <v>16</v>
      </c>
      <c r="J766" s="23">
        <v>1</v>
      </c>
      <c r="K766" s="23">
        <v>1</v>
      </c>
      <c r="L766" s="53">
        <f t="shared" si="17"/>
        <v>0</v>
      </c>
      <c r="M766" s="24">
        <v>4059.83</v>
      </c>
      <c r="N766" s="23"/>
      <c r="O766" s="28">
        <v>43008</v>
      </c>
      <c r="P766" s="22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</row>
    <row r="767" spans="1:255" s="27" customFormat="1" ht="15" hidden="1" customHeight="1">
      <c r="A767" s="19">
        <v>761</v>
      </c>
      <c r="B767" s="19"/>
      <c r="C767" s="16" t="s">
        <v>1254</v>
      </c>
      <c r="D767" s="20" t="s">
        <v>26</v>
      </c>
      <c r="E767" s="16" t="s">
        <v>263</v>
      </c>
      <c r="F767" s="21" t="s">
        <v>1123</v>
      </c>
      <c r="G767" s="22">
        <v>21</v>
      </c>
      <c r="H767" s="23" t="s">
        <v>2003</v>
      </c>
      <c r="I767" s="23" t="s">
        <v>16</v>
      </c>
      <c r="J767" s="23">
        <v>1</v>
      </c>
      <c r="K767" s="23">
        <v>1</v>
      </c>
      <c r="L767" s="53">
        <f t="shared" si="17"/>
        <v>0</v>
      </c>
      <c r="M767" s="24">
        <v>4059.83</v>
      </c>
      <c r="N767" s="23"/>
      <c r="O767" s="28">
        <v>43008</v>
      </c>
      <c r="P767" s="22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  <c r="HY767" s="26"/>
      <c r="HZ767" s="26"/>
      <c r="IA767" s="26"/>
      <c r="IB767" s="26"/>
      <c r="IC767" s="26"/>
      <c r="ID767" s="26"/>
      <c r="IE767" s="26"/>
      <c r="IF767" s="26"/>
      <c r="IG767" s="26"/>
      <c r="IH767" s="26"/>
      <c r="II767" s="26"/>
      <c r="IJ767" s="26"/>
      <c r="IK767" s="26"/>
      <c r="IL767" s="26"/>
      <c r="IM767" s="26"/>
      <c r="IN767" s="26"/>
      <c r="IO767" s="26"/>
      <c r="IP767" s="26"/>
      <c r="IQ767" s="26"/>
      <c r="IR767" s="26"/>
      <c r="IS767" s="26"/>
      <c r="IT767" s="26"/>
      <c r="IU767" s="26"/>
    </row>
    <row r="768" spans="1:255" s="27" customFormat="1" ht="15" hidden="1" customHeight="1">
      <c r="A768" s="19">
        <v>762</v>
      </c>
      <c r="B768" s="19"/>
      <c r="C768" s="16" t="s">
        <v>1255</v>
      </c>
      <c r="D768" s="20" t="s">
        <v>26</v>
      </c>
      <c r="E768" s="16" t="s">
        <v>263</v>
      </c>
      <c r="F768" s="21" t="s">
        <v>1123</v>
      </c>
      <c r="G768" s="22">
        <v>22</v>
      </c>
      <c r="H768" s="23" t="s">
        <v>2003</v>
      </c>
      <c r="I768" s="23" t="s">
        <v>16</v>
      </c>
      <c r="J768" s="23">
        <v>1</v>
      </c>
      <c r="K768" s="23">
        <v>1</v>
      </c>
      <c r="L768" s="53">
        <f t="shared" si="17"/>
        <v>0</v>
      </c>
      <c r="M768" s="24">
        <v>4059.83</v>
      </c>
      <c r="N768" s="23"/>
      <c r="O768" s="28">
        <v>43008</v>
      </c>
      <c r="P768" s="22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  <c r="HY768" s="26"/>
      <c r="HZ768" s="26"/>
      <c r="IA768" s="26"/>
      <c r="IB768" s="26"/>
      <c r="IC768" s="26"/>
      <c r="ID768" s="26"/>
      <c r="IE768" s="26"/>
      <c r="IF768" s="26"/>
      <c r="IG768" s="26"/>
      <c r="IH768" s="26"/>
      <c r="II768" s="26"/>
      <c r="IJ768" s="26"/>
      <c r="IK768" s="26"/>
      <c r="IL768" s="26"/>
      <c r="IM768" s="26"/>
      <c r="IN768" s="26"/>
      <c r="IO768" s="26"/>
      <c r="IP768" s="26"/>
      <c r="IQ768" s="26"/>
      <c r="IR768" s="26"/>
      <c r="IS768" s="26"/>
      <c r="IT768" s="26"/>
      <c r="IU768" s="26"/>
    </row>
    <row r="769" spans="1:255" s="27" customFormat="1" ht="15" hidden="1" customHeight="1">
      <c r="A769" s="19">
        <v>763</v>
      </c>
      <c r="B769" s="19"/>
      <c r="C769" s="16" t="s">
        <v>1256</v>
      </c>
      <c r="D769" s="20" t="s">
        <v>26</v>
      </c>
      <c r="E769" s="16" t="s">
        <v>263</v>
      </c>
      <c r="F769" s="21" t="s">
        <v>1123</v>
      </c>
      <c r="G769" s="22">
        <v>22</v>
      </c>
      <c r="H769" s="23" t="s">
        <v>2003</v>
      </c>
      <c r="I769" s="23" t="s">
        <v>16</v>
      </c>
      <c r="J769" s="23">
        <v>1</v>
      </c>
      <c r="K769" s="23">
        <v>1</v>
      </c>
      <c r="L769" s="53">
        <f t="shared" si="17"/>
        <v>0</v>
      </c>
      <c r="M769" s="24">
        <v>4059.83</v>
      </c>
      <c r="N769" s="23"/>
      <c r="O769" s="28">
        <v>43008</v>
      </c>
      <c r="P769" s="22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</row>
    <row r="770" spans="1:255" s="27" customFormat="1" ht="15" hidden="1" customHeight="1">
      <c r="A770" s="19">
        <v>764</v>
      </c>
      <c r="B770" s="19"/>
      <c r="C770" s="16" t="s">
        <v>1257</v>
      </c>
      <c r="D770" s="20" t="s">
        <v>26</v>
      </c>
      <c r="E770" s="16" t="s">
        <v>263</v>
      </c>
      <c r="F770" s="21" t="s">
        <v>1123</v>
      </c>
      <c r="G770" s="22">
        <v>21</v>
      </c>
      <c r="H770" s="23" t="s">
        <v>2191</v>
      </c>
      <c r="I770" s="23" t="s">
        <v>16</v>
      </c>
      <c r="J770" s="23">
        <v>1</v>
      </c>
      <c r="K770" s="23">
        <v>1</v>
      </c>
      <c r="L770" s="53">
        <f t="shared" si="17"/>
        <v>0</v>
      </c>
      <c r="M770" s="24">
        <v>4059.81</v>
      </c>
      <c r="N770" s="23"/>
      <c r="O770" s="28">
        <v>43008</v>
      </c>
      <c r="P770" s="22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  <c r="HY770" s="26"/>
      <c r="HZ770" s="26"/>
      <c r="IA770" s="26"/>
      <c r="IB770" s="26"/>
      <c r="IC770" s="26"/>
      <c r="ID770" s="26"/>
      <c r="IE770" s="26"/>
      <c r="IF770" s="26"/>
      <c r="IG770" s="26"/>
      <c r="IH770" s="26"/>
      <c r="II770" s="26"/>
      <c r="IJ770" s="26"/>
      <c r="IK770" s="26"/>
      <c r="IL770" s="26"/>
      <c r="IM770" s="26"/>
      <c r="IN770" s="26"/>
      <c r="IO770" s="26"/>
      <c r="IP770" s="26"/>
      <c r="IQ770" s="26"/>
      <c r="IR770" s="26"/>
      <c r="IS770" s="26"/>
      <c r="IT770" s="26"/>
      <c r="IU770" s="26"/>
    </row>
    <row r="771" spans="1:255" s="27" customFormat="1" ht="15" hidden="1" customHeight="1">
      <c r="A771" s="19">
        <v>765</v>
      </c>
      <c r="B771" s="19"/>
      <c r="C771" s="16" t="s">
        <v>1258</v>
      </c>
      <c r="D771" s="20" t="s">
        <v>26</v>
      </c>
      <c r="E771" s="16" t="s">
        <v>263</v>
      </c>
      <c r="F771" s="21" t="s">
        <v>1159</v>
      </c>
      <c r="G771" s="22"/>
      <c r="H771" s="23" t="s">
        <v>2086</v>
      </c>
      <c r="I771" s="23" t="s">
        <v>16</v>
      </c>
      <c r="J771" s="23">
        <v>1</v>
      </c>
      <c r="K771" s="23">
        <v>1</v>
      </c>
      <c r="L771" s="53">
        <f t="shared" si="17"/>
        <v>0</v>
      </c>
      <c r="M771" s="24">
        <v>5555.56</v>
      </c>
      <c r="N771" s="23"/>
      <c r="O771" s="28">
        <v>43039</v>
      </c>
      <c r="P771" s="22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</row>
    <row r="772" spans="1:255" s="27" customFormat="1" ht="15" hidden="1" customHeight="1">
      <c r="A772" s="19">
        <v>766</v>
      </c>
      <c r="B772" s="19"/>
      <c r="C772" s="16" t="s">
        <v>1259</v>
      </c>
      <c r="D772" s="20" t="s">
        <v>26</v>
      </c>
      <c r="E772" s="16" t="s">
        <v>263</v>
      </c>
      <c r="F772" s="21" t="s">
        <v>1159</v>
      </c>
      <c r="G772" s="22" t="s">
        <v>2335</v>
      </c>
      <c r="H772" s="23" t="s">
        <v>2003</v>
      </c>
      <c r="I772" s="23" t="s">
        <v>16</v>
      </c>
      <c r="J772" s="23">
        <v>1</v>
      </c>
      <c r="K772" s="23">
        <v>1</v>
      </c>
      <c r="L772" s="53">
        <f t="shared" si="17"/>
        <v>0</v>
      </c>
      <c r="M772" s="24">
        <v>5555.56</v>
      </c>
      <c r="N772" s="23"/>
      <c r="O772" s="28">
        <v>43039</v>
      </c>
      <c r="P772" s="22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</row>
    <row r="773" spans="1:255" s="27" customFormat="1" ht="15" hidden="1" customHeight="1">
      <c r="A773" s="19">
        <v>767</v>
      </c>
      <c r="B773" s="19"/>
      <c r="C773" s="16" t="s">
        <v>1260</v>
      </c>
      <c r="D773" s="20" t="s">
        <v>26</v>
      </c>
      <c r="E773" s="16" t="s">
        <v>263</v>
      </c>
      <c r="F773" s="21" t="s">
        <v>1159</v>
      </c>
      <c r="G773" s="22" t="s">
        <v>2340</v>
      </c>
      <c r="H773" s="23" t="s">
        <v>2087</v>
      </c>
      <c r="I773" s="23" t="s">
        <v>16</v>
      </c>
      <c r="J773" s="23">
        <v>1</v>
      </c>
      <c r="K773" s="23">
        <v>1</v>
      </c>
      <c r="L773" s="53">
        <f t="shared" si="17"/>
        <v>0</v>
      </c>
      <c r="M773" s="24">
        <v>5555.56</v>
      </c>
      <c r="N773" s="23"/>
      <c r="O773" s="28">
        <v>43039</v>
      </c>
      <c r="P773" s="22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</row>
    <row r="774" spans="1:255" s="27" customFormat="1" ht="15" hidden="1" customHeight="1">
      <c r="A774" s="19">
        <v>768</v>
      </c>
      <c r="B774" s="19"/>
      <c r="C774" s="16" t="s">
        <v>1261</v>
      </c>
      <c r="D774" s="20" t="s">
        <v>26</v>
      </c>
      <c r="E774" s="16" t="s">
        <v>263</v>
      </c>
      <c r="F774" s="21" t="s">
        <v>1159</v>
      </c>
      <c r="G774" s="22" t="s">
        <v>2340</v>
      </c>
      <c r="H774" s="23" t="s">
        <v>2088</v>
      </c>
      <c r="I774" s="23" t="s">
        <v>16</v>
      </c>
      <c r="J774" s="23">
        <v>1</v>
      </c>
      <c r="K774" s="23">
        <v>1</v>
      </c>
      <c r="L774" s="53">
        <f t="shared" si="17"/>
        <v>0</v>
      </c>
      <c r="M774" s="24">
        <v>5555.56</v>
      </c>
      <c r="N774" s="23"/>
      <c r="O774" s="28">
        <v>43039</v>
      </c>
      <c r="P774" s="22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  <c r="HY774" s="26"/>
      <c r="HZ774" s="26"/>
      <c r="IA774" s="26"/>
      <c r="IB774" s="26"/>
      <c r="IC774" s="26"/>
      <c r="ID774" s="26"/>
      <c r="IE774" s="26"/>
      <c r="IF774" s="26"/>
      <c r="IG774" s="26"/>
      <c r="IH774" s="26"/>
      <c r="II774" s="26"/>
      <c r="IJ774" s="26"/>
      <c r="IK774" s="26"/>
      <c r="IL774" s="26"/>
      <c r="IM774" s="26"/>
      <c r="IN774" s="26"/>
      <c r="IO774" s="26"/>
      <c r="IP774" s="26"/>
      <c r="IQ774" s="26"/>
      <c r="IR774" s="26"/>
      <c r="IS774" s="26"/>
      <c r="IT774" s="26"/>
      <c r="IU774" s="26"/>
    </row>
    <row r="775" spans="1:255" s="27" customFormat="1" ht="15" hidden="1" customHeight="1">
      <c r="A775" s="19">
        <v>769</v>
      </c>
      <c r="B775" s="19"/>
      <c r="C775" s="16" t="s">
        <v>1262</v>
      </c>
      <c r="D775" s="20" t="s">
        <v>26</v>
      </c>
      <c r="E775" s="16" t="s">
        <v>263</v>
      </c>
      <c r="F775" s="21" t="s">
        <v>1159</v>
      </c>
      <c r="G775" s="22" t="s">
        <v>2343</v>
      </c>
      <c r="H775" s="23" t="s">
        <v>2089</v>
      </c>
      <c r="I775" s="23" t="s">
        <v>16</v>
      </c>
      <c r="J775" s="23">
        <v>1</v>
      </c>
      <c r="K775" s="23">
        <v>1</v>
      </c>
      <c r="L775" s="53">
        <f t="shared" si="17"/>
        <v>0</v>
      </c>
      <c r="M775" s="24">
        <v>5555.56</v>
      </c>
      <c r="N775" s="23"/>
      <c r="O775" s="28">
        <v>43039</v>
      </c>
      <c r="P775" s="22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  <c r="HY775" s="26"/>
      <c r="HZ775" s="26"/>
      <c r="IA775" s="26"/>
      <c r="IB775" s="26"/>
      <c r="IC775" s="26"/>
      <c r="ID775" s="26"/>
      <c r="IE775" s="26"/>
      <c r="IF775" s="26"/>
      <c r="IG775" s="26"/>
      <c r="IH775" s="26"/>
      <c r="II775" s="26"/>
      <c r="IJ775" s="26"/>
      <c r="IK775" s="26"/>
      <c r="IL775" s="26"/>
      <c r="IM775" s="26"/>
      <c r="IN775" s="26"/>
      <c r="IO775" s="26"/>
      <c r="IP775" s="26"/>
      <c r="IQ775" s="26"/>
      <c r="IR775" s="26"/>
      <c r="IS775" s="26"/>
      <c r="IT775" s="26"/>
      <c r="IU775" s="26"/>
    </row>
    <row r="776" spans="1:255" s="27" customFormat="1" ht="15" hidden="1" customHeight="1">
      <c r="A776" s="19">
        <v>770</v>
      </c>
      <c r="B776" s="19"/>
      <c r="C776" s="16" t="s">
        <v>1263</v>
      </c>
      <c r="D776" s="20" t="s">
        <v>26</v>
      </c>
      <c r="E776" s="16" t="s">
        <v>263</v>
      </c>
      <c r="F776" s="21" t="s">
        <v>1159</v>
      </c>
      <c r="G776" s="22" t="s">
        <v>2335</v>
      </c>
      <c r="H776" s="23" t="s">
        <v>2008</v>
      </c>
      <c r="I776" s="23" t="s">
        <v>16</v>
      </c>
      <c r="J776" s="23">
        <v>1</v>
      </c>
      <c r="K776" s="23">
        <v>1</v>
      </c>
      <c r="L776" s="53">
        <f t="shared" ref="L776:L839" si="18">J776-K776</f>
        <v>0</v>
      </c>
      <c r="M776" s="24">
        <v>5555.56</v>
      </c>
      <c r="N776" s="23"/>
      <c r="O776" s="28">
        <v>43039</v>
      </c>
      <c r="P776" s="22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  <c r="HY776" s="26"/>
      <c r="HZ776" s="26"/>
      <c r="IA776" s="26"/>
      <c r="IB776" s="26"/>
      <c r="IC776" s="26"/>
      <c r="ID776" s="26"/>
      <c r="IE776" s="26"/>
      <c r="IF776" s="26"/>
      <c r="IG776" s="26"/>
      <c r="IH776" s="26"/>
      <c r="II776" s="26"/>
      <c r="IJ776" s="26"/>
      <c r="IK776" s="26"/>
      <c r="IL776" s="26"/>
      <c r="IM776" s="26"/>
      <c r="IN776" s="26"/>
      <c r="IO776" s="26"/>
      <c r="IP776" s="26"/>
      <c r="IQ776" s="26"/>
      <c r="IR776" s="26"/>
      <c r="IS776" s="26"/>
      <c r="IT776" s="26"/>
      <c r="IU776" s="26"/>
    </row>
    <row r="777" spans="1:255" s="27" customFormat="1" ht="15" hidden="1" customHeight="1">
      <c r="A777" s="19">
        <v>771</v>
      </c>
      <c r="B777" s="19"/>
      <c r="C777" s="51" t="s">
        <v>1264</v>
      </c>
      <c r="D777" s="20" t="s">
        <v>26</v>
      </c>
      <c r="E777" s="16" t="s">
        <v>263</v>
      </c>
      <c r="F777" s="21" t="s">
        <v>1159</v>
      </c>
      <c r="G777" s="22"/>
      <c r="H777" s="23"/>
      <c r="I777" s="23" t="s">
        <v>16</v>
      </c>
      <c r="J777" s="23">
        <v>1</v>
      </c>
      <c r="K777" s="50">
        <v>0</v>
      </c>
      <c r="L777" s="53">
        <f>-(J777-K777)</f>
        <v>-1</v>
      </c>
      <c r="M777" s="24">
        <v>5555.56</v>
      </c>
      <c r="N777" s="23"/>
      <c r="O777" s="28">
        <v>43039</v>
      </c>
      <c r="P777" s="22" t="s">
        <v>2333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</row>
    <row r="778" spans="1:255" s="27" customFormat="1" ht="15" hidden="1" customHeight="1">
      <c r="A778" s="19">
        <v>772</v>
      </c>
      <c r="B778" s="19"/>
      <c r="C778" s="16" t="s">
        <v>1265</v>
      </c>
      <c r="D778" s="20" t="s">
        <v>26</v>
      </c>
      <c r="E778" s="16" t="s">
        <v>263</v>
      </c>
      <c r="F778" s="21" t="s">
        <v>1159</v>
      </c>
      <c r="G778" s="22" t="s">
        <v>2335</v>
      </c>
      <c r="H778" s="23" t="s">
        <v>2090</v>
      </c>
      <c r="I778" s="23" t="s">
        <v>16</v>
      </c>
      <c r="J778" s="23">
        <v>1</v>
      </c>
      <c r="K778" s="23">
        <v>1</v>
      </c>
      <c r="L778" s="53">
        <f t="shared" si="18"/>
        <v>0</v>
      </c>
      <c r="M778" s="24">
        <v>5555.56</v>
      </c>
      <c r="N778" s="23"/>
      <c r="O778" s="28">
        <v>43039</v>
      </c>
      <c r="P778" s="22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  <c r="HY778" s="26"/>
      <c r="HZ778" s="26"/>
      <c r="IA778" s="26"/>
      <c r="IB778" s="26"/>
      <c r="IC778" s="26"/>
      <c r="ID778" s="26"/>
      <c r="IE778" s="26"/>
      <c r="IF778" s="26"/>
      <c r="IG778" s="26"/>
      <c r="IH778" s="26"/>
      <c r="II778" s="26"/>
      <c r="IJ778" s="26"/>
      <c r="IK778" s="26"/>
      <c r="IL778" s="26"/>
      <c r="IM778" s="26"/>
      <c r="IN778" s="26"/>
      <c r="IO778" s="26"/>
      <c r="IP778" s="26"/>
      <c r="IQ778" s="26"/>
      <c r="IR778" s="26"/>
      <c r="IS778" s="26"/>
      <c r="IT778" s="26"/>
      <c r="IU778" s="26"/>
    </row>
    <row r="779" spans="1:255" s="27" customFormat="1" ht="15" hidden="1" customHeight="1">
      <c r="A779" s="19">
        <v>773</v>
      </c>
      <c r="B779" s="19"/>
      <c r="C779" s="16" t="s">
        <v>1266</v>
      </c>
      <c r="D779" s="20" t="s">
        <v>26</v>
      </c>
      <c r="E779" s="16" t="s">
        <v>263</v>
      </c>
      <c r="F779" s="21" t="s">
        <v>1159</v>
      </c>
      <c r="G779" s="22" t="s">
        <v>2335</v>
      </c>
      <c r="H779" s="23" t="s">
        <v>2091</v>
      </c>
      <c r="I779" s="23" t="s">
        <v>16</v>
      </c>
      <c r="J779" s="23">
        <v>1</v>
      </c>
      <c r="K779" s="23">
        <v>1</v>
      </c>
      <c r="L779" s="53">
        <f t="shared" si="18"/>
        <v>0</v>
      </c>
      <c r="M779" s="24">
        <v>5555.56</v>
      </c>
      <c r="N779" s="23"/>
      <c r="O779" s="28">
        <v>43039</v>
      </c>
      <c r="P779" s="22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  <c r="HY779" s="26"/>
      <c r="HZ779" s="26"/>
      <c r="IA779" s="26"/>
      <c r="IB779" s="26"/>
      <c r="IC779" s="26"/>
      <c r="ID779" s="26"/>
      <c r="IE779" s="26"/>
      <c r="IF779" s="26"/>
      <c r="IG779" s="26"/>
      <c r="IH779" s="26"/>
      <c r="II779" s="26"/>
      <c r="IJ779" s="26"/>
      <c r="IK779" s="26"/>
      <c r="IL779" s="26"/>
      <c r="IM779" s="26"/>
      <c r="IN779" s="26"/>
      <c r="IO779" s="26"/>
      <c r="IP779" s="26"/>
      <c r="IQ779" s="26"/>
      <c r="IR779" s="26"/>
      <c r="IS779" s="26"/>
      <c r="IT779" s="26"/>
      <c r="IU779" s="26"/>
    </row>
    <row r="780" spans="1:255" s="27" customFormat="1" ht="15" hidden="1" customHeight="1">
      <c r="A780" s="19">
        <v>774</v>
      </c>
      <c r="B780" s="19"/>
      <c r="C780" s="16" t="s">
        <v>1267</v>
      </c>
      <c r="D780" s="20" t="s">
        <v>26</v>
      </c>
      <c r="E780" s="16" t="s">
        <v>263</v>
      </c>
      <c r="F780" s="21" t="s">
        <v>1159</v>
      </c>
      <c r="G780" s="22" t="s">
        <v>2335</v>
      </c>
      <c r="H780" s="23" t="s">
        <v>2083</v>
      </c>
      <c r="I780" s="23" t="s">
        <v>16</v>
      </c>
      <c r="J780" s="23">
        <v>1</v>
      </c>
      <c r="K780" s="23">
        <v>1</v>
      </c>
      <c r="L780" s="53">
        <f t="shared" si="18"/>
        <v>0</v>
      </c>
      <c r="M780" s="24">
        <v>5555.56</v>
      </c>
      <c r="N780" s="23"/>
      <c r="O780" s="28">
        <v>43039</v>
      </c>
      <c r="P780" s="22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</row>
    <row r="781" spans="1:255" s="27" customFormat="1" ht="15" hidden="1" customHeight="1">
      <c r="A781" s="19">
        <v>775</v>
      </c>
      <c r="B781" s="19"/>
      <c r="C781" s="16" t="s">
        <v>1268</v>
      </c>
      <c r="D781" s="20" t="s">
        <v>26</v>
      </c>
      <c r="E781" s="16" t="s">
        <v>263</v>
      </c>
      <c r="F781" s="21" t="s">
        <v>1159</v>
      </c>
      <c r="G781" s="22" t="s">
        <v>2335</v>
      </c>
      <c r="H781" s="23" t="s">
        <v>2092</v>
      </c>
      <c r="I781" s="23" t="s">
        <v>16</v>
      </c>
      <c r="J781" s="23">
        <v>1</v>
      </c>
      <c r="K781" s="23">
        <v>1</v>
      </c>
      <c r="L781" s="53">
        <f t="shared" si="18"/>
        <v>0</v>
      </c>
      <c r="M781" s="24">
        <v>5555.56</v>
      </c>
      <c r="N781" s="23"/>
      <c r="O781" s="28">
        <v>43039</v>
      </c>
      <c r="P781" s="22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</row>
    <row r="782" spans="1:255" s="27" customFormat="1" ht="15" hidden="1" customHeight="1">
      <c r="A782" s="19">
        <v>776</v>
      </c>
      <c r="B782" s="19"/>
      <c r="C782" s="16" t="s">
        <v>1269</v>
      </c>
      <c r="D782" s="20" t="s">
        <v>26</v>
      </c>
      <c r="E782" s="16" t="s">
        <v>263</v>
      </c>
      <c r="F782" s="21" t="s">
        <v>1159</v>
      </c>
      <c r="G782" s="22" t="s">
        <v>2335</v>
      </c>
      <c r="H782" s="23" t="s">
        <v>2093</v>
      </c>
      <c r="I782" s="23" t="s">
        <v>16</v>
      </c>
      <c r="J782" s="23">
        <v>1</v>
      </c>
      <c r="K782" s="23">
        <v>1</v>
      </c>
      <c r="L782" s="53">
        <f t="shared" si="18"/>
        <v>0</v>
      </c>
      <c r="M782" s="24">
        <v>5555.56</v>
      </c>
      <c r="N782" s="23"/>
      <c r="O782" s="28">
        <v>43039</v>
      </c>
      <c r="P782" s="22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  <c r="HY782" s="26"/>
      <c r="HZ782" s="26"/>
      <c r="IA782" s="26"/>
      <c r="IB782" s="26"/>
      <c r="IC782" s="26"/>
      <c r="ID782" s="26"/>
      <c r="IE782" s="26"/>
      <c r="IF782" s="26"/>
      <c r="IG782" s="26"/>
      <c r="IH782" s="26"/>
      <c r="II782" s="26"/>
      <c r="IJ782" s="26"/>
      <c r="IK782" s="26"/>
      <c r="IL782" s="26"/>
      <c r="IM782" s="26"/>
      <c r="IN782" s="26"/>
      <c r="IO782" s="26"/>
      <c r="IP782" s="26"/>
      <c r="IQ782" s="26"/>
      <c r="IR782" s="26"/>
      <c r="IS782" s="26"/>
      <c r="IT782" s="26"/>
      <c r="IU782" s="26"/>
    </row>
    <row r="783" spans="1:255" s="27" customFormat="1" ht="15" hidden="1" customHeight="1">
      <c r="A783" s="19">
        <v>777</v>
      </c>
      <c r="B783" s="19"/>
      <c r="C783" s="51" t="s">
        <v>1270</v>
      </c>
      <c r="D783" s="20" t="s">
        <v>26</v>
      </c>
      <c r="E783" s="16" t="s">
        <v>263</v>
      </c>
      <c r="F783" s="21" t="s">
        <v>1159</v>
      </c>
      <c r="G783" s="22"/>
      <c r="H783" s="23"/>
      <c r="I783" s="23" t="s">
        <v>16</v>
      </c>
      <c r="J783" s="23">
        <v>1</v>
      </c>
      <c r="K783" s="50">
        <v>0</v>
      </c>
      <c r="L783" s="53">
        <f>-(J783-K783)</f>
        <v>-1</v>
      </c>
      <c r="M783" s="24">
        <v>5555.56</v>
      </c>
      <c r="N783" s="23"/>
      <c r="O783" s="28">
        <v>43039</v>
      </c>
      <c r="P783" s="22" t="s">
        <v>2333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</row>
    <row r="784" spans="1:255" s="27" customFormat="1" ht="15" hidden="1" customHeight="1">
      <c r="A784" s="19">
        <v>778</v>
      </c>
      <c r="B784" s="19"/>
      <c r="C784" s="16" t="s">
        <v>1271</v>
      </c>
      <c r="D784" s="20" t="s">
        <v>26</v>
      </c>
      <c r="E784" s="16" t="s">
        <v>263</v>
      </c>
      <c r="F784" s="21" t="s">
        <v>1159</v>
      </c>
      <c r="G784" s="22" t="s">
        <v>2335</v>
      </c>
      <c r="H784" s="23" t="s">
        <v>2094</v>
      </c>
      <c r="I784" s="23" t="s">
        <v>16</v>
      </c>
      <c r="J784" s="23">
        <v>1</v>
      </c>
      <c r="K784" s="23">
        <v>1</v>
      </c>
      <c r="L784" s="53">
        <f t="shared" si="18"/>
        <v>0</v>
      </c>
      <c r="M784" s="24">
        <v>5555.56</v>
      </c>
      <c r="N784" s="23"/>
      <c r="O784" s="28">
        <v>43039</v>
      </c>
      <c r="P784" s="22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6"/>
      <c r="IR784" s="26"/>
      <c r="IS784" s="26"/>
      <c r="IT784" s="26"/>
      <c r="IU784" s="26"/>
    </row>
    <row r="785" spans="1:255" s="27" customFormat="1" ht="15" hidden="1" customHeight="1">
      <c r="A785" s="19">
        <v>779</v>
      </c>
      <c r="B785" s="19"/>
      <c r="C785" s="16" t="s">
        <v>1272</v>
      </c>
      <c r="D785" s="20" t="s">
        <v>26</v>
      </c>
      <c r="E785" s="16" t="s">
        <v>263</v>
      </c>
      <c r="F785" s="21" t="s">
        <v>1159</v>
      </c>
      <c r="G785" s="22" t="s">
        <v>2335</v>
      </c>
      <c r="H785" s="23" t="s">
        <v>2095</v>
      </c>
      <c r="I785" s="23" t="s">
        <v>16</v>
      </c>
      <c r="J785" s="23">
        <v>1</v>
      </c>
      <c r="K785" s="23">
        <v>1</v>
      </c>
      <c r="L785" s="53">
        <f t="shared" si="18"/>
        <v>0</v>
      </c>
      <c r="M785" s="24">
        <v>5555.46</v>
      </c>
      <c r="N785" s="23"/>
      <c r="O785" s="28">
        <v>43039</v>
      </c>
      <c r="P785" s="22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  <c r="HY785" s="26"/>
      <c r="HZ785" s="26"/>
      <c r="IA785" s="26"/>
      <c r="IB785" s="26"/>
      <c r="IC785" s="26"/>
      <c r="ID785" s="26"/>
      <c r="IE785" s="26"/>
      <c r="IF785" s="26"/>
      <c r="IG785" s="26"/>
      <c r="IH785" s="26"/>
      <c r="II785" s="26"/>
      <c r="IJ785" s="26"/>
      <c r="IK785" s="26"/>
      <c r="IL785" s="26"/>
      <c r="IM785" s="26"/>
      <c r="IN785" s="26"/>
      <c r="IO785" s="26"/>
      <c r="IP785" s="26"/>
      <c r="IQ785" s="26"/>
      <c r="IR785" s="26"/>
      <c r="IS785" s="26"/>
      <c r="IT785" s="26"/>
      <c r="IU785" s="26"/>
    </row>
    <row r="786" spans="1:255" s="27" customFormat="1" ht="15" hidden="1" customHeight="1">
      <c r="A786" s="19">
        <v>780</v>
      </c>
      <c r="B786" s="19"/>
      <c r="C786" s="16" t="s">
        <v>1273</v>
      </c>
      <c r="D786" s="20" t="s">
        <v>26</v>
      </c>
      <c r="E786" s="16" t="s">
        <v>1274</v>
      </c>
      <c r="F786" s="21" t="s">
        <v>1275</v>
      </c>
      <c r="G786" s="22" t="s">
        <v>2335</v>
      </c>
      <c r="H786" s="23" t="s">
        <v>2007</v>
      </c>
      <c r="I786" s="23" t="s">
        <v>16</v>
      </c>
      <c r="J786" s="23">
        <v>1</v>
      </c>
      <c r="K786" s="23">
        <v>1</v>
      </c>
      <c r="L786" s="53">
        <f t="shared" si="18"/>
        <v>0</v>
      </c>
      <c r="M786" s="24">
        <v>7687.85</v>
      </c>
      <c r="N786" s="23"/>
      <c r="O786" s="28">
        <v>43099</v>
      </c>
      <c r="P786" s="22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  <c r="HY786" s="26"/>
      <c r="HZ786" s="26"/>
      <c r="IA786" s="26"/>
      <c r="IB786" s="26"/>
      <c r="IC786" s="26"/>
      <c r="ID786" s="26"/>
      <c r="IE786" s="26"/>
      <c r="IF786" s="26"/>
      <c r="IG786" s="26"/>
      <c r="IH786" s="26"/>
      <c r="II786" s="26"/>
      <c r="IJ786" s="26"/>
      <c r="IK786" s="26"/>
      <c r="IL786" s="26"/>
      <c r="IM786" s="26"/>
      <c r="IN786" s="26"/>
      <c r="IO786" s="26"/>
      <c r="IP786" s="26"/>
      <c r="IQ786" s="26"/>
      <c r="IR786" s="26"/>
      <c r="IS786" s="26"/>
      <c r="IT786" s="26"/>
      <c r="IU786" s="26"/>
    </row>
    <row r="787" spans="1:255" s="27" customFormat="1" ht="15" hidden="1" customHeight="1">
      <c r="A787" s="19">
        <v>781</v>
      </c>
      <c r="B787" s="19"/>
      <c r="C787" s="16" t="s">
        <v>1277</v>
      </c>
      <c r="D787" s="20" t="s">
        <v>26</v>
      </c>
      <c r="E787" s="16" t="s">
        <v>263</v>
      </c>
      <c r="F787" s="21" t="s">
        <v>1278</v>
      </c>
      <c r="G787" s="22" t="s">
        <v>2340</v>
      </c>
      <c r="H787" s="23" t="s">
        <v>2096</v>
      </c>
      <c r="I787" s="23" t="s">
        <v>16</v>
      </c>
      <c r="J787" s="23">
        <v>1</v>
      </c>
      <c r="K787" s="23">
        <v>1</v>
      </c>
      <c r="L787" s="53">
        <f t="shared" si="18"/>
        <v>0</v>
      </c>
      <c r="M787" s="24">
        <v>9998.85</v>
      </c>
      <c r="N787" s="23"/>
      <c r="O787" s="28">
        <v>43131</v>
      </c>
      <c r="P787" s="22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  <c r="HY787" s="26"/>
      <c r="HZ787" s="26"/>
      <c r="IA787" s="26"/>
      <c r="IB787" s="26"/>
      <c r="IC787" s="26"/>
      <c r="ID787" s="26"/>
      <c r="IE787" s="26"/>
      <c r="IF787" s="26"/>
      <c r="IG787" s="26"/>
      <c r="IH787" s="26"/>
      <c r="II787" s="26"/>
      <c r="IJ787" s="26"/>
      <c r="IK787" s="26"/>
      <c r="IL787" s="26"/>
      <c r="IM787" s="26"/>
      <c r="IN787" s="26"/>
      <c r="IO787" s="26"/>
      <c r="IP787" s="26"/>
      <c r="IQ787" s="26"/>
      <c r="IR787" s="26"/>
      <c r="IS787" s="26"/>
      <c r="IT787" s="26"/>
      <c r="IU787" s="26"/>
    </row>
    <row r="788" spans="1:255" s="27" customFormat="1" ht="15" customHeight="1">
      <c r="A788" s="19">
        <v>782</v>
      </c>
      <c r="B788" s="19" t="s">
        <v>2501</v>
      </c>
      <c r="C788" s="16" t="s">
        <v>1279</v>
      </c>
      <c r="D788" s="20" t="s">
        <v>26</v>
      </c>
      <c r="E788" s="16" t="s">
        <v>1079</v>
      </c>
      <c r="F788" s="21" t="s">
        <v>1280</v>
      </c>
      <c r="G788" s="22"/>
      <c r="H788" s="23"/>
      <c r="I788" s="23" t="s">
        <v>16</v>
      </c>
      <c r="J788" s="23">
        <v>1</v>
      </c>
      <c r="K788" s="23">
        <v>1</v>
      </c>
      <c r="L788" s="53">
        <f t="shared" si="18"/>
        <v>0</v>
      </c>
      <c r="M788" s="24">
        <v>1264.96</v>
      </c>
      <c r="N788" s="23"/>
      <c r="O788" s="28">
        <v>43190</v>
      </c>
      <c r="P788" s="22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</row>
    <row r="789" spans="1:255" s="27" customFormat="1" ht="15" customHeight="1">
      <c r="A789" s="19">
        <v>783</v>
      </c>
      <c r="B789" s="19" t="s">
        <v>2502</v>
      </c>
      <c r="C789" s="16" t="s">
        <v>1281</v>
      </c>
      <c r="D789" s="20" t="s">
        <v>26</v>
      </c>
      <c r="E789" s="16" t="s">
        <v>1079</v>
      </c>
      <c r="F789" s="21" t="s">
        <v>1280</v>
      </c>
      <c r="G789" s="22"/>
      <c r="H789" s="23"/>
      <c r="I789" s="23" t="s">
        <v>16</v>
      </c>
      <c r="J789" s="23">
        <v>1</v>
      </c>
      <c r="K789" s="23">
        <v>1</v>
      </c>
      <c r="L789" s="53">
        <f t="shared" si="18"/>
        <v>0</v>
      </c>
      <c r="M789" s="24">
        <v>1264.96</v>
      </c>
      <c r="N789" s="23"/>
      <c r="O789" s="28">
        <v>43190</v>
      </c>
      <c r="P789" s="22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  <c r="HY789" s="26"/>
      <c r="HZ789" s="26"/>
      <c r="IA789" s="26"/>
      <c r="IB789" s="26"/>
      <c r="IC789" s="26"/>
      <c r="ID789" s="26"/>
      <c r="IE789" s="26"/>
      <c r="IF789" s="26"/>
      <c r="IG789" s="26"/>
      <c r="IH789" s="26"/>
      <c r="II789" s="26"/>
      <c r="IJ789" s="26"/>
      <c r="IK789" s="26"/>
      <c r="IL789" s="26"/>
      <c r="IM789" s="26"/>
      <c r="IN789" s="26"/>
      <c r="IO789" s="26"/>
      <c r="IP789" s="26"/>
      <c r="IQ789" s="26"/>
      <c r="IR789" s="26"/>
      <c r="IS789" s="26"/>
      <c r="IT789" s="26"/>
      <c r="IU789" s="26"/>
    </row>
    <row r="790" spans="1:255" s="27" customFormat="1" ht="15" customHeight="1">
      <c r="A790" s="19">
        <v>784</v>
      </c>
      <c r="B790" s="19" t="s">
        <v>2503</v>
      </c>
      <c r="C790" s="16" t="s">
        <v>1282</v>
      </c>
      <c r="D790" s="20" t="s">
        <v>26</v>
      </c>
      <c r="E790" s="16" t="s">
        <v>1079</v>
      </c>
      <c r="F790" s="21" t="s">
        <v>1280</v>
      </c>
      <c r="G790" s="22"/>
      <c r="H790" s="23"/>
      <c r="I790" s="23" t="s">
        <v>16</v>
      </c>
      <c r="J790" s="23">
        <v>1</v>
      </c>
      <c r="K790" s="23">
        <v>1</v>
      </c>
      <c r="L790" s="53">
        <f t="shared" si="18"/>
        <v>0</v>
      </c>
      <c r="M790" s="24">
        <v>1264.96</v>
      </c>
      <c r="N790" s="23"/>
      <c r="O790" s="28">
        <v>43190</v>
      </c>
      <c r="P790" s="22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</row>
    <row r="791" spans="1:255" s="27" customFormat="1" ht="15" customHeight="1">
      <c r="A791" s="19">
        <v>785</v>
      </c>
      <c r="B791" s="19" t="s">
        <v>2504</v>
      </c>
      <c r="C791" s="16" t="s">
        <v>1283</v>
      </c>
      <c r="D791" s="20" t="s">
        <v>26</v>
      </c>
      <c r="E791" s="16" t="s">
        <v>1079</v>
      </c>
      <c r="F791" s="21" t="s">
        <v>1280</v>
      </c>
      <c r="G791" s="22"/>
      <c r="H791" s="23"/>
      <c r="I791" s="23" t="s">
        <v>16</v>
      </c>
      <c r="J791" s="23">
        <v>1</v>
      </c>
      <c r="K791" s="23">
        <v>1</v>
      </c>
      <c r="L791" s="53">
        <f t="shared" si="18"/>
        <v>0</v>
      </c>
      <c r="M791" s="24">
        <v>1264.96</v>
      </c>
      <c r="N791" s="23"/>
      <c r="O791" s="28">
        <v>43190</v>
      </c>
      <c r="P791" s="22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</row>
    <row r="792" spans="1:255" s="27" customFormat="1" ht="15" customHeight="1">
      <c r="A792" s="19">
        <v>786</v>
      </c>
      <c r="B792" s="19" t="s">
        <v>2505</v>
      </c>
      <c r="C792" s="16" t="s">
        <v>1284</v>
      </c>
      <c r="D792" s="20" t="s">
        <v>26</v>
      </c>
      <c r="E792" s="16" t="s">
        <v>1079</v>
      </c>
      <c r="F792" s="21" t="s">
        <v>1280</v>
      </c>
      <c r="G792" s="22"/>
      <c r="H792" s="23"/>
      <c r="I792" s="23" t="s">
        <v>16</v>
      </c>
      <c r="J792" s="23">
        <v>1</v>
      </c>
      <c r="K792" s="23">
        <v>1</v>
      </c>
      <c r="L792" s="53">
        <f t="shared" si="18"/>
        <v>0</v>
      </c>
      <c r="M792" s="24">
        <v>1264.96</v>
      </c>
      <c r="N792" s="23"/>
      <c r="O792" s="28">
        <v>43190</v>
      </c>
      <c r="P792" s="22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  <c r="HY792" s="26"/>
      <c r="HZ792" s="26"/>
      <c r="IA792" s="26"/>
      <c r="IB792" s="26"/>
      <c r="IC792" s="26"/>
      <c r="ID792" s="26"/>
      <c r="IE792" s="26"/>
      <c r="IF792" s="26"/>
      <c r="IG792" s="26"/>
      <c r="IH792" s="26"/>
      <c r="II792" s="26"/>
      <c r="IJ792" s="26"/>
      <c r="IK792" s="26"/>
      <c r="IL792" s="26"/>
      <c r="IM792" s="26"/>
      <c r="IN792" s="26"/>
      <c r="IO792" s="26"/>
      <c r="IP792" s="26"/>
      <c r="IQ792" s="26"/>
      <c r="IR792" s="26"/>
      <c r="IS792" s="26"/>
      <c r="IT792" s="26"/>
      <c r="IU792" s="26"/>
    </row>
    <row r="793" spans="1:255" s="27" customFormat="1" ht="15" customHeight="1">
      <c r="A793" s="19">
        <v>787</v>
      </c>
      <c r="B793" s="19" t="s">
        <v>2506</v>
      </c>
      <c r="C793" s="16" t="s">
        <v>1285</v>
      </c>
      <c r="D793" s="20" t="s">
        <v>26</v>
      </c>
      <c r="E793" s="16" t="s">
        <v>1079</v>
      </c>
      <c r="F793" s="21" t="s">
        <v>1280</v>
      </c>
      <c r="G793" s="22"/>
      <c r="H793" s="23"/>
      <c r="I793" s="23" t="s">
        <v>16</v>
      </c>
      <c r="J793" s="23">
        <v>1</v>
      </c>
      <c r="K793" s="23">
        <v>1</v>
      </c>
      <c r="L793" s="53">
        <f t="shared" si="18"/>
        <v>0</v>
      </c>
      <c r="M793" s="24">
        <v>1264.96</v>
      </c>
      <c r="N793" s="23"/>
      <c r="O793" s="28">
        <v>43190</v>
      </c>
      <c r="P793" s="22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  <c r="HY793" s="26"/>
      <c r="HZ793" s="26"/>
      <c r="IA793" s="26"/>
      <c r="IB793" s="26"/>
      <c r="IC793" s="26"/>
      <c r="ID793" s="26"/>
      <c r="IE793" s="26"/>
      <c r="IF793" s="26"/>
      <c r="IG793" s="26"/>
      <c r="IH793" s="26"/>
      <c r="II793" s="26"/>
      <c r="IJ793" s="26"/>
      <c r="IK793" s="26"/>
      <c r="IL793" s="26"/>
      <c r="IM793" s="26"/>
      <c r="IN793" s="26"/>
      <c r="IO793" s="26"/>
      <c r="IP793" s="26"/>
      <c r="IQ793" s="26"/>
      <c r="IR793" s="26"/>
      <c r="IS793" s="26"/>
      <c r="IT793" s="26"/>
      <c r="IU793" s="26"/>
    </row>
    <row r="794" spans="1:255" s="27" customFormat="1" ht="15" customHeight="1">
      <c r="A794" s="19">
        <v>788</v>
      </c>
      <c r="B794" s="19" t="s">
        <v>2507</v>
      </c>
      <c r="C794" s="16" t="s">
        <v>1286</v>
      </c>
      <c r="D794" s="20" t="s">
        <v>26</v>
      </c>
      <c r="E794" s="16" t="s">
        <v>1079</v>
      </c>
      <c r="F794" s="21" t="s">
        <v>1280</v>
      </c>
      <c r="G794" s="22"/>
      <c r="H794" s="23"/>
      <c r="I794" s="23" t="s">
        <v>16</v>
      </c>
      <c r="J794" s="23">
        <v>1</v>
      </c>
      <c r="K794" s="23">
        <v>1</v>
      </c>
      <c r="L794" s="53">
        <f t="shared" si="18"/>
        <v>0</v>
      </c>
      <c r="M794" s="24">
        <v>1264.96</v>
      </c>
      <c r="N794" s="23"/>
      <c r="O794" s="28">
        <v>43190</v>
      </c>
      <c r="P794" s="22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  <c r="HY794" s="26"/>
      <c r="HZ794" s="26"/>
      <c r="IA794" s="26"/>
      <c r="IB794" s="26"/>
      <c r="IC794" s="26"/>
      <c r="ID794" s="26"/>
      <c r="IE794" s="26"/>
      <c r="IF794" s="26"/>
      <c r="IG794" s="26"/>
      <c r="IH794" s="26"/>
      <c r="II794" s="26"/>
      <c r="IJ794" s="26"/>
      <c r="IK794" s="26"/>
      <c r="IL794" s="26"/>
      <c r="IM794" s="26"/>
      <c r="IN794" s="26"/>
      <c r="IO794" s="26"/>
      <c r="IP794" s="26"/>
      <c r="IQ794" s="26"/>
      <c r="IR794" s="26"/>
      <c r="IS794" s="26"/>
      <c r="IT794" s="26"/>
      <c r="IU794" s="26"/>
    </row>
    <row r="795" spans="1:255" s="27" customFormat="1" ht="15" customHeight="1">
      <c r="A795" s="19">
        <v>789</v>
      </c>
      <c r="B795" s="19" t="s">
        <v>2508</v>
      </c>
      <c r="C795" s="16" t="s">
        <v>1287</v>
      </c>
      <c r="D795" s="20" t="s">
        <v>26</v>
      </c>
      <c r="E795" s="16" t="s">
        <v>1079</v>
      </c>
      <c r="F795" s="21" t="s">
        <v>1280</v>
      </c>
      <c r="G795" s="22"/>
      <c r="H795" s="23"/>
      <c r="I795" s="23" t="s">
        <v>16</v>
      </c>
      <c r="J795" s="23">
        <v>1</v>
      </c>
      <c r="K795" s="23">
        <v>1</v>
      </c>
      <c r="L795" s="53">
        <f t="shared" si="18"/>
        <v>0</v>
      </c>
      <c r="M795" s="24">
        <v>1264.96</v>
      </c>
      <c r="N795" s="23"/>
      <c r="O795" s="28">
        <v>43190</v>
      </c>
      <c r="P795" s="22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  <c r="HY795" s="26"/>
      <c r="HZ795" s="26"/>
      <c r="IA795" s="26"/>
      <c r="IB795" s="26"/>
      <c r="IC795" s="26"/>
      <c r="ID795" s="26"/>
      <c r="IE795" s="26"/>
      <c r="IF795" s="26"/>
      <c r="IG795" s="26"/>
      <c r="IH795" s="26"/>
      <c r="II795" s="26"/>
      <c r="IJ795" s="26"/>
      <c r="IK795" s="26"/>
      <c r="IL795" s="26"/>
      <c r="IM795" s="26"/>
      <c r="IN795" s="26"/>
      <c r="IO795" s="26"/>
      <c r="IP795" s="26"/>
      <c r="IQ795" s="26"/>
      <c r="IR795" s="26"/>
      <c r="IS795" s="26"/>
      <c r="IT795" s="26"/>
      <c r="IU795" s="26"/>
    </row>
    <row r="796" spans="1:255" s="27" customFormat="1" ht="15" customHeight="1">
      <c r="A796" s="19">
        <v>790</v>
      </c>
      <c r="B796" s="19" t="s">
        <v>2509</v>
      </c>
      <c r="C796" s="16" t="s">
        <v>1288</v>
      </c>
      <c r="D796" s="20" t="s">
        <v>26</v>
      </c>
      <c r="E796" s="16" t="s">
        <v>1079</v>
      </c>
      <c r="F796" s="21" t="s">
        <v>1280</v>
      </c>
      <c r="G796" s="22"/>
      <c r="H796" s="23"/>
      <c r="I796" s="23" t="s">
        <v>16</v>
      </c>
      <c r="J796" s="23">
        <v>1</v>
      </c>
      <c r="K796" s="23">
        <v>1</v>
      </c>
      <c r="L796" s="53">
        <f t="shared" si="18"/>
        <v>0</v>
      </c>
      <c r="M796" s="24">
        <v>1264.96</v>
      </c>
      <c r="N796" s="23"/>
      <c r="O796" s="28">
        <v>43190</v>
      </c>
      <c r="P796" s="22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  <c r="HY796" s="26"/>
      <c r="HZ796" s="26"/>
      <c r="IA796" s="26"/>
      <c r="IB796" s="26"/>
      <c r="IC796" s="26"/>
      <c r="ID796" s="26"/>
      <c r="IE796" s="26"/>
      <c r="IF796" s="26"/>
      <c r="IG796" s="26"/>
      <c r="IH796" s="26"/>
      <c r="II796" s="26"/>
      <c r="IJ796" s="26"/>
      <c r="IK796" s="26"/>
      <c r="IL796" s="26"/>
      <c r="IM796" s="26"/>
      <c r="IN796" s="26"/>
      <c r="IO796" s="26"/>
      <c r="IP796" s="26"/>
      <c r="IQ796" s="26"/>
      <c r="IR796" s="26"/>
      <c r="IS796" s="26"/>
      <c r="IT796" s="26"/>
      <c r="IU796" s="26"/>
    </row>
    <row r="797" spans="1:255" s="27" customFormat="1" ht="15" customHeight="1">
      <c r="A797" s="19">
        <v>791</v>
      </c>
      <c r="B797" s="19" t="s">
        <v>2510</v>
      </c>
      <c r="C797" s="16" t="s">
        <v>1289</v>
      </c>
      <c r="D797" s="20" t="s">
        <v>26</v>
      </c>
      <c r="E797" s="16" t="s">
        <v>1079</v>
      </c>
      <c r="F797" s="21" t="s">
        <v>1280</v>
      </c>
      <c r="G797" s="22"/>
      <c r="H797" s="23"/>
      <c r="I797" s="23" t="s">
        <v>16</v>
      </c>
      <c r="J797" s="23">
        <v>1</v>
      </c>
      <c r="K797" s="23">
        <v>1</v>
      </c>
      <c r="L797" s="53">
        <f t="shared" si="18"/>
        <v>0</v>
      </c>
      <c r="M797" s="24">
        <v>1264.96</v>
      </c>
      <c r="N797" s="23"/>
      <c r="O797" s="28">
        <v>43190</v>
      </c>
      <c r="P797" s="22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  <c r="HY797" s="26"/>
      <c r="HZ797" s="26"/>
      <c r="IA797" s="26"/>
      <c r="IB797" s="26"/>
      <c r="IC797" s="26"/>
      <c r="ID797" s="26"/>
      <c r="IE797" s="26"/>
      <c r="IF797" s="26"/>
      <c r="IG797" s="26"/>
      <c r="IH797" s="26"/>
      <c r="II797" s="26"/>
      <c r="IJ797" s="26"/>
      <c r="IK797" s="26"/>
      <c r="IL797" s="26"/>
      <c r="IM797" s="26"/>
      <c r="IN797" s="26"/>
      <c r="IO797" s="26"/>
      <c r="IP797" s="26"/>
      <c r="IQ797" s="26"/>
      <c r="IR797" s="26"/>
      <c r="IS797" s="26"/>
      <c r="IT797" s="26"/>
      <c r="IU797" s="26"/>
    </row>
    <row r="798" spans="1:255" s="27" customFormat="1" ht="15" customHeight="1">
      <c r="A798" s="19">
        <v>792</v>
      </c>
      <c r="B798" s="19" t="s">
        <v>2511</v>
      </c>
      <c r="C798" s="16" t="s">
        <v>1290</v>
      </c>
      <c r="D798" s="20" t="s">
        <v>26</v>
      </c>
      <c r="E798" s="16" t="s">
        <v>1079</v>
      </c>
      <c r="F798" s="21" t="s">
        <v>1280</v>
      </c>
      <c r="G798" s="22"/>
      <c r="H798" s="23"/>
      <c r="I798" s="23" t="s">
        <v>16</v>
      </c>
      <c r="J798" s="23">
        <v>1</v>
      </c>
      <c r="K798" s="23">
        <v>1</v>
      </c>
      <c r="L798" s="53">
        <f t="shared" si="18"/>
        <v>0</v>
      </c>
      <c r="M798" s="24">
        <v>1264.95</v>
      </c>
      <c r="N798" s="23"/>
      <c r="O798" s="28">
        <v>43190</v>
      </c>
      <c r="P798" s="22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  <c r="HY798" s="26"/>
      <c r="HZ798" s="26"/>
      <c r="IA798" s="26"/>
      <c r="IB798" s="26"/>
      <c r="IC798" s="26"/>
      <c r="ID798" s="26"/>
      <c r="IE798" s="26"/>
      <c r="IF798" s="26"/>
      <c r="IG798" s="26"/>
      <c r="IH798" s="26"/>
      <c r="II798" s="26"/>
      <c r="IJ798" s="26"/>
      <c r="IK798" s="26"/>
      <c r="IL798" s="26"/>
      <c r="IM798" s="26"/>
      <c r="IN798" s="26"/>
      <c r="IO798" s="26"/>
      <c r="IP798" s="26"/>
      <c r="IQ798" s="26"/>
      <c r="IR798" s="26"/>
      <c r="IS798" s="26"/>
      <c r="IT798" s="26"/>
      <c r="IU798" s="26"/>
    </row>
    <row r="799" spans="1:255" s="27" customFormat="1" ht="15" customHeight="1">
      <c r="A799" s="19">
        <v>793</v>
      </c>
      <c r="B799" s="19" t="s">
        <v>2512</v>
      </c>
      <c r="C799" s="16" t="s">
        <v>1291</v>
      </c>
      <c r="D799" s="20" t="s">
        <v>26</v>
      </c>
      <c r="E799" s="16" t="s">
        <v>1079</v>
      </c>
      <c r="F799" s="21" t="s">
        <v>1280</v>
      </c>
      <c r="G799" s="22"/>
      <c r="H799" s="23"/>
      <c r="I799" s="23" t="s">
        <v>16</v>
      </c>
      <c r="J799" s="23">
        <v>1</v>
      </c>
      <c r="K799" s="23">
        <v>1</v>
      </c>
      <c r="L799" s="53">
        <f t="shared" si="18"/>
        <v>0</v>
      </c>
      <c r="M799" s="24">
        <v>1264.95</v>
      </c>
      <c r="N799" s="23"/>
      <c r="O799" s="28">
        <v>43190</v>
      </c>
      <c r="P799" s="22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  <c r="HY799" s="26"/>
      <c r="HZ799" s="26"/>
      <c r="IA799" s="26"/>
      <c r="IB799" s="26"/>
      <c r="IC799" s="26"/>
      <c r="ID799" s="26"/>
      <c r="IE799" s="26"/>
      <c r="IF799" s="26"/>
      <c r="IG799" s="26"/>
      <c r="IH799" s="26"/>
      <c r="II799" s="26"/>
      <c r="IJ799" s="26"/>
      <c r="IK799" s="26"/>
      <c r="IL799" s="26"/>
      <c r="IM799" s="26"/>
      <c r="IN799" s="26"/>
      <c r="IO799" s="26"/>
      <c r="IP799" s="26"/>
      <c r="IQ799" s="26"/>
      <c r="IR799" s="26"/>
      <c r="IS799" s="26"/>
      <c r="IT799" s="26"/>
      <c r="IU799" s="26"/>
    </row>
    <row r="800" spans="1:255" s="27" customFormat="1" ht="15" customHeight="1">
      <c r="A800" s="19">
        <v>794</v>
      </c>
      <c r="B800" s="19" t="s">
        <v>2513</v>
      </c>
      <c r="C800" s="16" t="s">
        <v>1292</v>
      </c>
      <c r="D800" s="20" t="s">
        <v>26</v>
      </c>
      <c r="E800" s="16" t="s">
        <v>1079</v>
      </c>
      <c r="F800" s="21" t="s">
        <v>1280</v>
      </c>
      <c r="G800" s="22"/>
      <c r="H800" s="23"/>
      <c r="I800" s="23" t="s">
        <v>16</v>
      </c>
      <c r="J800" s="23">
        <v>1</v>
      </c>
      <c r="K800" s="23">
        <v>1</v>
      </c>
      <c r="L800" s="53">
        <f t="shared" si="18"/>
        <v>0</v>
      </c>
      <c r="M800" s="24">
        <v>1264.95</v>
      </c>
      <c r="N800" s="23"/>
      <c r="O800" s="28">
        <v>43190</v>
      </c>
      <c r="P800" s="22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  <c r="HY800" s="26"/>
      <c r="HZ800" s="26"/>
      <c r="IA800" s="26"/>
      <c r="IB800" s="26"/>
      <c r="IC800" s="26"/>
      <c r="ID800" s="26"/>
      <c r="IE800" s="26"/>
      <c r="IF800" s="26"/>
      <c r="IG800" s="26"/>
      <c r="IH800" s="26"/>
      <c r="II800" s="26"/>
      <c r="IJ800" s="26"/>
      <c r="IK800" s="26"/>
      <c r="IL800" s="26"/>
      <c r="IM800" s="26"/>
      <c r="IN800" s="26"/>
      <c r="IO800" s="26"/>
      <c r="IP800" s="26"/>
      <c r="IQ800" s="26"/>
      <c r="IR800" s="26"/>
      <c r="IS800" s="26"/>
      <c r="IT800" s="26"/>
      <c r="IU800" s="26"/>
    </row>
    <row r="801" spans="1:255" s="27" customFormat="1" ht="15" customHeight="1">
      <c r="A801" s="19">
        <v>795</v>
      </c>
      <c r="B801" s="19" t="s">
        <v>2514</v>
      </c>
      <c r="C801" s="16" t="s">
        <v>1293</v>
      </c>
      <c r="D801" s="20" t="s">
        <v>26</v>
      </c>
      <c r="E801" s="16" t="s">
        <v>1079</v>
      </c>
      <c r="F801" s="21" t="s">
        <v>1280</v>
      </c>
      <c r="G801" s="22"/>
      <c r="H801" s="23"/>
      <c r="I801" s="23" t="s">
        <v>16</v>
      </c>
      <c r="J801" s="23">
        <v>1</v>
      </c>
      <c r="K801" s="23">
        <v>1</v>
      </c>
      <c r="L801" s="53">
        <f t="shared" si="18"/>
        <v>0</v>
      </c>
      <c r="M801" s="24">
        <v>1264.95</v>
      </c>
      <c r="N801" s="23"/>
      <c r="O801" s="28">
        <v>43190</v>
      </c>
      <c r="P801" s="22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</row>
    <row r="802" spans="1:255" s="27" customFormat="1" ht="15" hidden="1" customHeight="1">
      <c r="A802" s="19">
        <v>796</v>
      </c>
      <c r="B802" s="19"/>
      <c r="C802" s="16" t="s">
        <v>1294</v>
      </c>
      <c r="D802" s="20" t="s">
        <v>26</v>
      </c>
      <c r="E802" s="16" t="s">
        <v>263</v>
      </c>
      <c r="F802" s="21" t="s">
        <v>1295</v>
      </c>
      <c r="G802" s="22">
        <v>21</v>
      </c>
      <c r="H802" s="23" t="s">
        <v>2194</v>
      </c>
      <c r="I802" s="23" t="s">
        <v>16</v>
      </c>
      <c r="J802" s="23">
        <v>1</v>
      </c>
      <c r="K802" s="23">
        <v>1</v>
      </c>
      <c r="L802" s="53">
        <f t="shared" si="18"/>
        <v>0</v>
      </c>
      <c r="M802" s="24">
        <v>12930.16</v>
      </c>
      <c r="N802" s="23"/>
      <c r="O802" s="28">
        <v>43276</v>
      </c>
      <c r="P802" s="22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  <c r="HY802" s="26"/>
      <c r="HZ802" s="26"/>
      <c r="IA802" s="26"/>
      <c r="IB802" s="26"/>
      <c r="IC802" s="26"/>
      <c r="ID802" s="26"/>
      <c r="IE802" s="26"/>
      <c r="IF802" s="26"/>
      <c r="IG802" s="26"/>
      <c r="IH802" s="26"/>
      <c r="II802" s="26"/>
      <c r="IJ802" s="26"/>
      <c r="IK802" s="26"/>
      <c r="IL802" s="26"/>
      <c r="IM802" s="26"/>
      <c r="IN802" s="26"/>
      <c r="IO802" s="26"/>
      <c r="IP802" s="26"/>
      <c r="IQ802" s="26"/>
      <c r="IR802" s="26"/>
      <c r="IS802" s="26"/>
      <c r="IT802" s="26"/>
      <c r="IU802" s="26"/>
    </row>
    <row r="803" spans="1:255" s="27" customFormat="1" ht="15" hidden="1" customHeight="1">
      <c r="A803" s="19">
        <v>797</v>
      </c>
      <c r="B803" s="19"/>
      <c r="C803" s="16" t="s">
        <v>1297</v>
      </c>
      <c r="D803" s="20" t="s">
        <v>26</v>
      </c>
      <c r="E803" s="16" t="s">
        <v>263</v>
      </c>
      <c r="F803" s="21" t="s">
        <v>1298</v>
      </c>
      <c r="G803" s="22">
        <v>21</v>
      </c>
      <c r="H803" s="23" t="s">
        <v>2162</v>
      </c>
      <c r="I803" s="23" t="s">
        <v>16</v>
      </c>
      <c r="J803" s="23">
        <v>1</v>
      </c>
      <c r="K803" s="23">
        <v>1</v>
      </c>
      <c r="L803" s="53">
        <f t="shared" si="18"/>
        <v>0</v>
      </c>
      <c r="M803" s="24">
        <v>4051.72</v>
      </c>
      <c r="N803" s="23"/>
      <c r="O803" s="28">
        <v>43276</v>
      </c>
      <c r="P803" s="22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  <c r="HY803" s="26"/>
      <c r="HZ803" s="26"/>
      <c r="IA803" s="26"/>
      <c r="IB803" s="26"/>
      <c r="IC803" s="26"/>
      <c r="ID803" s="26"/>
      <c r="IE803" s="26"/>
      <c r="IF803" s="26"/>
      <c r="IG803" s="26"/>
      <c r="IH803" s="26"/>
      <c r="II803" s="26"/>
      <c r="IJ803" s="26"/>
      <c r="IK803" s="26"/>
      <c r="IL803" s="26"/>
      <c r="IM803" s="26"/>
      <c r="IN803" s="26"/>
      <c r="IO803" s="26"/>
      <c r="IP803" s="26"/>
      <c r="IQ803" s="26"/>
      <c r="IR803" s="26"/>
      <c r="IS803" s="26"/>
      <c r="IT803" s="26"/>
      <c r="IU803" s="26"/>
    </row>
    <row r="804" spans="1:255" s="27" customFormat="1" ht="15" hidden="1" customHeight="1">
      <c r="A804" s="19">
        <v>798</v>
      </c>
      <c r="B804" s="19"/>
      <c r="C804" s="16" t="s">
        <v>1299</v>
      </c>
      <c r="D804" s="20" t="s">
        <v>26</v>
      </c>
      <c r="E804" s="16" t="s">
        <v>263</v>
      </c>
      <c r="F804" s="21" t="s">
        <v>1298</v>
      </c>
      <c r="G804" s="22" t="s">
        <v>2335</v>
      </c>
      <c r="H804" s="23" t="s">
        <v>2097</v>
      </c>
      <c r="I804" s="23" t="s">
        <v>16</v>
      </c>
      <c r="J804" s="23">
        <v>1</v>
      </c>
      <c r="K804" s="23">
        <v>1</v>
      </c>
      <c r="L804" s="53">
        <f t="shared" si="18"/>
        <v>0</v>
      </c>
      <c r="M804" s="24">
        <v>4051.72</v>
      </c>
      <c r="N804" s="23"/>
      <c r="O804" s="28">
        <v>43276</v>
      </c>
      <c r="P804" s="22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  <c r="HY804" s="26"/>
      <c r="HZ804" s="26"/>
      <c r="IA804" s="26"/>
      <c r="IB804" s="26"/>
      <c r="IC804" s="26"/>
      <c r="ID804" s="26"/>
      <c r="IE804" s="26"/>
      <c r="IF804" s="26"/>
      <c r="IG804" s="26"/>
      <c r="IH804" s="26"/>
      <c r="II804" s="26"/>
      <c r="IJ804" s="26"/>
      <c r="IK804" s="26"/>
      <c r="IL804" s="26"/>
      <c r="IM804" s="26"/>
      <c r="IN804" s="26"/>
      <c r="IO804" s="26"/>
      <c r="IP804" s="26"/>
      <c r="IQ804" s="26"/>
      <c r="IR804" s="26"/>
      <c r="IS804" s="26"/>
      <c r="IT804" s="26"/>
      <c r="IU804" s="26"/>
    </row>
    <row r="805" spans="1:255" s="27" customFormat="1" ht="15" hidden="1" customHeight="1">
      <c r="A805" s="19">
        <v>799</v>
      </c>
      <c r="B805" s="19"/>
      <c r="C805" s="16" t="s">
        <v>1300</v>
      </c>
      <c r="D805" s="20" t="s">
        <v>26</v>
      </c>
      <c r="E805" s="16" t="s">
        <v>263</v>
      </c>
      <c r="F805" s="21" t="s">
        <v>1298</v>
      </c>
      <c r="G805" s="22">
        <v>21</v>
      </c>
      <c r="H805" s="23" t="s">
        <v>2195</v>
      </c>
      <c r="I805" s="23" t="s">
        <v>16</v>
      </c>
      <c r="J805" s="23">
        <v>1</v>
      </c>
      <c r="K805" s="23">
        <v>1</v>
      </c>
      <c r="L805" s="53">
        <f t="shared" si="18"/>
        <v>0</v>
      </c>
      <c r="M805" s="24">
        <v>4051.72</v>
      </c>
      <c r="N805" s="23"/>
      <c r="O805" s="28">
        <v>43276</v>
      </c>
      <c r="P805" s="22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  <c r="HY805" s="26"/>
      <c r="HZ805" s="26"/>
      <c r="IA805" s="26"/>
      <c r="IB805" s="26"/>
      <c r="IC805" s="26"/>
      <c r="ID805" s="26"/>
      <c r="IE805" s="26"/>
      <c r="IF805" s="26"/>
      <c r="IG805" s="26"/>
      <c r="IH805" s="26"/>
      <c r="II805" s="26"/>
      <c r="IJ805" s="26"/>
      <c r="IK805" s="26"/>
      <c r="IL805" s="26"/>
      <c r="IM805" s="26"/>
      <c r="IN805" s="26"/>
      <c r="IO805" s="26"/>
      <c r="IP805" s="26"/>
      <c r="IQ805" s="26"/>
      <c r="IR805" s="26"/>
      <c r="IS805" s="26"/>
      <c r="IT805" s="26"/>
      <c r="IU805" s="26"/>
    </row>
    <row r="806" spans="1:255" s="27" customFormat="1" ht="15" hidden="1" customHeight="1">
      <c r="A806" s="19">
        <v>800</v>
      </c>
      <c r="B806" s="19"/>
      <c r="C806" s="16" t="s">
        <v>1301</v>
      </c>
      <c r="D806" s="20" t="s">
        <v>26</v>
      </c>
      <c r="E806" s="16" t="s">
        <v>263</v>
      </c>
      <c r="F806" s="21" t="s">
        <v>1298</v>
      </c>
      <c r="G806" s="22">
        <v>21</v>
      </c>
      <c r="H806" s="23" t="s">
        <v>2063</v>
      </c>
      <c r="I806" s="23" t="s">
        <v>16</v>
      </c>
      <c r="J806" s="23">
        <v>1</v>
      </c>
      <c r="K806" s="23">
        <v>1</v>
      </c>
      <c r="L806" s="53">
        <f t="shared" si="18"/>
        <v>0</v>
      </c>
      <c r="M806" s="24">
        <v>4051.72</v>
      </c>
      <c r="N806" s="23"/>
      <c r="O806" s="28">
        <v>43276</v>
      </c>
      <c r="P806" s="22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  <c r="HY806" s="26"/>
      <c r="HZ806" s="26"/>
      <c r="IA806" s="26"/>
      <c r="IB806" s="26"/>
      <c r="IC806" s="26"/>
      <c r="ID806" s="26"/>
      <c r="IE806" s="26"/>
      <c r="IF806" s="26"/>
      <c r="IG806" s="26"/>
      <c r="IH806" s="26"/>
      <c r="II806" s="26"/>
      <c r="IJ806" s="26"/>
      <c r="IK806" s="26"/>
      <c r="IL806" s="26"/>
      <c r="IM806" s="26"/>
      <c r="IN806" s="26"/>
      <c r="IO806" s="26"/>
      <c r="IP806" s="26"/>
      <c r="IQ806" s="26"/>
      <c r="IR806" s="26"/>
      <c r="IS806" s="26"/>
      <c r="IT806" s="26"/>
      <c r="IU806" s="26"/>
    </row>
    <row r="807" spans="1:255" s="27" customFormat="1" ht="15" hidden="1" customHeight="1">
      <c r="A807" s="19">
        <v>801</v>
      </c>
      <c r="B807" s="19"/>
      <c r="C807" s="16" t="s">
        <v>1302</v>
      </c>
      <c r="D807" s="20" t="s">
        <v>26</v>
      </c>
      <c r="E807" s="16" t="s">
        <v>263</v>
      </c>
      <c r="F807" s="21" t="s">
        <v>1298</v>
      </c>
      <c r="G807" s="22" t="s">
        <v>2335</v>
      </c>
      <c r="H807" s="23" t="s">
        <v>2056</v>
      </c>
      <c r="I807" s="23" t="s">
        <v>16</v>
      </c>
      <c r="J807" s="23">
        <v>1</v>
      </c>
      <c r="K807" s="23">
        <v>1</v>
      </c>
      <c r="L807" s="53">
        <f t="shared" si="18"/>
        <v>0</v>
      </c>
      <c r="M807" s="24">
        <v>4051.72</v>
      </c>
      <c r="N807" s="23"/>
      <c r="O807" s="28">
        <v>43276</v>
      </c>
      <c r="P807" s="22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  <c r="HY807" s="26"/>
      <c r="HZ807" s="26"/>
      <c r="IA807" s="26"/>
      <c r="IB807" s="26"/>
      <c r="IC807" s="26"/>
      <c r="ID807" s="26"/>
      <c r="IE807" s="26"/>
      <c r="IF807" s="26"/>
      <c r="IG807" s="26"/>
      <c r="IH807" s="26"/>
      <c r="II807" s="26"/>
      <c r="IJ807" s="26"/>
      <c r="IK807" s="26"/>
      <c r="IL807" s="26"/>
      <c r="IM807" s="26"/>
      <c r="IN807" s="26"/>
      <c r="IO807" s="26"/>
      <c r="IP807" s="26"/>
      <c r="IQ807" s="26"/>
      <c r="IR807" s="26"/>
      <c r="IS807" s="26"/>
      <c r="IT807" s="26"/>
      <c r="IU807" s="26"/>
    </row>
    <row r="808" spans="1:255" s="27" customFormat="1" ht="15" hidden="1" customHeight="1">
      <c r="A808" s="19">
        <v>802</v>
      </c>
      <c r="B808" s="19"/>
      <c r="C808" s="16" t="s">
        <v>1303</v>
      </c>
      <c r="D808" s="20" t="s">
        <v>26</v>
      </c>
      <c r="E808" s="16" t="s">
        <v>263</v>
      </c>
      <c r="F808" s="21" t="s">
        <v>1298</v>
      </c>
      <c r="G808" s="22">
        <v>21</v>
      </c>
      <c r="H808" s="23" t="s">
        <v>2196</v>
      </c>
      <c r="I808" s="23" t="s">
        <v>16</v>
      </c>
      <c r="J808" s="23">
        <v>1</v>
      </c>
      <c r="K808" s="23">
        <v>1</v>
      </c>
      <c r="L808" s="53">
        <f t="shared" si="18"/>
        <v>0</v>
      </c>
      <c r="M808" s="24">
        <v>4051.72</v>
      </c>
      <c r="N808" s="23"/>
      <c r="O808" s="28">
        <v>43276</v>
      </c>
      <c r="P808" s="22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</row>
    <row r="809" spans="1:255" s="27" customFormat="1" ht="15" hidden="1" customHeight="1">
      <c r="A809" s="19">
        <v>803</v>
      </c>
      <c r="B809" s="19"/>
      <c r="C809" s="16" t="s">
        <v>1304</v>
      </c>
      <c r="D809" s="20" t="s">
        <v>26</v>
      </c>
      <c r="E809" s="16" t="s">
        <v>263</v>
      </c>
      <c r="F809" s="21" t="s">
        <v>1298</v>
      </c>
      <c r="G809" s="22">
        <v>21</v>
      </c>
      <c r="H809" s="23" t="s">
        <v>2160</v>
      </c>
      <c r="I809" s="23" t="s">
        <v>16</v>
      </c>
      <c r="J809" s="23">
        <v>1</v>
      </c>
      <c r="K809" s="23">
        <v>1</v>
      </c>
      <c r="L809" s="53">
        <f t="shared" si="18"/>
        <v>0</v>
      </c>
      <c r="M809" s="24">
        <v>4051.72</v>
      </c>
      <c r="N809" s="23"/>
      <c r="O809" s="28">
        <v>43276</v>
      </c>
      <c r="P809" s="22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  <c r="HY809" s="26"/>
      <c r="HZ809" s="26"/>
      <c r="IA809" s="26"/>
      <c r="IB809" s="26"/>
      <c r="IC809" s="26"/>
      <c r="ID809" s="26"/>
      <c r="IE809" s="26"/>
      <c r="IF809" s="26"/>
      <c r="IG809" s="26"/>
      <c r="IH809" s="26"/>
      <c r="II809" s="26"/>
      <c r="IJ809" s="26"/>
      <c r="IK809" s="26"/>
      <c r="IL809" s="26"/>
      <c r="IM809" s="26"/>
      <c r="IN809" s="26"/>
      <c r="IO809" s="26"/>
      <c r="IP809" s="26"/>
      <c r="IQ809" s="26"/>
      <c r="IR809" s="26"/>
      <c r="IS809" s="26"/>
      <c r="IT809" s="26"/>
      <c r="IU809" s="26"/>
    </row>
    <row r="810" spans="1:255" s="27" customFormat="1" ht="15" hidden="1" customHeight="1">
      <c r="A810" s="19">
        <v>804</v>
      </c>
      <c r="B810" s="19"/>
      <c r="C810" s="16" t="s">
        <v>1305</v>
      </c>
      <c r="D810" s="20" t="s">
        <v>26</v>
      </c>
      <c r="E810" s="16" t="s">
        <v>263</v>
      </c>
      <c r="F810" s="21" t="s">
        <v>1298</v>
      </c>
      <c r="G810" s="22">
        <v>22</v>
      </c>
      <c r="H810" s="23" t="s">
        <v>2056</v>
      </c>
      <c r="I810" s="23" t="s">
        <v>16</v>
      </c>
      <c r="J810" s="23">
        <v>1</v>
      </c>
      <c r="K810" s="23">
        <v>1</v>
      </c>
      <c r="L810" s="53">
        <f t="shared" si="18"/>
        <v>0</v>
      </c>
      <c r="M810" s="24">
        <v>4051.72</v>
      </c>
      <c r="N810" s="23"/>
      <c r="O810" s="28">
        <v>43276</v>
      </c>
      <c r="P810" s="22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  <c r="HY810" s="26"/>
      <c r="HZ810" s="26"/>
      <c r="IA810" s="26"/>
      <c r="IB810" s="26"/>
      <c r="IC810" s="26"/>
      <c r="ID810" s="26"/>
      <c r="IE810" s="26"/>
      <c r="IF810" s="26"/>
      <c r="IG810" s="26"/>
      <c r="IH810" s="26"/>
      <c r="II810" s="26"/>
      <c r="IJ810" s="26"/>
      <c r="IK810" s="26"/>
      <c r="IL810" s="26"/>
      <c r="IM810" s="26"/>
      <c r="IN810" s="26"/>
      <c r="IO810" s="26"/>
      <c r="IP810" s="26"/>
      <c r="IQ810" s="26"/>
      <c r="IR810" s="26"/>
      <c r="IS810" s="26"/>
      <c r="IT810" s="26"/>
      <c r="IU810" s="26"/>
    </row>
    <row r="811" spans="1:255" s="27" customFormat="1" ht="15" hidden="1" customHeight="1">
      <c r="A811" s="19">
        <v>805</v>
      </c>
      <c r="B811" s="19"/>
      <c r="C811" s="16" t="s">
        <v>1306</v>
      </c>
      <c r="D811" s="20" t="s">
        <v>26</v>
      </c>
      <c r="E811" s="16" t="s">
        <v>263</v>
      </c>
      <c r="F811" s="21" t="s">
        <v>1298</v>
      </c>
      <c r="G811" s="22">
        <v>21</v>
      </c>
      <c r="H811" s="23" t="s">
        <v>2197</v>
      </c>
      <c r="I811" s="23" t="s">
        <v>16</v>
      </c>
      <c r="J811" s="23">
        <v>1</v>
      </c>
      <c r="K811" s="23">
        <v>1</v>
      </c>
      <c r="L811" s="53">
        <f t="shared" si="18"/>
        <v>0</v>
      </c>
      <c r="M811" s="24">
        <v>4051.72</v>
      </c>
      <c r="N811" s="23"/>
      <c r="O811" s="28">
        <v>43276</v>
      </c>
      <c r="P811" s="22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  <c r="HY811" s="26"/>
      <c r="HZ811" s="26"/>
      <c r="IA811" s="26"/>
      <c r="IB811" s="26"/>
      <c r="IC811" s="26"/>
      <c r="ID811" s="26"/>
      <c r="IE811" s="26"/>
      <c r="IF811" s="26"/>
      <c r="IG811" s="26"/>
      <c r="IH811" s="26"/>
      <c r="II811" s="26"/>
      <c r="IJ811" s="26"/>
      <c r="IK811" s="26"/>
      <c r="IL811" s="26"/>
      <c r="IM811" s="26"/>
      <c r="IN811" s="26"/>
      <c r="IO811" s="26"/>
      <c r="IP811" s="26"/>
      <c r="IQ811" s="26"/>
      <c r="IR811" s="26"/>
      <c r="IS811" s="26"/>
      <c r="IT811" s="26"/>
      <c r="IU811" s="26"/>
    </row>
    <row r="812" spans="1:255" s="27" customFormat="1" ht="15" hidden="1" customHeight="1">
      <c r="A812" s="19">
        <v>806</v>
      </c>
      <c r="B812" s="19"/>
      <c r="C812" s="16" t="s">
        <v>1307</v>
      </c>
      <c r="D812" s="20" t="s">
        <v>26</v>
      </c>
      <c r="E812" s="16" t="s">
        <v>263</v>
      </c>
      <c r="F812" s="21" t="s">
        <v>1298</v>
      </c>
      <c r="G812" s="22">
        <v>21</v>
      </c>
      <c r="H812" s="23" t="s">
        <v>2181</v>
      </c>
      <c r="I812" s="23" t="s">
        <v>16</v>
      </c>
      <c r="J812" s="23">
        <v>1</v>
      </c>
      <c r="K812" s="23">
        <v>1</v>
      </c>
      <c r="L812" s="53">
        <f t="shared" si="18"/>
        <v>0</v>
      </c>
      <c r="M812" s="24">
        <v>4051.72</v>
      </c>
      <c r="N812" s="23"/>
      <c r="O812" s="28">
        <v>43276</v>
      </c>
      <c r="P812" s="22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</row>
    <row r="813" spans="1:255" s="27" customFormat="1" ht="15" hidden="1" customHeight="1">
      <c r="A813" s="19">
        <v>807</v>
      </c>
      <c r="B813" s="19"/>
      <c r="C813" s="16" t="s">
        <v>1308</v>
      </c>
      <c r="D813" s="20" t="s">
        <v>26</v>
      </c>
      <c r="E813" s="16" t="s">
        <v>263</v>
      </c>
      <c r="F813" s="21" t="s">
        <v>1298</v>
      </c>
      <c r="G813" s="22">
        <v>21</v>
      </c>
      <c r="H813" s="23" t="s">
        <v>2218</v>
      </c>
      <c r="I813" s="23" t="s">
        <v>16</v>
      </c>
      <c r="J813" s="23">
        <v>1</v>
      </c>
      <c r="K813" s="23">
        <v>1</v>
      </c>
      <c r="L813" s="53">
        <f t="shared" si="18"/>
        <v>0</v>
      </c>
      <c r="M813" s="24">
        <v>4051.72</v>
      </c>
      <c r="N813" s="23"/>
      <c r="O813" s="28">
        <v>43276</v>
      </c>
      <c r="P813" s="22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  <c r="HY813" s="26"/>
      <c r="HZ813" s="26"/>
      <c r="IA813" s="26"/>
      <c r="IB813" s="26"/>
      <c r="IC813" s="26"/>
      <c r="ID813" s="26"/>
      <c r="IE813" s="26"/>
      <c r="IF813" s="26"/>
      <c r="IG813" s="26"/>
      <c r="IH813" s="26"/>
      <c r="II813" s="26"/>
      <c r="IJ813" s="26"/>
      <c r="IK813" s="26"/>
      <c r="IL813" s="26"/>
      <c r="IM813" s="26"/>
      <c r="IN813" s="26"/>
      <c r="IO813" s="26"/>
      <c r="IP813" s="26"/>
      <c r="IQ813" s="26"/>
      <c r="IR813" s="26"/>
      <c r="IS813" s="26"/>
      <c r="IT813" s="26"/>
      <c r="IU813" s="26"/>
    </row>
    <row r="814" spans="1:255" s="27" customFormat="1" ht="15" hidden="1" customHeight="1">
      <c r="A814" s="19">
        <v>808</v>
      </c>
      <c r="B814" s="19"/>
      <c r="C814" s="16" t="s">
        <v>1309</v>
      </c>
      <c r="D814" s="20" t="s">
        <v>26</v>
      </c>
      <c r="E814" s="16" t="s">
        <v>263</v>
      </c>
      <c r="F814" s="21" t="s">
        <v>1298</v>
      </c>
      <c r="G814" s="22" t="s">
        <v>2335</v>
      </c>
      <c r="H814" s="23" t="s">
        <v>2098</v>
      </c>
      <c r="I814" s="23" t="s">
        <v>16</v>
      </c>
      <c r="J814" s="23">
        <v>1</v>
      </c>
      <c r="K814" s="23">
        <v>1</v>
      </c>
      <c r="L814" s="53">
        <f t="shared" si="18"/>
        <v>0</v>
      </c>
      <c r="M814" s="24">
        <v>4051.72</v>
      </c>
      <c r="N814" s="23"/>
      <c r="O814" s="28">
        <v>43276</v>
      </c>
      <c r="P814" s="22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  <c r="HY814" s="26"/>
      <c r="HZ814" s="26"/>
      <c r="IA814" s="26"/>
      <c r="IB814" s="26"/>
      <c r="IC814" s="26"/>
      <c r="ID814" s="26"/>
      <c r="IE814" s="26"/>
      <c r="IF814" s="26"/>
      <c r="IG814" s="26"/>
      <c r="IH814" s="26"/>
      <c r="II814" s="26"/>
      <c r="IJ814" s="26"/>
      <c r="IK814" s="26"/>
      <c r="IL814" s="26"/>
      <c r="IM814" s="26"/>
      <c r="IN814" s="26"/>
      <c r="IO814" s="26"/>
      <c r="IP814" s="26"/>
      <c r="IQ814" s="26"/>
      <c r="IR814" s="26"/>
      <c r="IS814" s="26"/>
      <c r="IT814" s="26"/>
      <c r="IU814" s="26"/>
    </row>
    <row r="815" spans="1:255" s="27" customFormat="1" ht="15" hidden="1" customHeight="1">
      <c r="A815" s="19">
        <v>809</v>
      </c>
      <c r="B815" s="19"/>
      <c r="C815" s="16" t="s">
        <v>1310</v>
      </c>
      <c r="D815" s="20" t="s">
        <v>26</v>
      </c>
      <c r="E815" s="16" t="s">
        <v>263</v>
      </c>
      <c r="F815" s="21" t="s">
        <v>1298</v>
      </c>
      <c r="G815" s="22">
        <v>21</v>
      </c>
      <c r="H815" s="23" t="s">
        <v>2198</v>
      </c>
      <c r="I815" s="23" t="s">
        <v>16</v>
      </c>
      <c r="J815" s="23">
        <v>1</v>
      </c>
      <c r="K815" s="23">
        <v>1</v>
      </c>
      <c r="L815" s="53">
        <f t="shared" si="18"/>
        <v>0</v>
      </c>
      <c r="M815" s="24">
        <v>4051.72</v>
      </c>
      <c r="N815" s="23"/>
      <c r="O815" s="28">
        <v>43276</v>
      </c>
      <c r="P815" s="22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  <c r="HY815" s="26"/>
      <c r="HZ815" s="26"/>
      <c r="IA815" s="26"/>
      <c r="IB815" s="26"/>
      <c r="IC815" s="26"/>
      <c r="ID815" s="26"/>
      <c r="IE815" s="26"/>
      <c r="IF815" s="26"/>
      <c r="IG815" s="26"/>
      <c r="IH815" s="26"/>
      <c r="II815" s="26"/>
      <c r="IJ815" s="26"/>
      <c r="IK815" s="26"/>
      <c r="IL815" s="26"/>
      <c r="IM815" s="26"/>
      <c r="IN815" s="26"/>
      <c r="IO815" s="26"/>
      <c r="IP815" s="26"/>
      <c r="IQ815" s="26"/>
      <c r="IR815" s="26"/>
      <c r="IS815" s="26"/>
      <c r="IT815" s="26"/>
      <c r="IU815" s="26"/>
    </row>
    <row r="816" spans="1:255" s="27" customFormat="1" ht="15" hidden="1" customHeight="1">
      <c r="A816" s="19">
        <v>810</v>
      </c>
      <c r="B816" s="19"/>
      <c r="C816" s="16" t="s">
        <v>1311</v>
      </c>
      <c r="D816" s="20" t="s">
        <v>26</v>
      </c>
      <c r="E816" s="16" t="s">
        <v>263</v>
      </c>
      <c r="F816" s="21" t="s">
        <v>1298</v>
      </c>
      <c r="G816" s="22">
        <v>21</v>
      </c>
      <c r="H816" s="23" t="s">
        <v>2199</v>
      </c>
      <c r="I816" s="23" t="s">
        <v>16</v>
      </c>
      <c r="J816" s="23">
        <v>1</v>
      </c>
      <c r="K816" s="23">
        <v>1</v>
      </c>
      <c r="L816" s="53">
        <f t="shared" si="18"/>
        <v>0</v>
      </c>
      <c r="M816" s="24">
        <v>4051.72</v>
      </c>
      <c r="N816" s="23"/>
      <c r="O816" s="28">
        <v>43276</v>
      </c>
      <c r="P816" s="22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  <c r="HY816" s="26"/>
      <c r="HZ816" s="26"/>
      <c r="IA816" s="26"/>
      <c r="IB816" s="26"/>
      <c r="IC816" s="26"/>
      <c r="ID816" s="26"/>
      <c r="IE816" s="26"/>
      <c r="IF816" s="26"/>
      <c r="IG816" s="26"/>
      <c r="IH816" s="26"/>
      <c r="II816" s="26"/>
      <c r="IJ816" s="26"/>
      <c r="IK816" s="26"/>
      <c r="IL816" s="26"/>
      <c r="IM816" s="26"/>
      <c r="IN816" s="26"/>
      <c r="IO816" s="26"/>
      <c r="IP816" s="26"/>
      <c r="IQ816" s="26"/>
      <c r="IR816" s="26"/>
      <c r="IS816" s="26"/>
      <c r="IT816" s="26"/>
      <c r="IU816" s="26"/>
    </row>
    <row r="817" spans="1:255" s="27" customFormat="1" ht="15" hidden="1" customHeight="1">
      <c r="A817" s="19">
        <v>811</v>
      </c>
      <c r="B817" s="19"/>
      <c r="C817" s="16" t="s">
        <v>1312</v>
      </c>
      <c r="D817" s="20" t="s">
        <v>26</v>
      </c>
      <c r="E817" s="16" t="s">
        <v>263</v>
      </c>
      <c r="F817" s="21" t="s">
        <v>1298</v>
      </c>
      <c r="G817" s="22">
        <v>21</v>
      </c>
      <c r="H817" s="23" t="s">
        <v>2003</v>
      </c>
      <c r="I817" s="23" t="s">
        <v>16</v>
      </c>
      <c r="J817" s="23">
        <v>1</v>
      </c>
      <c r="K817" s="23">
        <v>1</v>
      </c>
      <c r="L817" s="53">
        <f t="shared" si="18"/>
        <v>0</v>
      </c>
      <c r="M817" s="24">
        <v>4051.72</v>
      </c>
      <c r="N817" s="23"/>
      <c r="O817" s="28">
        <v>43276</v>
      </c>
      <c r="P817" s="22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  <c r="HY817" s="26"/>
      <c r="HZ817" s="26"/>
      <c r="IA817" s="26"/>
      <c r="IB817" s="26"/>
      <c r="IC817" s="26"/>
      <c r="ID817" s="26"/>
      <c r="IE817" s="26"/>
      <c r="IF817" s="26"/>
      <c r="IG817" s="26"/>
      <c r="IH817" s="26"/>
      <c r="II817" s="26"/>
      <c r="IJ817" s="26"/>
      <c r="IK817" s="26"/>
      <c r="IL817" s="26"/>
      <c r="IM817" s="26"/>
      <c r="IN817" s="26"/>
      <c r="IO817" s="26"/>
      <c r="IP817" s="26"/>
      <c r="IQ817" s="26"/>
      <c r="IR817" s="26"/>
      <c r="IS817" s="26"/>
      <c r="IT817" s="26"/>
      <c r="IU817" s="26"/>
    </row>
    <row r="818" spans="1:255" s="27" customFormat="1" ht="15" hidden="1" customHeight="1">
      <c r="A818" s="19">
        <v>812</v>
      </c>
      <c r="B818" s="19"/>
      <c r="C818" s="16" t="s">
        <v>1313</v>
      </c>
      <c r="D818" s="20" t="s">
        <v>26</v>
      </c>
      <c r="E818" s="16" t="s">
        <v>263</v>
      </c>
      <c r="F818" s="21" t="s">
        <v>1298</v>
      </c>
      <c r="G818" s="22">
        <v>21</v>
      </c>
      <c r="H818" s="23" t="s">
        <v>2003</v>
      </c>
      <c r="I818" s="23" t="s">
        <v>16</v>
      </c>
      <c r="J818" s="23">
        <v>1</v>
      </c>
      <c r="K818" s="23">
        <v>1</v>
      </c>
      <c r="L818" s="53">
        <f t="shared" si="18"/>
        <v>0</v>
      </c>
      <c r="M818" s="24">
        <v>4051.72</v>
      </c>
      <c r="N818" s="23"/>
      <c r="O818" s="28">
        <v>43276</v>
      </c>
      <c r="P818" s="22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  <c r="HY818" s="26"/>
      <c r="HZ818" s="26"/>
      <c r="IA818" s="26"/>
      <c r="IB818" s="26"/>
      <c r="IC818" s="26"/>
      <c r="ID818" s="26"/>
      <c r="IE818" s="26"/>
      <c r="IF818" s="26"/>
      <c r="IG818" s="26"/>
      <c r="IH818" s="26"/>
      <c r="II818" s="26"/>
      <c r="IJ818" s="26"/>
      <c r="IK818" s="26"/>
      <c r="IL818" s="26"/>
      <c r="IM818" s="26"/>
      <c r="IN818" s="26"/>
      <c r="IO818" s="26"/>
      <c r="IP818" s="26"/>
      <c r="IQ818" s="26"/>
      <c r="IR818" s="26"/>
      <c r="IS818" s="26"/>
      <c r="IT818" s="26"/>
      <c r="IU818" s="26"/>
    </row>
    <row r="819" spans="1:255" s="27" customFormat="1" ht="15" hidden="1" customHeight="1">
      <c r="A819" s="19">
        <v>813</v>
      </c>
      <c r="B819" s="19"/>
      <c r="C819" s="16" t="s">
        <v>1314</v>
      </c>
      <c r="D819" s="20" t="s">
        <v>26</v>
      </c>
      <c r="E819" s="16" t="s">
        <v>263</v>
      </c>
      <c r="F819" s="21" t="s">
        <v>1298</v>
      </c>
      <c r="G819" s="22">
        <v>21</v>
      </c>
      <c r="H819" s="23" t="s">
        <v>2003</v>
      </c>
      <c r="I819" s="23" t="s">
        <v>16</v>
      </c>
      <c r="J819" s="23">
        <v>1</v>
      </c>
      <c r="K819" s="23">
        <v>1</v>
      </c>
      <c r="L819" s="53">
        <f t="shared" si="18"/>
        <v>0</v>
      </c>
      <c r="M819" s="24">
        <v>4051.72</v>
      </c>
      <c r="N819" s="23"/>
      <c r="O819" s="28">
        <v>43276</v>
      </c>
      <c r="P819" s="22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  <c r="HY819" s="26"/>
      <c r="HZ819" s="26"/>
      <c r="IA819" s="26"/>
      <c r="IB819" s="26"/>
      <c r="IC819" s="26"/>
      <c r="ID819" s="26"/>
      <c r="IE819" s="26"/>
      <c r="IF819" s="26"/>
      <c r="IG819" s="26"/>
      <c r="IH819" s="26"/>
      <c r="II819" s="26"/>
      <c r="IJ819" s="26"/>
      <c r="IK819" s="26"/>
      <c r="IL819" s="26"/>
      <c r="IM819" s="26"/>
      <c r="IN819" s="26"/>
      <c r="IO819" s="26"/>
      <c r="IP819" s="26"/>
      <c r="IQ819" s="26"/>
      <c r="IR819" s="26"/>
      <c r="IS819" s="26"/>
      <c r="IT819" s="26"/>
      <c r="IU819" s="26"/>
    </row>
    <row r="820" spans="1:255" s="27" customFormat="1" ht="15" hidden="1" customHeight="1">
      <c r="A820" s="19">
        <v>814</v>
      </c>
      <c r="B820" s="19"/>
      <c r="C820" s="16" t="s">
        <v>1315</v>
      </c>
      <c r="D820" s="20" t="s">
        <v>26</v>
      </c>
      <c r="E820" s="16" t="s">
        <v>263</v>
      </c>
      <c r="F820" s="21" t="s">
        <v>1298</v>
      </c>
      <c r="G820" s="22" t="s">
        <v>2335</v>
      </c>
      <c r="H820" s="23" t="s">
        <v>2099</v>
      </c>
      <c r="I820" s="23" t="s">
        <v>16</v>
      </c>
      <c r="J820" s="23">
        <v>1</v>
      </c>
      <c r="K820" s="23">
        <v>1</v>
      </c>
      <c r="L820" s="53">
        <f t="shared" si="18"/>
        <v>0</v>
      </c>
      <c r="M820" s="24">
        <v>4051.72</v>
      </c>
      <c r="N820" s="23"/>
      <c r="O820" s="28">
        <v>43276</v>
      </c>
      <c r="P820" s="22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  <c r="HY820" s="26"/>
      <c r="HZ820" s="26"/>
      <c r="IA820" s="26"/>
      <c r="IB820" s="26"/>
      <c r="IC820" s="26"/>
      <c r="ID820" s="26"/>
      <c r="IE820" s="26"/>
      <c r="IF820" s="26"/>
      <c r="IG820" s="26"/>
      <c r="IH820" s="26"/>
      <c r="II820" s="26"/>
      <c r="IJ820" s="26"/>
      <c r="IK820" s="26"/>
      <c r="IL820" s="26"/>
      <c r="IM820" s="26"/>
      <c r="IN820" s="26"/>
      <c r="IO820" s="26"/>
      <c r="IP820" s="26"/>
      <c r="IQ820" s="26"/>
      <c r="IR820" s="26"/>
      <c r="IS820" s="26"/>
      <c r="IT820" s="26"/>
      <c r="IU820" s="26"/>
    </row>
    <row r="821" spans="1:255" s="27" customFormat="1" ht="15" hidden="1" customHeight="1">
      <c r="A821" s="19">
        <v>815</v>
      </c>
      <c r="B821" s="19"/>
      <c r="C821" s="16" t="s">
        <v>1316</v>
      </c>
      <c r="D821" s="20" t="s">
        <v>26</v>
      </c>
      <c r="E821" s="16" t="s">
        <v>263</v>
      </c>
      <c r="F821" s="21" t="s">
        <v>1298</v>
      </c>
      <c r="G821" s="22">
        <v>21</v>
      </c>
      <c r="H821" s="23" t="s">
        <v>2003</v>
      </c>
      <c r="I821" s="23" t="s">
        <v>16</v>
      </c>
      <c r="J821" s="23">
        <v>1</v>
      </c>
      <c r="K821" s="23">
        <v>1</v>
      </c>
      <c r="L821" s="53">
        <f t="shared" si="18"/>
        <v>0</v>
      </c>
      <c r="M821" s="24">
        <v>4051.72</v>
      </c>
      <c r="N821" s="23"/>
      <c r="O821" s="28">
        <v>43276</v>
      </c>
      <c r="P821" s="22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  <c r="HY821" s="26"/>
      <c r="HZ821" s="26"/>
      <c r="IA821" s="26"/>
      <c r="IB821" s="26"/>
      <c r="IC821" s="26"/>
      <c r="ID821" s="26"/>
      <c r="IE821" s="26"/>
      <c r="IF821" s="26"/>
      <c r="IG821" s="26"/>
      <c r="IH821" s="26"/>
      <c r="II821" s="26"/>
      <c r="IJ821" s="26"/>
      <c r="IK821" s="26"/>
      <c r="IL821" s="26"/>
      <c r="IM821" s="26"/>
      <c r="IN821" s="26"/>
      <c r="IO821" s="26"/>
      <c r="IP821" s="26"/>
      <c r="IQ821" s="26"/>
      <c r="IR821" s="26"/>
      <c r="IS821" s="26"/>
      <c r="IT821" s="26"/>
      <c r="IU821" s="26"/>
    </row>
    <row r="822" spans="1:255" s="27" customFormat="1" ht="15" hidden="1" customHeight="1">
      <c r="A822" s="19">
        <v>816</v>
      </c>
      <c r="B822" s="19"/>
      <c r="C822" s="16" t="s">
        <v>1317</v>
      </c>
      <c r="D822" s="20" t="s">
        <v>26</v>
      </c>
      <c r="E822" s="16" t="s">
        <v>263</v>
      </c>
      <c r="F822" s="21" t="s">
        <v>1298</v>
      </c>
      <c r="G822" s="22">
        <v>21</v>
      </c>
      <c r="H822" s="23" t="s">
        <v>2200</v>
      </c>
      <c r="I822" s="23" t="s">
        <v>16</v>
      </c>
      <c r="J822" s="23">
        <v>1</v>
      </c>
      <c r="K822" s="23">
        <v>1</v>
      </c>
      <c r="L822" s="53">
        <f t="shared" si="18"/>
        <v>0</v>
      </c>
      <c r="M822" s="24">
        <v>4051.8</v>
      </c>
      <c r="N822" s="23"/>
      <c r="O822" s="28">
        <v>43276</v>
      </c>
      <c r="P822" s="22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  <c r="HY822" s="26"/>
      <c r="HZ822" s="26"/>
      <c r="IA822" s="26"/>
      <c r="IB822" s="26"/>
      <c r="IC822" s="26"/>
      <c r="ID822" s="26"/>
      <c r="IE822" s="26"/>
      <c r="IF822" s="26"/>
      <c r="IG822" s="26"/>
      <c r="IH822" s="26"/>
      <c r="II822" s="26"/>
      <c r="IJ822" s="26"/>
      <c r="IK822" s="26"/>
      <c r="IL822" s="26"/>
      <c r="IM822" s="26"/>
      <c r="IN822" s="26"/>
      <c r="IO822" s="26"/>
      <c r="IP822" s="26"/>
      <c r="IQ822" s="26"/>
      <c r="IR822" s="26"/>
      <c r="IS822" s="26"/>
      <c r="IT822" s="26"/>
      <c r="IU822" s="26"/>
    </row>
    <row r="823" spans="1:255" s="27" customFormat="1" ht="15" hidden="1" customHeight="1">
      <c r="A823" s="19">
        <v>817</v>
      </c>
      <c r="B823" s="19"/>
      <c r="C823" s="16" t="s">
        <v>1318</v>
      </c>
      <c r="D823" s="20" t="s">
        <v>26</v>
      </c>
      <c r="E823" s="16" t="s">
        <v>1319</v>
      </c>
      <c r="F823" s="21" t="s">
        <v>1320</v>
      </c>
      <c r="G823" s="22">
        <v>22</v>
      </c>
      <c r="H823" s="23" t="s">
        <v>2003</v>
      </c>
      <c r="I823" s="23" t="s">
        <v>16</v>
      </c>
      <c r="J823" s="23">
        <v>1</v>
      </c>
      <c r="K823" s="23">
        <v>1</v>
      </c>
      <c r="L823" s="53">
        <f t="shared" si="18"/>
        <v>0</v>
      </c>
      <c r="M823" s="24">
        <v>3898.93</v>
      </c>
      <c r="N823" s="23"/>
      <c r="O823" s="28">
        <v>43371</v>
      </c>
      <c r="P823" s="22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  <c r="HY823" s="26"/>
      <c r="HZ823" s="26"/>
      <c r="IA823" s="26"/>
      <c r="IB823" s="26"/>
      <c r="IC823" s="26"/>
      <c r="ID823" s="26"/>
      <c r="IE823" s="26"/>
      <c r="IF823" s="26"/>
      <c r="IG823" s="26"/>
      <c r="IH823" s="26"/>
      <c r="II823" s="26"/>
      <c r="IJ823" s="26"/>
      <c r="IK823" s="26"/>
      <c r="IL823" s="26"/>
      <c r="IM823" s="26"/>
      <c r="IN823" s="26"/>
      <c r="IO823" s="26"/>
      <c r="IP823" s="26"/>
      <c r="IQ823" s="26"/>
      <c r="IR823" s="26"/>
      <c r="IS823" s="26"/>
      <c r="IT823" s="26"/>
      <c r="IU823" s="26"/>
    </row>
    <row r="824" spans="1:255" s="27" customFormat="1" ht="15" hidden="1" customHeight="1">
      <c r="A824" s="19">
        <v>818</v>
      </c>
      <c r="B824" s="19"/>
      <c r="C824" s="16" t="s">
        <v>1321</v>
      </c>
      <c r="D824" s="20" t="s">
        <v>26</v>
      </c>
      <c r="E824" s="16" t="s">
        <v>1319</v>
      </c>
      <c r="F824" s="21" t="s">
        <v>1159</v>
      </c>
      <c r="G824" s="22">
        <v>21</v>
      </c>
      <c r="H824" s="23" t="s">
        <v>2201</v>
      </c>
      <c r="I824" s="23" t="s">
        <v>16</v>
      </c>
      <c r="J824" s="23">
        <v>1</v>
      </c>
      <c r="K824" s="23">
        <v>1</v>
      </c>
      <c r="L824" s="53">
        <f t="shared" si="18"/>
        <v>0</v>
      </c>
      <c r="M824" s="24">
        <v>5431.03</v>
      </c>
      <c r="N824" s="23"/>
      <c r="O824" s="28">
        <v>43404</v>
      </c>
      <c r="P824" s="22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  <c r="HY824" s="26"/>
      <c r="HZ824" s="26"/>
      <c r="IA824" s="26"/>
      <c r="IB824" s="26"/>
      <c r="IC824" s="26"/>
      <c r="ID824" s="26"/>
      <c r="IE824" s="26"/>
      <c r="IF824" s="26"/>
      <c r="IG824" s="26"/>
      <c r="IH824" s="26"/>
      <c r="II824" s="26"/>
      <c r="IJ824" s="26"/>
      <c r="IK824" s="26"/>
      <c r="IL824" s="26"/>
      <c r="IM824" s="26"/>
      <c r="IN824" s="26"/>
      <c r="IO824" s="26"/>
      <c r="IP824" s="26"/>
      <c r="IQ824" s="26"/>
      <c r="IR824" s="26"/>
      <c r="IS824" s="26"/>
      <c r="IT824" s="26"/>
      <c r="IU824" s="26"/>
    </row>
    <row r="825" spans="1:255" s="27" customFormat="1" ht="15" hidden="1" customHeight="1">
      <c r="A825" s="19">
        <v>819</v>
      </c>
      <c r="B825" s="19"/>
      <c r="C825" s="16" t="s">
        <v>1322</v>
      </c>
      <c r="D825" s="20" t="s">
        <v>26</v>
      </c>
      <c r="E825" s="16" t="s">
        <v>1319</v>
      </c>
      <c r="F825" s="21" t="s">
        <v>1159</v>
      </c>
      <c r="G825" s="22" t="s">
        <v>2335</v>
      </c>
      <c r="H825" s="23" t="s">
        <v>2009</v>
      </c>
      <c r="I825" s="23" t="s">
        <v>16</v>
      </c>
      <c r="J825" s="23">
        <v>1</v>
      </c>
      <c r="K825" s="23">
        <v>1</v>
      </c>
      <c r="L825" s="53">
        <f t="shared" si="18"/>
        <v>0</v>
      </c>
      <c r="M825" s="24">
        <v>5431.03</v>
      </c>
      <c r="N825" s="23"/>
      <c r="O825" s="28">
        <v>43404</v>
      </c>
      <c r="P825" s="22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</row>
    <row r="826" spans="1:255" s="27" customFormat="1" ht="15" hidden="1" customHeight="1">
      <c r="A826" s="19">
        <v>820</v>
      </c>
      <c r="B826" s="19"/>
      <c r="C826" s="16" t="s">
        <v>1323</v>
      </c>
      <c r="D826" s="20" t="s">
        <v>26</v>
      </c>
      <c r="E826" s="16" t="s">
        <v>1319</v>
      </c>
      <c r="F826" s="21" t="s">
        <v>1159</v>
      </c>
      <c r="G826" s="22" t="s">
        <v>2335</v>
      </c>
      <c r="H826" s="23" t="s">
        <v>2098</v>
      </c>
      <c r="I826" s="23" t="s">
        <v>16</v>
      </c>
      <c r="J826" s="23">
        <v>1</v>
      </c>
      <c r="K826" s="23">
        <v>1</v>
      </c>
      <c r="L826" s="53">
        <f t="shared" si="18"/>
        <v>0</v>
      </c>
      <c r="M826" s="24">
        <v>5431.03</v>
      </c>
      <c r="N826" s="23"/>
      <c r="O826" s="28">
        <v>43404</v>
      </c>
      <c r="P826" s="22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</row>
    <row r="827" spans="1:255" s="27" customFormat="1" ht="15" hidden="1" customHeight="1">
      <c r="A827" s="19">
        <v>821</v>
      </c>
      <c r="B827" s="19"/>
      <c r="C827" s="16" t="s">
        <v>1324</v>
      </c>
      <c r="D827" s="20" t="s">
        <v>26</v>
      </c>
      <c r="E827" s="16" t="s">
        <v>1319</v>
      </c>
      <c r="F827" s="21" t="s">
        <v>1159</v>
      </c>
      <c r="G827" s="22">
        <v>22</v>
      </c>
      <c r="H827" s="23" t="s">
        <v>2003</v>
      </c>
      <c r="I827" s="23" t="s">
        <v>16</v>
      </c>
      <c r="J827" s="23">
        <v>1</v>
      </c>
      <c r="K827" s="23">
        <v>1</v>
      </c>
      <c r="L827" s="53">
        <f t="shared" si="18"/>
        <v>0</v>
      </c>
      <c r="M827" s="24">
        <v>5431.03</v>
      </c>
      <c r="N827" s="23"/>
      <c r="O827" s="28">
        <v>43404</v>
      </c>
      <c r="P827" s="22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  <c r="HY827" s="26"/>
      <c r="HZ827" s="26"/>
      <c r="IA827" s="26"/>
      <c r="IB827" s="26"/>
      <c r="IC827" s="26"/>
      <c r="ID827" s="26"/>
      <c r="IE827" s="26"/>
      <c r="IF827" s="26"/>
      <c r="IG827" s="26"/>
      <c r="IH827" s="26"/>
      <c r="II827" s="26"/>
      <c r="IJ827" s="26"/>
      <c r="IK827" s="26"/>
      <c r="IL827" s="26"/>
      <c r="IM827" s="26"/>
      <c r="IN827" s="26"/>
      <c r="IO827" s="26"/>
      <c r="IP827" s="26"/>
      <c r="IQ827" s="26"/>
      <c r="IR827" s="26"/>
      <c r="IS827" s="26"/>
      <c r="IT827" s="26"/>
      <c r="IU827" s="26"/>
    </row>
    <row r="828" spans="1:255" s="27" customFormat="1" ht="15" hidden="1" customHeight="1">
      <c r="A828" s="19">
        <v>822</v>
      </c>
      <c r="B828" s="19"/>
      <c r="C828" s="16" t="s">
        <v>1325</v>
      </c>
      <c r="D828" s="20" t="s">
        <v>26</v>
      </c>
      <c r="E828" s="16" t="s">
        <v>1319</v>
      </c>
      <c r="F828" s="21" t="s">
        <v>1159</v>
      </c>
      <c r="G828" s="22" t="s">
        <v>2335</v>
      </c>
      <c r="H828" s="23" t="s">
        <v>2004</v>
      </c>
      <c r="I828" s="23" t="s">
        <v>16</v>
      </c>
      <c r="J828" s="23">
        <v>1</v>
      </c>
      <c r="K828" s="23">
        <v>1</v>
      </c>
      <c r="L828" s="53">
        <f t="shared" si="18"/>
        <v>0</v>
      </c>
      <c r="M828" s="24">
        <v>5431.03</v>
      </c>
      <c r="N828" s="23"/>
      <c r="O828" s="28">
        <v>43404</v>
      </c>
      <c r="P828" s="22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6"/>
      <c r="IR828" s="26"/>
      <c r="IS828" s="26"/>
      <c r="IT828" s="26"/>
      <c r="IU828" s="26"/>
    </row>
    <row r="829" spans="1:255" s="27" customFormat="1" ht="15" hidden="1" customHeight="1">
      <c r="A829" s="19">
        <v>823</v>
      </c>
      <c r="B829" s="19"/>
      <c r="C829" s="16" t="s">
        <v>1326</v>
      </c>
      <c r="D829" s="20" t="s">
        <v>26</v>
      </c>
      <c r="E829" s="16" t="s">
        <v>1319</v>
      </c>
      <c r="F829" s="21" t="s">
        <v>1327</v>
      </c>
      <c r="G829" s="22">
        <v>21</v>
      </c>
      <c r="H829" s="23" t="s">
        <v>1960</v>
      </c>
      <c r="I829" s="23" t="s">
        <v>16</v>
      </c>
      <c r="J829" s="23">
        <v>1</v>
      </c>
      <c r="K829" s="23">
        <v>1</v>
      </c>
      <c r="L829" s="53">
        <f t="shared" si="18"/>
        <v>0</v>
      </c>
      <c r="M829" s="24">
        <v>5991.38</v>
      </c>
      <c r="N829" s="23"/>
      <c r="O829" s="28">
        <v>43404</v>
      </c>
      <c r="P829" s="22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  <c r="HY829" s="26"/>
      <c r="HZ829" s="26"/>
      <c r="IA829" s="26"/>
      <c r="IB829" s="26"/>
      <c r="IC829" s="26"/>
      <c r="ID829" s="26"/>
      <c r="IE829" s="26"/>
      <c r="IF829" s="26"/>
      <c r="IG829" s="26"/>
      <c r="IH829" s="26"/>
      <c r="II829" s="26"/>
      <c r="IJ829" s="26"/>
      <c r="IK829" s="26"/>
      <c r="IL829" s="26"/>
      <c r="IM829" s="26"/>
      <c r="IN829" s="26"/>
      <c r="IO829" s="26"/>
      <c r="IP829" s="26"/>
      <c r="IQ829" s="26"/>
      <c r="IR829" s="26"/>
      <c r="IS829" s="26"/>
      <c r="IT829" s="26"/>
      <c r="IU829" s="26"/>
    </row>
    <row r="830" spans="1:255" s="27" customFormat="1" ht="15" hidden="1" customHeight="1">
      <c r="A830" s="19">
        <v>824</v>
      </c>
      <c r="B830" s="19"/>
      <c r="C830" s="16" t="s">
        <v>1328</v>
      </c>
      <c r="D830" s="20" t="s">
        <v>26</v>
      </c>
      <c r="E830" s="16" t="s">
        <v>1319</v>
      </c>
      <c r="F830" s="21" t="s">
        <v>1327</v>
      </c>
      <c r="G830" s="22">
        <v>21</v>
      </c>
      <c r="H830" s="23" t="s">
        <v>2202</v>
      </c>
      <c r="I830" s="23" t="s">
        <v>16</v>
      </c>
      <c r="J830" s="23">
        <v>1</v>
      </c>
      <c r="K830" s="23">
        <v>1</v>
      </c>
      <c r="L830" s="53">
        <f t="shared" si="18"/>
        <v>0</v>
      </c>
      <c r="M830" s="24">
        <v>5991.38</v>
      </c>
      <c r="N830" s="23"/>
      <c r="O830" s="28">
        <v>43404</v>
      </c>
      <c r="P830" s="22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  <c r="HY830" s="26"/>
      <c r="HZ830" s="26"/>
      <c r="IA830" s="26"/>
      <c r="IB830" s="26"/>
      <c r="IC830" s="26"/>
      <c r="ID830" s="26"/>
      <c r="IE830" s="26"/>
      <c r="IF830" s="26"/>
      <c r="IG830" s="26"/>
      <c r="IH830" s="26"/>
      <c r="II830" s="26"/>
      <c r="IJ830" s="26"/>
      <c r="IK830" s="26"/>
      <c r="IL830" s="26"/>
      <c r="IM830" s="26"/>
      <c r="IN830" s="26"/>
      <c r="IO830" s="26"/>
      <c r="IP830" s="26"/>
      <c r="IQ830" s="26"/>
      <c r="IR830" s="26"/>
      <c r="IS830" s="26"/>
      <c r="IT830" s="26"/>
      <c r="IU830" s="26"/>
    </row>
    <row r="831" spans="1:255" s="27" customFormat="1" ht="15" hidden="1" customHeight="1">
      <c r="A831" s="19">
        <v>825</v>
      </c>
      <c r="B831" s="19"/>
      <c r="C831" s="16" t="s">
        <v>1329</v>
      </c>
      <c r="D831" s="20" t="s">
        <v>26</v>
      </c>
      <c r="E831" s="16" t="s">
        <v>1319</v>
      </c>
      <c r="F831" s="21" t="s">
        <v>1330</v>
      </c>
      <c r="G831" s="22" t="s">
        <v>2344</v>
      </c>
      <c r="H831" s="23" t="s">
        <v>2100</v>
      </c>
      <c r="I831" s="23" t="s">
        <v>16</v>
      </c>
      <c r="J831" s="23">
        <v>1</v>
      </c>
      <c r="K831" s="23">
        <v>1</v>
      </c>
      <c r="L831" s="53">
        <f t="shared" si="18"/>
        <v>0</v>
      </c>
      <c r="M831" s="24">
        <v>5775.86</v>
      </c>
      <c r="N831" s="23"/>
      <c r="O831" s="28">
        <v>43404</v>
      </c>
      <c r="P831" s="22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  <c r="HY831" s="26"/>
      <c r="HZ831" s="26"/>
      <c r="IA831" s="26"/>
      <c r="IB831" s="26"/>
      <c r="IC831" s="26"/>
      <c r="ID831" s="26"/>
      <c r="IE831" s="26"/>
      <c r="IF831" s="26"/>
      <c r="IG831" s="26"/>
      <c r="IH831" s="26"/>
      <c r="II831" s="26"/>
      <c r="IJ831" s="26"/>
      <c r="IK831" s="26"/>
      <c r="IL831" s="26"/>
      <c r="IM831" s="26"/>
      <c r="IN831" s="26"/>
      <c r="IO831" s="26"/>
      <c r="IP831" s="26"/>
      <c r="IQ831" s="26"/>
      <c r="IR831" s="26"/>
      <c r="IS831" s="26"/>
      <c r="IT831" s="26"/>
      <c r="IU831" s="26"/>
    </row>
    <row r="832" spans="1:255" s="27" customFormat="1" ht="15" hidden="1" customHeight="1">
      <c r="A832" s="19">
        <v>826</v>
      </c>
      <c r="B832" s="19"/>
      <c r="C832" s="16" t="s">
        <v>1331</v>
      </c>
      <c r="D832" s="20" t="s">
        <v>26</v>
      </c>
      <c r="E832" s="16" t="s">
        <v>1319</v>
      </c>
      <c r="F832" s="21" t="s">
        <v>1330</v>
      </c>
      <c r="G832" s="22" t="s">
        <v>2335</v>
      </c>
      <c r="H832" s="23" t="s">
        <v>2101</v>
      </c>
      <c r="I832" s="23" t="s">
        <v>16</v>
      </c>
      <c r="J832" s="23">
        <v>1</v>
      </c>
      <c r="K832" s="23">
        <v>1</v>
      </c>
      <c r="L832" s="53">
        <f t="shared" si="18"/>
        <v>0</v>
      </c>
      <c r="M832" s="24">
        <v>5775.86</v>
      </c>
      <c r="N832" s="23"/>
      <c r="O832" s="28">
        <v>43404</v>
      </c>
      <c r="P832" s="22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  <c r="HY832" s="26"/>
      <c r="HZ832" s="26"/>
      <c r="IA832" s="26"/>
      <c r="IB832" s="26"/>
      <c r="IC832" s="26"/>
      <c r="ID832" s="26"/>
      <c r="IE832" s="26"/>
      <c r="IF832" s="26"/>
      <c r="IG832" s="26"/>
      <c r="IH832" s="26"/>
      <c r="II832" s="26"/>
      <c r="IJ832" s="26"/>
      <c r="IK832" s="26"/>
      <c r="IL832" s="26"/>
      <c r="IM832" s="26"/>
      <c r="IN832" s="26"/>
      <c r="IO832" s="26"/>
      <c r="IP832" s="26"/>
      <c r="IQ832" s="26"/>
      <c r="IR832" s="26"/>
      <c r="IS832" s="26"/>
      <c r="IT832" s="26"/>
      <c r="IU832" s="26"/>
    </row>
    <row r="833" spans="1:255" s="27" customFormat="1" ht="15" hidden="1" customHeight="1">
      <c r="A833" s="19">
        <v>827</v>
      </c>
      <c r="B833" s="19"/>
      <c r="C833" s="16" t="s">
        <v>1332</v>
      </c>
      <c r="D833" s="20" t="s">
        <v>26</v>
      </c>
      <c r="E833" s="16" t="s">
        <v>1319</v>
      </c>
      <c r="F833" s="21" t="s">
        <v>1333</v>
      </c>
      <c r="G833" s="22">
        <v>21</v>
      </c>
      <c r="H833" s="23" t="s">
        <v>2203</v>
      </c>
      <c r="I833" s="23" t="s">
        <v>16</v>
      </c>
      <c r="J833" s="23">
        <v>1</v>
      </c>
      <c r="K833" s="23">
        <v>1</v>
      </c>
      <c r="L833" s="53">
        <f t="shared" si="18"/>
        <v>0</v>
      </c>
      <c r="M833" s="24">
        <v>6637.94</v>
      </c>
      <c r="N833" s="23"/>
      <c r="O833" s="28">
        <v>43404</v>
      </c>
      <c r="P833" s="22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</row>
    <row r="834" spans="1:255" s="27" customFormat="1" ht="15" customHeight="1">
      <c r="A834" s="19">
        <v>828</v>
      </c>
      <c r="B834" s="19" t="s">
        <v>2515</v>
      </c>
      <c r="C834" s="16" t="s">
        <v>1334</v>
      </c>
      <c r="D834" s="20" t="s">
        <v>26</v>
      </c>
      <c r="E834" s="16" t="s">
        <v>1079</v>
      </c>
      <c r="F834" s="21" t="s">
        <v>1335</v>
      </c>
      <c r="G834" s="22"/>
      <c r="H834" s="23"/>
      <c r="I834" s="23" t="s">
        <v>16</v>
      </c>
      <c r="J834" s="23">
        <v>1</v>
      </c>
      <c r="K834" s="23">
        <v>1</v>
      </c>
      <c r="L834" s="53">
        <f t="shared" si="18"/>
        <v>0</v>
      </c>
      <c r="M834" s="24">
        <v>1250</v>
      </c>
      <c r="N834" s="23"/>
      <c r="O834" s="28">
        <v>43496</v>
      </c>
      <c r="P834" s="22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  <c r="HY834" s="26"/>
      <c r="HZ834" s="26"/>
      <c r="IA834" s="26"/>
      <c r="IB834" s="26"/>
      <c r="IC834" s="26"/>
      <c r="ID834" s="26"/>
      <c r="IE834" s="26"/>
      <c r="IF834" s="26"/>
      <c r="IG834" s="26"/>
      <c r="IH834" s="26"/>
      <c r="II834" s="26"/>
      <c r="IJ834" s="26"/>
      <c r="IK834" s="26"/>
      <c r="IL834" s="26"/>
      <c r="IM834" s="26"/>
      <c r="IN834" s="26"/>
      <c r="IO834" s="26"/>
      <c r="IP834" s="26"/>
      <c r="IQ834" s="26"/>
      <c r="IR834" s="26"/>
      <c r="IS834" s="26"/>
      <c r="IT834" s="26"/>
      <c r="IU834" s="26"/>
    </row>
    <row r="835" spans="1:255" s="27" customFormat="1" ht="15" customHeight="1">
      <c r="A835" s="19">
        <v>829</v>
      </c>
      <c r="B835" s="19" t="s">
        <v>2516</v>
      </c>
      <c r="C835" s="16" t="s">
        <v>1336</v>
      </c>
      <c r="D835" s="20" t="s">
        <v>26</v>
      </c>
      <c r="E835" s="16" t="s">
        <v>1079</v>
      </c>
      <c r="F835" s="21" t="s">
        <v>1335</v>
      </c>
      <c r="G835" s="22"/>
      <c r="H835" s="23"/>
      <c r="I835" s="23" t="s">
        <v>16</v>
      </c>
      <c r="J835" s="23">
        <v>1</v>
      </c>
      <c r="K835" s="23">
        <v>1</v>
      </c>
      <c r="L835" s="53">
        <f t="shared" si="18"/>
        <v>0</v>
      </c>
      <c r="M835" s="24">
        <v>1250</v>
      </c>
      <c r="N835" s="23"/>
      <c r="O835" s="28">
        <v>43496</v>
      </c>
      <c r="P835" s="22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  <c r="HY835" s="26"/>
      <c r="HZ835" s="26"/>
      <c r="IA835" s="26"/>
      <c r="IB835" s="26"/>
      <c r="IC835" s="26"/>
      <c r="ID835" s="26"/>
      <c r="IE835" s="26"/>
      <c r="IF835" s="26"/>
      <c r="IG835" s="26"/>
      <c r="IH835" s="26"/>
      <c r="II835" s="26"/>
      <c r="IJ835" s="26"/>
      <c r="IK835" s="26"/>
      <c r="IL835" s="26"/>
      <c r="IM835" s="26"/>
      <c r="IN835" s="26"/>
      <c r="IO835" s="26"/>
      <c r="IP835" s="26"/>
      <c r="IQ835" s="26"/>
      <c r="IR835" s="26"/>
      <c r="IS835" s="26"/>
      <c r="IT835" s="26"/>
      <c r="IU835" s="26"/>
    </row>
    <row r="836" spans="1:255" s="27" customFormat="1" ht="15" customHeight="1">
      <c r="A836" s="19">
        <v>830</v>
      </c>
      <c r="B836" s="19" t="s">
        <v>2517</v>
      </c>
      <c r="C836" s="16" t="s">
        <v>1337</v>
      </c>
      <c r="D836" s="20" t="s">
        <v>26</v>
      </c>
      <c r="E836" s="16" t="s">
        <v>1079</v>
      </c>
      <c r="F836" s="21" t="s">
        <v>1335</v>
      </c>
      <c r="G836" s="22">
        <v>21</v>
      </c>
      <c r="H836" s="23" t="s">
        <v>1960</v>
      </c>
      <c r="I836" s="23" t="s">
        <v>16</v>
      </c>
      <c r="J836" s="23">
        <v>1</v>
      </c>
      <c r="K836" s="23">
        <v>1</v>
      </c>
      <c r="L836" s="53">
        <f t="shared" si="18"/>
        <v>0</v>
      </c>
      <c r="M836" s="24">
        <v>1250</v>
      </c>
      <c r="N836" s="23"/>
      <c r="O836" s="28">
        <v>43496</v>
      </c>
      <c r="P836" s="22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</row>
    <row r="837" spans="1:255" s="27" customFormat="1" ht="15" customHeight="1">
      <c r="A837" s="19">
        <v>831</v>
      </c>
      <c r="B837" s="19" t="s">
        <v>2518</v>
      </c>
      <c r="C837" s="16" t="s">
        <v>1338</v>
      </c>
      <c r="D837" s="20" t="s">
        <v>26</v>
      </c>
      <c r="E837" s="16" t="s">
        <v>1079</v>
      </c>
      <c r="F837" s="21" t="s">
        <v>1335</v>
      </c>
      <c r="G837" s="22"/>
      <c r="H837" s="23"/>
      <c r="I837" s="23" t="s">
        <v>16</v>
      </c>
      <c r="J837" s="23">
        <v>1</v>
      </c>
      <c r="K837" s="23">
        <v>1</v>
      </c>
      <c r="L837" s="53">
        <f t="shared" si="18"/>
        <v>0</v>
      </c>
      <c r="M837" s="24">
        <v>1250</v>
      </c>
      <c r="N837" s="23"/>
      <c r="O837" s="28">
        <v>43496</v>
      </c>
      <c r="P837" s="22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</row>
    <row r="838" spans="1:255" s="27" customFormat="1" ht="15" customHeight="1">
      <c r="A838" s="19">
        <v>832</v>
      </c>
      <c r="B838" s="19" t="s">
        <v>2519</v>
      </c>
      <c r="C838" s="16" t="s">
        <v>1339</v>
      </c>
      <c r="D838" s="20" t="s">
        <v>26</v>
      </c>
      <c r="E838" s="16" t="s">
        <v>1079</v>
      </c>
      <c r="F838" s="21" t="s">
        <v>1335</v>
      </c>
      <c r="G838" s="22"/>
      <c r="H838" s="23"/>
      <c r="I838" s="23" t="s">
        <v>16</v>
      </c>
      <c r="J838" s="23">
        <v>1</v>
      </c>
      <c r="K838" s="23">
        <v>1</v>
      </c>
      <c r="L838" s="53">
        <f t="shared" si="18"/>
        <v>0</v>
      </c>
      <c r="M838" s="24">
        <v>1250</v>
      </c>
      <c r="N838" s="23"/>
      <c r="O838" s="28">
        <v>43496</v>
      </c>
      <c r="P838" s="22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</row>
    <row r="839" spans="1:255" s="27" customFormat="1" ht="15" customHeight="1">
      <c r="A839" s="19">
        <v>833</v>
      </c>
      <c r="B839" s="19" t="s">
        <v>2520</v>
      </c>
      <c r="C839" s="16" t="s">
        <v>1340</v>
      </c>
      <c r="D839" s="20" t="s">
        <v>26</v>
      </c>
      <c r="E839" s="16" t="s">
        <v>1079</v>
      </c>
      <c r="F839" s="21" t="s">
        <v>1335</v>
      </c>
      <c r="G839" s="22"/>
      <c r="H839" s="23"/>
      <c r="I839" s="23" t="s">
        <v>16</v>
      </c>
      <c r="J839" s="23">
        <v>1</v>
      </c>
      <c r="K839" s="23">
        <v>1</v>
      </c>
      <c r="L839" s="53">
        <f t="shared" si="18"/>
        <v>0</v>
      </c>
      <c r="M839" s="24">
        <v>1250</v>
      </c>
      <c r="N839" s="23"/>
      <c r="O839" s="28">
        <v>43496</v>
      </c>
      <c r="P839" s="22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</row>
    <row r="840" spans="1:255" s="27" customFormat="1" ht="15" customHeight="1">
      <c r="A840" s="19">
        <v>834</v>
      </c>
      <c r="B840" s="19" t="s">
        <v>2521</v>
      </c>
      <c r="C840" s="16" t="s">
        <v>1341</v>
      </c>
      <c r="D840" s="20" t="s">
        <v>26</v>
      </c>
      <c r="E840" s="16" t="s">
        <v>1079</v>
      </c>
      <c r="F840" s="21" t="s">
        <v>1335</v>
      </c>
      <c r="G840" s="22"/>
      <c r="H840" s="23"/>
      <c r="I840" s="23" t="s">
        <v>16</v>
      </c>
      <c r="J840" s="23">
        <v>1</v>
      </c>
      <c r="K840" s="23">
        <v>1</v>
      </c>
      <c r="L840" s="53">
        <f t="shared" ref="L840:L903" si="19">J840-K840</f>
        <v>0</v>
      </c>
      <c r="M840" s="24">
        <v>1250</v>
      </c>
      <c r="N840" s="23"/>
      <c r="O840" s="28">
        <v>43496</v>
      </c>
      <c r="P840" s="22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</row>
    <row r="841" spans="1:255" s="27" customFormat="1" ht="15" customHeight="1">
      <c r="A841" s="19">
        <v>835</v>
      </c>
      <c r="B841" s="19" t="s">
        <v>2522</v>
      </c>
      <c r="C841" s="16" t="s">
        <v>1342</v>
      </c>
      <c r="D841" s="20" t="s">
        <v>26</v>
      </c>
      <c r="E841" s="16" t="s">
        <v>1079</v>
      </c>
      <c r="F841" s="21" t="s">
        <v>1335</v>
      </c>
      <c r="G841" s="22"/>
      <c r="H841" s="23"/>
      <c r="I841" s="23" t="s">
        <v>16</v>
      </c>
      <c r="J841" s="23">
        <v>1</v>
      </c>
      <c r="K841" s="23">
        <v>1</v>
      </c>
      <c r="L841" s="53">
        <f t="shared" si="19"/>
        <v>0</v>
      </c>
      <c r="M841" s="24">
        <v>1250</v>
      </c>
      <c r="N841" s="23"/>
      <c r="O841" s="28">
        <v>43496</v>
      </c>
      <c r="P841" s="22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  <c r="HY841" s="26"/>
      <c r="HZ841" s="26"/>
      <c r="IA841" s="26"/>
      <c r="IB841" s="26"/>
      <c r="IC841" s="26"/>
      <c r="ID841" s="26"/>
      <c r="IE841" s="26"/>
      <c r="IF841" s="26"/>
      <c r="IG841" s="26"/>
      <c r="IH841" s="26"/>
      <c r="II841" s="26"/>
      <c r="IJ841" s="26"/>
      <c r="IK841" s="26"/>
      <c r="IL841" s="26"/>
      <c r="IM841" s="26"/>
      <c r="IN841" s="26"/>
      <c r="IO841" s="26"/>
      <c r="IP841" s="26"/>
      <c r="IQ841" s="26"/>
      <c r="IR841" s="26"/>
      <c r="IS841" s="26"/>
      <c r="IT841" s="26"/>
      <c r="IU841" s="26"/>
    </row>
    <row r="842" spans="1:255" s="27" customFormat="1" ht="15" customHeight="1">
      <c r="A842" s="19">
        <v>836</v>
      </c>
      <c r="B842" s="19" t="s">
        <v>2523</v>
      </c>
      <c r="C842" s="16" t="s">
        <v>1343</v>
      </c>
      <c r="D842" s="20" t="s">
        <v>26</v>
      </c>
      <c r="E842" s="16" t="s">
        <v>1079</v>
      </c>
      <c r="F842" s="21" t="s">
        <v>1335</v>
      </c>
      <c r="G842" s="22"/>
      <c r="H842" s="23"/>
      <c r="I842" s="23" t="s">
        <v>16</v>
      </c>
      <c r="J842" s="23">
        <v>1</v>
      </c>
      <c r="K842" s="23">
        <v>1</v>
      </c>
      <c r="L842" s="53">
        <f t="shared" si="19"/>
        <v>0</v>
      </c>
      <c r="M842" s="24">
        <v>1250</v>
      </c>
      <c r="N842" s="23"/>
      <c r="O842" s="28">
        <v>43496</v>
      </c>
      <c r="P842" s="22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</row>
    <row r="843" spans="1:255" s="27" customFormat="1" ht="15" customHeight="1">
      <c r="A843" s="19">
        <v>837</v>
      </c>
      <c r="B843" s="19" t="s">
        <v>2524</v>
      </c>
      <c r="C843" s="16" t="s">
        <v>1344</v>
      </c>
      <c r="D843" s="20" t="s">
        <v>26</v>
      </c>
      <c r="E843" s="16" t="s">
        <v>1079</v>
      </c>
      <c r="F843" s="21" t="s">
        <v>1335</v>
      </c>
      <c r="G843" s="22"/>
      <c r="H843" s="23"/>
      <c r="I843" s="23" t="s">
        <v>16</v>
      </c>
      <c r="J843" s="23">
        <v>1</v>
      </c>
      <c r="K843" s="23">
        <v>1</v>
      </c>
      <c r="L843" s="53">
        <f t="shared" si="19"/>
        <v>0</v>
      </c>
      <c r="M843" s="24">
        <v>1250</v>
      </c>
      <c r="N843" s="23"/>
      <c r="O843" s="28">
        <v>43496</v>
      </c>
      <c r="P843" s="22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  <c r="HY843" s="26"/>
      <c r="HZ843" s="26"/>
      <c r="IA843" s="26"/>
      <c r="IB843" s="26"/>
      <c r="IC843" s="26"/>
      <c r="ID843" s="26"/>
      <c r="IE843" s="26"/>
      <c r="IF843" s="26"/>
      <c r="IG843" s="26"/>
      <c r="IH843" s="26"/>
      <c r="II843" s="26"/>
      <c r="IJ843" s="26"/>
      <c r="IK843" s="26"/>
      <c r="IL843" s="26"/>
      <c r="IM843" s="26"/>
      <c r="IN843" s="26"/>
      <c r="IO843" s="26"/>
      <c r="IP843" s="26"/>
      <c r="IQ843" s="26"/>
      <c r="IR843" s="26"/>
      <c r="IS843" s="26"/>
      <c r="IT843" s="26"/>
      <c r="IU843" s="26"/>
    </row>
    <row r="844" spans="1:255" s="27" customFormat="1" ht="15" hidden="1" customHeight="1">
      <c r="A844" s="19">
        <v>838</v>
      </c>
      <c r="B844" s="19"/>
      <c r="C844" s="16" t="s">
        <v>1345</v>
      </c>
      <c r="D844" s="20" t="s">
        <v>26</v>
      </c>
      <c r="E844" s="16" t="s">
        <v>263</v>
      </c>
      <c r="F844" s="21" t="s">
        <v>1346</v>
      </c>
      <c r="G844" s="22">
        <v>22</v>
      </c>
      <c r="H844" s="23" t="s">
        <v>2003</v>
      </c>
      <c r="I844" s="23" t="s">
        <v>16</v>
      </c>
      <c r="J844" s="23">
        <v>1</v>
      </c>
      <c r="K844" s="23">
        <v>1</v>
      </c>
      <c r="L844" s="53">
        <f t="shared" si="19"/>
        <v>0</v>
      </c>
      <c r="M844" s="24">
        <v>12068.96</v>
      </c>
      <c r="N844" s="23"/>
      <c r="O844" s="28">
        <v>43524</v>
      </c>
      <c r="P844" s="22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</row>
    <row r="845" spans="1:255" s="27" customFormat="1" ht="15" hidden="1" customHeight="1">
      <c r="A845" s="19">
        <v>839</v>
      </c>
      <c r="B845" s="19"/>
      <c r="C845" s="16" t="s">
        <v>1347</v>
      </c>
      <c r="D845" s="20" t="s">
        <v>26</v>
      </c>
      <c r="E845" s="16" t="s">
        <v>263</v>
      </c>
      <c r="F845" s="21" t="s">
        <v>1348</v>
      </c>
      <c r="G845" s="22">
        <v>22</v>
      </c>
      <c r="H845" s="23" t="s">
        <v>1995</v>
      </c>
      <c r="I845" s="23" t="s">
        <v>16</v>
      </c>
      <c r="J845" s="23">
        <v>1</v>
      </c>
      <c r="K845" s="23">
        <v>1</v>
      </c>
      <c r="L845" s="53">
        <f t="shared" si="19"/>
        <v>0</v>
      </c>
      <c r="M845" s="24">
        <v>37068.959999999999</v>
      </c>
      <c r="N845" s="23"/>
      <c r="O845" s="28">
        <v>43524</v>
      </c>
      <c r="P845" s="22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</row>
    <row r="846" spans="1:255" s="27" customFormat="1" ht="15" hidden="1" customHeight="1">
      <c r="A846" s="19">
        <v>840</v>
      </c>
      <c r="B846" s="19"/>
      <c r="C846" s="16" t="s">
        <v>1349</v>
      </c>
      <c r="D846" s="20" t="s">
        <v>26</v>
      </c>
      <c r="E846" s="16" t="s">
        <v>1319</v>
      </c>
      <c r="F846" s="21" t="s">
        <v>1350</v>
      </c>
      <c r="G846" s="22" t="s">
        <v>2335</v>
      </c>
      <c r="H846" s="23" t="s">
        <v>2003</v>
      </c>
      <c r="I846" s="23" t="s">
        <v>16</v>
      </c>
      <c r="J846" s="23">
        <v>1</v>
      </c>
      <c r="K846" s="23">
        <v>1</v>
      </c>
      <c r="L846" s="53">
        <f t="shared" si="19"/>
        <v>0</v>
      </c>
      <c r="M846" s="24">
        <v>4999</v>
      </c>
      <c r="N846" s="23"/>
      <c r="O846" s="28">
        <v>43640</v>
      </c>
      <c r="P846" s="22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</row>
    <row r="847" spans="1:255" s="27" customFormat="1" ht="15" customHeight="1">
      <c r="A847" s="19">
        <v>841</v>
      </c>
      <c r="B847" s="19" t="s">
        <v>2525</v>
      </c>
      <c r="C847" s="16" t="s">
        <v>1351</v>
      </c>
      <c r="D847" s="20" t="s">
        <v>26</v>
      </c>
      <c r="E847" s="16" t="s">
        <v>1079</v>
      </c>
      <c r="F847" s="21" t="s">
        <v>1352</v>
      </c>
      <c r="G847" s="22"/>
      <c r="H847" s="23"/>
      <c r="I847" s="23" t="s">
        <v>16</v>
      </c>
      <c r="J847" s="23">
        <v>1</v>
      </c>
      <c r="K847" s="23">
        <v>1</v>
      </c>
      <c r="L847" s="53">
        <f t="shared" si="19"/>
        <v>0</v>
      </c>
      <c r="M847" s="24">
        <v>1238.93</v>
      </c>
      <c r="N847" s="23"/>
      <c r="O847" s="28">
        <v>43496</v>
      </c>
      <c r="P847" s="22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</row>
    <row r="848" spans="1:255" s="27" customFormat="1" ht="15" customHeight="1">
      <c r="A848" s="19">
        <v>842</v>
      </c>
      <c r="B848" s="19" t="s">
        <v>2526</v>
      </c>
      <c r="C848" s="16" t="s">
        <v>1353</v>
      </c>
      <c r="D848" s="20" t="s">
        <v>26</v>
      </c>
      <c r="E848" s="16" t="s">
        <v>1079</v>
      </c>
      <c r="F848" s="21" t="s">
        <v>1352</v>
      </c>
      <c r="G848" s="22"/>
      <c r="H848" s="23"/>
      <c r="I848" s="23" t="s">
        <v>16</v>
      </c>
      <c r="J848" s="23">
        <v>1</v>
      </c>
      <c r="K848" s="23">
        <v>1</v>
      </c>
      <c r="L848" s="53">
        <f t="shared" si="19"/>
        <v>0</v>
      </c>
      <c r="M848" s="24">
        <v>1238.93</v>
      </c>
      <c r="N848" s="23"/>
      <c r="O848" s="28">
        <v>43496</v>
      </c>
      <c r="P848" s="22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</row>
    <row r="849" spans="1:255" s="27" customFormat="1" ht="15" customHeight="1">
      <c r="A849" s="19">
        <v>843</v>
      </c>
      <c r="B849" s="19" t="s">
        <v>2527</v>
      </c>
      <c r="C849" s="16" t="s">
        <v>1354</v>
      </c>
      <c r="D849" s="20" t="s">
        <v>26</v>
      </c>
      <c r="E849" s="16" t="s">
        <v>1079</v>
      </c>
      <c r="F849" s="21" t="s">
        <v>1352</v>
      </c>
      <c r="G849" s="22"/>
      <c r="H849" s="23"/>
      <c r="I849" s="23" t="s">
        <v>16</v>
      </c>
      <c r="J849" s="23">
        <v>1</v>
      </c>
      <c r="K849" s="23">
        <v>1</v>
      </c>
      <c r="L849" s="53">
        <f t="shared" si="19"/>
        <v>0</v>
      </c>
      <c r="M849" s="24">
        <v>1238.94</v>
      </c>
      <c r="N849" s="23"/>
      <c r="O849" s="28">
        <v>43496</v>
      </c>
      <c r="P849" s="22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</row>
    <row r="850" spans="1:255" s="27" customFormat="1" ht="15" customHeight="1">
      <c r="A850" s="19">
        <v>844</v>
      </c>
      <c r="B850" s="19" t="s">
        <v>2528</v>
      </c>
      <c r="C850" s="16" t="s">
        <v>1355</v>
      </c>
      <c r="D850" s="20" t="s">
        <v>26</v>
      </c>
      <c r="E850" s="16" t="s">
        <v>1079</v>
      </c>
      <c r="F850" s="21" t="s">
        <v>1352</v>
      </c>
      <c r="G850" s="22"/>
      <c r="H850" s="23"/>
      <c r="I850" s="23" t="s">
        <v>16</v>
      </c>
      <c r="J850" s="23">
        <v>1</v>
      </c>
      <c r="K850" s="23">
        <v>1</v>
      </c>
      <c r="L850" s="53">
        <f t="shared" si="19"/>
        <v>0</v>
      </c>
      <c r="M850" s="24">
        <v>1238.94</v>
      </c>
      <c r="N850" s="23"/>
      <c r="O850" s="28">
        <v>43496</v>
      </c>
      <c r="P850" s="22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  <c r="HY850" s="26"/>
      <c r="HZ850" s="26"/>
      <c r="IA850" s="26"/>
      <c r="IB850" s="26"/>
      <c r="IC850" s="26"/>
      <c r="ID850" s="26"/>
      <c r="IE850" s="26"/>
      <c r="IF850" s="26"/>
      <c r="IG850" s="26"/>
      <c r="IH850" s="26"/>
      <c r="II850" s="26"/>
      <c r="IJ850" s="26"/>
      <c r="IK850" s="26"/>
      <c r="IL850" s="26"/>
      <c r="IM850" s="26"/>
      <c r="IN850" s="26"/>
      <c r="IO850" s="26"/>
      <c r="IP850" s="26"/>
      <c r="IQ850" s="26"/>
      <c r="IR850" s="26"/>
      <c r="IS850" s="26"/>
      <c r="IT850" s="26"/>
      <c r="IU850" s="26"/>
    </row>
    <row r="851" spans="1:255" s="27" customFormat="1" ht="15" customHeight="1">
      <c r="A851" s="19">
        <v>845</v>
      </c>
      <c r="B851" s="19" t="s">
        <v>2529</v>
      </c>
      <c r="C851" s="16" t="s">
        <v>1356</v>
      </c>
      <c r="D851" s="20" t="s">
        <v>26</v>
      </c>
      <c r="E851" s="16" t="s">
        <v>1079</v>
      </c>
      <c r="F851" s="21" t="s">
        <v>1352</v>
      </c>
      <c r="G851" s="22"/>
      <c r="H851" s="23"/>
      <c r="I851" s="23" t="s">
        <v>16</v>
      </c>
      <c r="J851" s="23">
        <v>1</v>
      </c>
      <c r="K851" s="23">
        <v>1</v>
      </c>
      <c r="L851" s="53">
        <f t="shared" si="19"/>
        <v>0</v>
      </c>
      <c r="M851" s="24">
        <v>1238.94</v>
      </c>
      <c r="N851" s="23"/>
      <c r="O851" s="28">
        <v>43496</v>
      </c>
      <c r="P851" s="22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</row>
    <row r="852" spans="1:255" s="27" customFormat="1" ht="15" customHeight="1">
      <c r="A852" s="19">
        <v>846</v>
      </c>
      <c r="B852" s="19" t="s">
        <v>2530</v>
      </c>
      <c r="C852" s="16" t="s">
        <v>1357</v>
      </c>
      <c r="D852" s="20" t="s">
        <v>26</v>
      </c>
      <c r="E852" s="16" t="s">
        <v>1079</v>
      </c>
      <c r="F852" s="21" t="s">
        <v>1352</v>
      </c>
      <c r="G852" s="22"/>
      <c r="H852" s="23"/>
      <c r="I852" s="23" t="s">
        <v>16</v>
      </c>
      <c r="J852" s="23">
        <v>1</v>
      </c>
      <c r="K852" s="23">
        <v>1</v>
      </c>
      <c r="L852" s="53">
        <f t="shared" si="19"/>
        <v>0</v>
      </c>
      <c r="M852" s="24">
        <v>1238.94</v>
      </c>
      <c r="N852" s="23"/>
      <c r="O852" s="28">
        <v>43496</v>
      </c>
      <c r="P852" s="22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</row>
    <row r="853" spans="1:255" s="27" customFormat="1" ht="15" customHeight="1">
      <c r="A853" s="19">
        <v>847</v>
      </c>
      <c r="B853" s="19" t="s">
        <v>2531</v>
      </c>
      <c r="C853" s="16" t="s">
        <v>1358</v>
      </c>
      <c r="D853" s="20" t="s">
        <v>26</v>
      </c>
      <c r="E853" s="16" t="s">
        <v>1079</v>
      </c>
      <c r="F853" s="21" t="s">
        <v>1352</v>
      </c>
      <c r="G853" s="22"/>
      <c r="H853" s="23"/>
      <c r="I853" s="23" t="s">
        <v>16</v>
      </c>
      <c r="J853" s="23">
        <v>1</v>
      </c>
      <c r="K853" s="23">
        <v>1</v>
      </c>
      <c r="L853" s="53">
        <f t="shared" si="19"/>
        <v>0</v>
      </c>
      <c r="M853" s="24">
        <v>1238.94</v>
      </c>
      <c r="N853" s="23"/>
      <c r="O853" s="28">
        <v>43496</v>
      </c>
      <c r="P853" s="22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  <c r="HY853" s="26"/>
      <c r="HZ853" s="26"/>
      <c r="IA853" s="26"/>
      <c r="IB853" s="26"/>
      <c r="IC853" s="26"/>
      <c r="ID853" s="26"/>
      <c r="IE853" s="26"/>
      <c r="IF853" s="26"/>
      <c r="IG853" s="26"/>
      <c r="IH853" s="26"/>
      <c r="II853" s="26"/>
      <c r="IJ853" s="26"/>
      <c r="IK853" s="26"/>
      <c r="IL853" s="26"/>
      <c r="IM853" s="26"/>
      <c r="IN853" s="26"/>
      <c r="IO853" s="26"/>
      <c r="IP853" s="26"/>
      <c r="IQ853" s="26"/>
      <c r="IR853" s="26"/>
      <c r="IS853" s="26"/>
      <c r="IT853" s="26"/>
      <c r="IU853" s="26"/>
    </row>
    <row r="854" spans="1:255" s="27" customFormat="1" ht="15" customHeight="1">
      <c r="A854" s="19">
        <v>848</v>
      </c>
      <c r="B854" s="19" t="s">
        <v>2532</v>
      </c>
      <c r="C854" s="16" t="s">
        <v>1359</v>
      </c>
      <c r="D854" s="20" t="s">
        <v>26</v>
      </c>
      <c r="E854" s="16" t="s">
        <v>1079</v>
      </c>
      <c r="F854" s="21" t="s">
        <v>1352</v>
      </c>
      <c r="G854" s="22"/>
      <c r="H854" s="23"/>
      <c r="I854" s="23" t="s">
        <v>16</v>
      </c>
      <c r="J854" s="23">
        <v>1</v>
      </c>
      <c r="K854" s="23">
        <v>1</v>
      </c>
      <c r="L854" s="53">
        <f t="shared" si="19"/>
        <v>0</v>
      </c>
      <c r="M854" s="24">
        <v>1238.94</v>
      </c>
      <c r="N854" s="23"/>
      <c r="O854" s="28">
        <v>43496</v>
      </c>
      <c r="P854" s="22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  <c r="HY854" s="26"/>
      <c r="HZ854" s="26"/>
      <c r="IA854" s="26"/>
      <c r="IB854" s="26"/>
      <c r="IC854" s="26"/>
      <c r="ID854" s="26"/>
      <c r="IE854" s="26"/>
      <c r="IF854" s="26"/>
      <c r="IG854" s="26"/>
      <c r="IH854" s="26"/>
      <c r="II854" s="26"/>
      <c r="IJ854" s="26"/>
      <c r="IK854" s="26"/>
      <c r="IL854" s="26"/>
      <c r="IM854" s="26"/>
      <c r="IN854" s="26"/>
      <c r="IO854" s="26"/>
      <c r="IP854" s="26"/>
      <c r="IQ854" s="26"/>
      <c r="IR854" s="26"/>
      <c r="IS854" s="26"/>
      <c r="IT854" s="26"/>
      <c r="IU854" s="26"/>
    </row>
    <row r="855" spans="1:255" s="27" customFormat="1" ht="15" customHeight="1">
      <c r="A855" s="19">
        <v>849</v>
      </c>
      <c r="B855" s="19" t="s">
        <v>2533</v>
      </c>
      <c r="C855" s="16" t="s">
        <v>1360</v>
      </c>
      <c r="D855" s="20" t="s">
        <v>26</v>
      </c>
      <c r="E855" s="16" t="s">
        <v>1079</v>
      </c>
      <c r="F855" s="21" t="s">
        <v>1352</v>
      </c>
      <c r="G855" s="22"/>
      <c r="H855" s="23"/>
      <c r="I855" s="23" t="s">
        <v>16</v>
      </c>
      <c r="J855" s="23">
        <v>1</v>
      </c>
      <c r="K855" s="23">
        <v>1</v>
      </c>
      <c r="L855" s="53">
        <f t="shared" si="19"/>
        <v>0</v>
      </c>
      <c r="M855" s="24">
        <v>1238.94</v>
      </c>
      <c r="N855" s="23"/>
      <c r="O855" s="28">
        <v>43496</v>
      </c>
      <c r="P855" s="22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  <c r="HY855" s="26"/>
      <c r="HZ855" s="26"/>
      <c r="IA855" s="26"/>
      <c r="IB855" s="26"/>
      <c r="IC855" s="26"/>
      <c r="ID855" s="26"/>
      <c r="IE855" s="26"/>
      <c r="IF855" s="26"/>
      <c r="IG855" s="26"/>
      <c r="IH855" s="26"/>
      <c r="II855" s="26"/>
      <c r="IJ855" s="26"/>
      <c r="IK855" s="26"/>
      <c r="IL855" s="26"/>
      <c r="IM855" s="26"/>
      <c r="IN855" s="26"/>
      <c r="IO855" s="26"/>
      <c r="IP855" s="26"/>
      <c r="IQ855" s="26"/>
      <c r="IR855" s="26"/>
      <c r="IS855" s="26"/>
      <c r="IT855" s="26"/>
      <c r="IU855" s="26"/>
    </row>
    <row r="856" spans="1:255" s="27" customFormat="1" ht="15" customHeight="1">
      <c r="A856" s="19">
        <v>850</v>
      </c>
      <c r="B856" s="19" t="s">
        <v>2534</v>
      </c>
      <c r="C856" s="16" t="s">
        <v>1361</v>
      </c>
      <c r="D856" s="20" t="s">
        <v>26</v>
      </c>
      <c r="E856" s="16" t="s">
        <v>1079</v>
      </c>
      <c r="F856" s="21" t="s">
        <v>1352</v>
      </c>
      <c r="G856" s="22"/>
      <c r="H856" s="23"/>
      <c r="I856" s="23" t="s">
        <v>16</v>
      </c>
      <c r="J856" s="23">
        <v>1</v>
      </c>
      <c r="K856" s="23">
        <v>1</v>
      </c>
      <c r="L856" s="53">
        <f t="shared" si="19"/>
        <v>0</v>
      </c>
      <c r="M856" s="24">
        <v>1238.94</v>
      </c>
      <c r="N856" s="23"/>
      <c r="O856" s="28">
        <v>43496</v>
      </c>
      <c r="P856" s="22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</row>
    <row r="857" spans="1:255" s="27" customFormat="1" ht="15" hidden="1" customHeight="1">
      <c r="A857" s="19">
        <v>851</v>
      </c>
      <c r="B857" s="19"/>
      <c r="C857" s="16" t="s">
        <v>1362</v>
      </c>
      <c r="D857" s="20" t="s">
        <v>26</v>
      </c>
      <c r="E857" s="16" t="s">
        <v>1319</v>
      </c>
      <c r="F857" s="21" t="s">
        <v>1363</v>
      </c>
      <c r="G857" s="22" t="s">
        <v>2340</v>
      </c>
      <c r="H857" s="23" t="s">
        <v>2102</v>
      </c>
      <c r="I857" s="23" t="s">
        <v>16</v>
      </c>
      <c r="J857" s="23">
        <v>1</v>
      </c>
      <c r="K857" s="23">
        <v>1</v>
      </c>
      <c r="L857" s="53">
        <f t="shared" si="19"/>
        <v>0</v>
      </c>
      <c r="M857" s="24">
        <v>5752.21</v>
      </c>
      <c r="N857" s="23"/>
      <c r="O857" s="28">
        <v>43708</v>
      </c>
      <c r="P857" s="22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  <c r="HY857" s="26"/>
      <c r="HZ857" s="26"/>
      <c r="IA857" s="26"/>
      <c r="IB857" s="26"/>
      <c r="IC857" s="26"/>
      <c r="ID857" s="26"/>
      <c r="IE857" s="26"/>
      <c r="IF857" s="26"/>
      <c r="IG857" s="26"/>
      <c r="IH857" s="26"/>
      <c r="II857" s="26"/>
      <c r="IJ857" s="26"/>
      <c r="IK857" s="26"/>
      <c r="IL857" s="26"/>
      <c r="IM857" s="26"/>
      <c r="IN857" s="26"/>
      <c r="IO857" s="26"/>
      <c r="IP857" s="26"/>
      <c r="IQ857" s="26"/>
      <c r="IR857" s="26"/>
      <c r="IS857" s="26"/>
      <c r="IT857" s="26"/>
      <c r="IU857" s="26"/>
    </row>
    <row r="858" spans="1:255" s="27" customFormat="1" ht="15" hidden="1" customHeight="1">
      <c r="A858" s="19">
        <v>852</v>
      </c>
      <c r="B858" s="19"/>
      <c r="C858" s="16" t="s">
        <v>1364</v>
      </c>
      <c r="D858" s="20" t="s">
        <v>26</v>
      </c>
      <c r="E858" s="16" t="s">
        <v>1319</v>
      </c>
      <c r="F858" s="21" t="s">
        <v>1363</v>
      </c>
      <c r="G858" s="22" t="s">
        <v>2335</v>
      </c>
      <c r="H858" s="23" t="s">
        <v>2103</v>
      </c>
      <c r="I858" s="23" t="s">
        <v>16</v>
      </c>
      <c r="J858" s="23">
        <v>1</v>
      </c>
      <c r="K858" s="23">
        <v>1</v>
      </c>
      <c r="L858" s="53">
        <f t="shared" si="19"/>
        <v>0</v>
      </c>
      <c r="M858" s="24">
        <v>5752.21</v>
      </c>
      <c r="N858" s="23"/>
      <c r="O858" s="28">
        <v>43708</v>
      </c>
      <c r="P858" s="22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  <c r="HY858" s="26"/>
      <c r="HZ858" s="26"/>
      <c r="IA858" s="26"/>
      <c r="IB858" s="26"/>
      <c r="IC858" s="26"/>
      <c r="ID858" s="26"/>
      <c r="IE858" s="26"/>
      <c r="IF858" s="26"/>
      <c r="IG858" s="26"/>
      <c r="IH858" s="26"/>
      <c r="II858" s="26"/>
      <c r="IJ858" s="26"/>
      <c r="IK858" s="26"/>
      <c r="IL858" s="26"/>
      <c r="IM858" s="26"/>
      <c r="IN858" s="26"/>
      <c r="IO858" s="26"/>
      <c r="IP858" s="26"/>
      <c r="IQ858" s="26"/>
      <c r="IR858" s="26"/>
      <c r="IS858" s="26"/>
      <c r="IT858" s="26"/>
      <c r="IU858" s="26"/>
    </row>
    <row r="859" spans="1:255" s="27" customFormat="1" ht="15" hidden="1" customHeight="1">
      <c r="A859" s="19">
        <v>853</v>
      </c>
      <c r="B859" s="19"/>
      <c r="C859" s="16" t="s">
        <v>1365</v>
      </c>
      <c r="D859" s="20" t="s">
        <v>26</v>
      </c>
      <c r="E859" s="16" t="s">
        <v>1319</v>
      </c>
      <c r="F859" s="21" t="s">
        <v>1363</v>
      </c>
      <c r="G859" s="22" t="s">
        <v>2335</v>
      </c>
      <c r="H859" s="23" t="s">
        <v>2104</v>
      </c>
      <c r="I859" s="23" t="s">
        <v>16</v>
      </c>
      <c r="J859" s="23">
        <v>1</v>
      </c>
      <c r="K859" s="23">
        <v>1</v>
      </c>
      <c r="L859" s="53">
        <f t="shared" si="19"/>
        <v>0</v>
      </c>
      <c r="M859" s="24">
        <v>5752.22</v>
      </c>
      <c r="N859" s="23"/>
      <c r="O859" s="28">
        <v>43708</v>
      </c>
      <c r="P859" s="22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  <c r="HY859" s="26"/>
      <c r="HZ859" s="26"/>
      <c r="IA859" s="26"/>
      <c r="IB859" s="26"/>
      <c r="IC859" s="26"/>
      <c r="ID859" s="26"/>
      <c r="IE859" s="26"/>
      <c r="IF859" s="26"/>
      <c r="IG859" s="26"/>
      <c r="IH859" s="26"/>
      <c r="II859" s="26"/>
      <c r="IJ859" s="26"/>
      <c r="IK859" s="26"/>
      <c r="IL859" s="26"/>
      <c r="IM859" s="26"/>
      <c r="IN859" s="26"/>
      <c r="IO859" s="26"/>
      <c r="IP859" s="26"/>
      <c r="IQ859" s="26"/>
      <c r="IR859" s="26"/>
      <c r="IS859" s="26"/>
      <c r="IT859" s="26"/>
      <c r="IU859" s="26"/>
    </row>
    <row r="860" spans="1:255" s="27" customFormat="1" ht="15" hidden="1" customHeight="1">
      <c r="A860" s="19">
        <v>854</v>
      </c>
      <c r="B860" s="19"/>
      <c r="C860" s="16" t="s">
        <v>1366</v>
      </c>
      <c r="D860" s="20" t="s">
        <v>26</v>
      </c>
      <c r="E860" s="16" t="s">
        <v>1319</v>
      </c>
      <c r="F860" s="21" t="s">
        <v>1363</v>
      </c>
      <c r="G860" s="22" t="s">
        <v>2340</v>
      </c>
      <c r="H860" s="23" t="s">
        <v>2105</v>
      </c>
      <c r="I860" s="23" t="s">
        <v>16</v>
      </c>
      <c r="J860" s="23">
        <v>1</v>
      </c>
      <c r="K860" s="23">
        <v>1</v>
      </c>
      <c r="L860" s="53">
        <f t="shared" si="19"/>
        <v>0</v>
      </c>
      <c r="M860" s="24">
        <v>5752.22</v>
      </c>
      <c r="N860" s="23"/>
      <c r="O860" s="28">
        <v>43708</v>
      </c>
      <c r="P860" s="22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</row>
    <row r="861" spans="1:255" s="27" customFormat="1" ht="15" hidden="1" customHeight="1">
      <c r="A861" s="19">
        <v>855</v>
      </c>
      <c r="B861" s="19"/>
      <c r="C861" s="16" t="s">
        <v>1367</v>
      </c>
      <c r="D861" s="20" t="s">
        <v>26</v>
      </c>
      <c r="E861" s="16" t="s">
        <v>1368</v>
      </c>
      <c r="F861" s="21" t="s">
        <v>1369</v>
      </c>
      <c r="G861" s="22" t="s">
        <v>2335</v>
      </c>
      <c r="H861" s="23" t="s">
        <v>2106</v>
      </c>
      <c r="I861" s="23" t="s">
        <v>16</v>
      </c>
      <c r="J861" s="23">
        <v>1</v>
      </c>
      <c r="K861" s="23">
        <v>1</v>
      </c>
      <c r="L861" s="53">
        <f t="shared" si="19"/>
        <v>0</v>
      </c>
      <c r="M861" s="24">
        <v>5132.74</v>
      </c>
      <c r="N861" s="23"/>
      <c r="O861" s="28">
        <v>43708</v>
      </c>
      <c r="P861" s="22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  <c r="HY861" s="26"/>
      <c r="HZ861" s="26"/>
      <c r="IA861" s="26"/>
      <c r="IB861" s="26"/>
      <c r="IC861" s="26"/>
      <c r="ID861" s="26"/>
      <c r="IE861" s="26"/>
      <c r="IF861" s="26"/>
      <c r="IG861" s="26"/>
      <c r="IH861" s="26"/>
      <c r="II861" s="26"/>
      <c r="IJ861" s="26"/>
      <c r="IK861" s="26"/>
      <c r="IL861" s="26"/>
      <c r="IM861" s="26"/>
      <c r="IN861" s="26"/>
      <c r="IO861" s="26"/>
      <c r="IP861" s="26"/>
      <c r="IQ861" s="26"/>
      <c r="IR861" s="26"/>
      <c r="IS861" s="26"/>
      <c r="IT861" s="26"/>
      <c r="IU861" s="26"/>
    </row>
    <row r="862" spans="1:255" s="27" customFormat="1" ht="15" hidden="1" customHeight="1">
      <c r="A862" s="19">
        <v>856</v>
      </c>
      <c r="B862" s="19"/>
      <c r="C862" s="16" t="s">
        <v>1370</v>
      </c>
      <c r="D862" s="20" t="s">
        <v>26</v>
      </c>
      <c r="E862" s="16" t="s">
        <v>1368</v>
      </c>
      <c r="F862" s="21" t="s">
        <v>1369</v>
      </c>
      <c r="G862" s="22" t="s">
        <v>2335</v>
      </c>
      <c r="H862" s="23" t="s">
        <v>2107</v>
      </c>
      <c r="I862" s="23" t="s">
        <v>16</v>
      </c>
      <c r="J862" s="23">
        <v>1</v>
      </c>
      <c r="K862" s="23">
        <v>1</v>
      </c>
      <c r="L862" s="53">
        <f t="shared" si="19"/>
        <v>0</v>
      </c>
      <c r="M862" s="24">
        <v>5132.74</v>
      </c>
      <c r="N862" s="23"/>
      <c r="O862" s="28">
        <v>43708</v>
      </c>
      <c r="P862" s="22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  <c r="HY862" s="26"/>
      <c r="HZ862" s="26"/>
      <c r="IA862" s="26"/>
      <c r="IB862" s="26"/>
      <c r="IC862" s="26"/>
      <c r="ID862" s="26"/>
      <c r="IE862" s="26"/>
      <c r="IF862" s="26"/>
      <c r="IG862" s="26"/>
      <c r="IH862" s="26"/>
      <c r="II862" s="26"/>
      <c r="IJ862" s="26"/>
      <c r="IK862" s="26"/>
      <c r="IL862" s="26"/>
      <c r="IM862" s="26"/>
      <c r="IN862" s="26"/>
      <c r="IO862" s="26"/>
      <c r="IP862" s="26"/>
      <c r="IQ862" s="26"/>
      <c r="IR862" s="26"/>
      <c r="IS862" s="26"/>
      <c r="IT862" s="26"/>
      <c r="IU862" s="26"/>
    </row>
    <row r="863" spans="1:255" s="27" customFormat="1" ht="15" hidden="1" customHeight="1">
      <c r="A863" s="19">
        <v>857</v>
      </c>
      <c r="B863" s="19"/>
      <c r="C863" s="16" t="s">
        <v>1371</v>
      </c>
      <c r="D863" s="20" t="s">
        <v>26</v>
      </c>
      <c r="E863" s="16" t="s">
        <v>1368</v>
      </c>
      <c r="F863" s="21" t="s">
        <v>1369</v>
      </c>
      <c r="G863" s="22" t="s">
        <v>2335</v>
      </c>
      <c r="H863" s="23" t="s">
        <v>2041</v>
      </c>
      <c r="I863" s="23" t="s">
        <v>16</v>
      </c>
      <c r="J863" s="23">
        <v>1</v>
      </c>
      <c r="K863" s="23">
        <v>1</v>
      </c>
      <c r="L863" s="53">
        <f t="shared" si="19"/>
        <v>0</v>
      </c>
      <c r="M863" s="24">
        <v>5132.74</v>
      </c>
      <c r="N863" s="23"/>
      <c r="O863" s="28">
        <v>43708</v>
      </c>
      <c r="P863" s="22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</row>
    <row r="864" spans="1:255" s="27" customFormat="1" ht="15" hidden="1" customHeight="1">
      <c r="A864" s="19">
        <v>858</v>
      </c>
      <c r="B864" s="19"/>
      <c r="C864" s="16" t="s">
        <v>1372</v>
      </c>
      <c r="D864" s="20" t="s">
        <v>26</v>
      </c>
      <c r="E864" s="16" t="s">
        <v>1368</v>
      </c>
      <c r="F864" s="21" t="s">
        <v>1369</v>
      </c>
      <c r="G864" s="22" t="s">
        <v>2335</v>
      </c>
      <c r="H864" s="23" t="s">
        <v>2108</v>
      </c>
      <c r="I864" s="23" t="s">
        <v>16</v>
      </c>
      <c r="J864" s="23">
        <v>1</v>
      </c>
      <c r="K864" s="23">
        <v>1</v>
      </c>
      <c r="L864" s="53">
        <f t="shared" si="19"/>
        <v>0</v>
      </c>
      <c r="M864" s="24">
        <v>5132.74</v>
      </c>
      <c r="N864" s="23"/>
      <c r="O864" s="28">
        <v>43708</v>
      </c>
      <c r="P864" s="22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  <c r="HY864" s="26"/>
      <c r="HZ864" s="26"/>
      <c r="IA864" s="26"/>
      <c r="IB864" s="26"/>
      <c r="IC864" s="26"/>
      <c r="ID864" s="26"/>
      <c r="IE864" s="26"/>
      <c r="IF864" s="26"/>
      <c r="IG864" s="26"/>
      <c r="IH864" s="26"/>
      <c r="II864" s="26"/>
      <c r="IJ864" s="26"/>
      <c r="IK864" s="26"/>
      <c r="IL864" s="26"/>
      <c r="IM864" s="26"/>
      <c r="IN864" s="26"/>
      <c r="IO864" s="26"/>
      <c r="IP864" s="26"/>
      <c r="IQ864" s="26"/>
      <c r="IR864" s="26"/>
      <c r="IS864" s="26"/>
      <c r="IT864" s="26"/>
      <c r="IU864" s="26"/>
    </row>
    <row r="865" spans="1:255" s="27" customFormat="1" ht="15" hidden="1" customHeight="1">
      <c r="A865" s="19">
        <v>859</v>
      </c>
      <c r="B865" s="19"/>
      <c r="C865" s="16" t="s">
        <v>1373</v>
      </c>
      <c r="D865" s="20" t="s">
        <v>26</v>
      </c>
      <c r="E865" s="16" t="s">
        <v>1368</v>
      </c>
      <c r="F865" s="21" t="s">
        <v>1369</v>
      </c>
      <c r="G865" s="22" t="s">
        <v>2335</v>
      </c>
      <c r="H865" s="23" t="s">
        <v>2017</v>
      </c>
      <c r="I865" s="23" t="s">
        <v>16</v>
      </c>
      <c r="J865" s="23">
        <v>1</v>
      </c>
      <c r="K865" s="23">
        <v>1</v>
      </c>
      <c r="L865" s="53">
        <f t="shared" si="19"/>
        <v>0</v>
      </c>
      <c r="M865" s="24">
        <v>5132.75</v>
      </c>
      <c r="N865" s="23"/>
      <c r="O865" s="28">
        <v>43708</v>
      </c>
      <c r="P865" s="22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  <c r="HY865" s="26"/>
      <c r="HZ865" s="26"/>
      <c r="IA865" s="26"/>
      <c r="IB865" s="26"/>
      <c r="IC865" s="26"/>
      <c r="ID865" s="26"/>
      <c r="IE865" s="26"/>
      <c r="IF865" s="26"/>
      <c r="IG865" s="26"/>
      <c r="IH865" s="26"/>
      <c r="II865" s="26"/>
      <c r="IJ865" s="26"/>
      <c r="IK865" s="26"/>
      <c r="IL865" s="26"/>
      <c r="IM865" s="26"/>
      <c r="IN865" s="26"/>
      <c r="IO865" s="26"/>
      <c r="IP865" s="26"/>
      <c r="IQ865" s="26"/>
      <c r="IR865" s="26"/>
      <c r="IS865" s="26"/>
      <c r="IT865" s="26"/>
      <c r="IU865" s="26"/>
    </row>
    <row r="866" spans="1:255" s="27" customFormat="1" ht="15" hidden="1" customHeight="1">
      <c r="A866" s="19">
        <v>860</v>
      </c>
      <c r="B866" s="19"/>
      <c r="C866" s="16" t="s">
        <v>1374</v>
      </c>
      <c r="D866" s="20" t="s">
        <v>26</v>
      </c>
      <c r="E866" s="16" t="s">
        <v>1368</v>
      </c>
      <c r="F866" s="21" t="s">
        <v>1369</v>
      </c>
      <c r="G866" s="22" t="s">
        <v>2335</v>
      </c>
      <c r="H866" s="23" t="s">
        <v>2023</v>
      </c>
      <c r="I866" s="23" t="s">
        <v>16</v>
      </c>
      <c r="J866" s="23">
        <v>1</v>
      </c>
      <c r="K866" s="23">
        <v>1</v>
      </c>
      <c r="L866" s="53">
        <f t="shared" si="19"/>
        <v>0</v>
      </c>
      <c r="M866" s="24">
        <v>5132.75</v>
      </c>
      <c r="N866" s="23"/>
      <c r="O866" s="28">
        <v>43708</v>
      </c>
      <c r="P866" s="22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  <c r="HY866" s="26"/>
      <c r="HZ866" s="26"/>
      <c r="IA866" s="26"/>
      <c r="IB866" s="26"/>
      <c r="IC866" s="26"/>
      <c r="ID866" s="26"/>
      <c r="IE866" s="26"/>
      <c r="IF866" s="26"/>
      <c r="IG866" s="26"/>
      <c r="IH866" s="26"/>
      <c r="II866" s="26"/>
      <c r="IJ866" s="26"/>
      <c r="IK866" s="26"/>
      <c r="IL866" s="26"/>
      <c r="IM866" s="26"/>
      <c r="IN866" s="26"/>
      <c r="IO866" s="26"/>
      <c r="IP866" s="26"/>
      <c r="IQ866" s="26"/>
      <c r="IR866" s="26"/>
      <c r="IS866" s="26"/>
      <c r="IT866" s="26"/>
      <c r="IU866" s="26"/>
    </row>
    <row r="867" spans="1:255" s="27" customFormat="1" ht="15" hidden="1" customHeight="1">
      <c r="A867" s="19">
        <v>861</v>
      </c>
      <c r="B867" s="19"/>
      <c r="C867" s="16" t="s">
        <v>1375</v>
      </c>
      <c r="D867" s="20" t="s">
        <v>26</v>
      </c>
      <c r="E867" s="16" t="s">
        <v>1368</v>
      </c>
      <c r="F867" s="21" t="s">
        <v>1369</v>
      </c>
      <c r="G867" s="22" t="s">
        <v>2335</v>
      </c>
      <c r="H867" s="23" t="s">
        <v>2109</v>
      </c>
      <c r="I867" s="23" t="s">
        <v>16</v>
      </c>
      <c r="J867" s="23">
        <v>1</v>
      </c>
      <c r="K867" s="23">
        <v>1</v>
      </c>
      <c r="L867" s="53">
        <f t="shared" si="19"/>
        <v>0</v>
      </c>
      <c r="M867" s="24">
        <v>5132.75</v>
      </c>
      <c r="N867" s="23"/>
      <c r="O867" s="28">
        <v>43708</v>
      </c>
      <c r="P867" s="22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  <c r="HY867" s="26"/>
      <c r="HZ867" s="26"/>
      <c r="IA867" s="26"/>
      <c r="IB867" s="26"/>
      <c r="IC867" s="26"/>
      <c r="ID867" s="26"/>
      <c r="IE867" s="26"/>
      <c r="IF867" s="26"/>
      <c r="IG867" s="26"/>
      <c r="IH867" s="26"/>
      <c r="II867" s="26"/>
      <c r="IJ867" s="26"/>
      <c r="IK867" s="26"/>
      <c r="IL867" s="26"/>
      <c r="IM867" s="26"/>
      <c r="IN867" s="26"/>
      <c r="IO867" s="26"/>
      <c r="IP867" s="26"/>
      <c r="IQ867" s="26"/>
      <c r="IR867" s="26"/>
      <c r="IS867" s="26"/>
      <c r="IT867" s="26"/>
      <c r="IU867" s="26"/>
    </row>
    <row r="868" spans="1:255" s="27" customFormat="1" ht="15" hidden="1" customHeight="1">
      <c r="A868" s="19">
        <v>862</v>
      </c>
      <c r="B868" s="19"/>
      <c r="C868" s="16" t="s">
        <v>1376</v>
      </c>
      <c r="D868" s="20" t="s">
        <v>26</v>
      </c>
      <c r="E868" s="16" t="s">
        <v>1368</v>
      </c>
      <c r="F868" s="21" t="s">
        <v>1369</v>
      </c>
      <c r="G868" s="22">
        <v>22</v>
      </c>
      <c r="H868" s="23" t="s">
        <v>2003</v>
      </c>
      <c r="I868" s="23" t="s">
        <v>16</v>
      </c>
      <c r="J868" s="23">
        <v>1</v>
      </c>
      <c r="K868" s="23">
        <v>1</v>
      </c>
      <c r="L868" s="53">
        <f t="shared" si="19"/>
        <v>0</v>
      </c>
      <c r="M868" s="24">
        <v>5132.75</v>
      </c>
      <c r="N868" s="23"/>
      <c r="O868" s="28">
        <v>43708</v>
      </c>
      <c r="P868" s="22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  <c r="HY868" s="26"/>
      <c r="HZ868" s="26"/>
      <c r="IA868" s="26"/>
      <c r="IB868" s="26"/>
      <c r="IC868" s="26"/>
      <c r="ID868" s="26"/>
      <c r="IE868" s="26"/>
      <c r="IF868" s="26"/>
      <c r="IG868" s="26"/>
      <c r="IH868" s="26"/>
      <c r="II868" s="26"/>
      <c r="IJ868" s="26"/>
      <c r="IK868" s="26"/>
      <c r="IL868" s="26"/>
      <c r="IM868" s="26"/>
      <c r="IN868" s="26"/>
      <c r="IO868" s="26"/>
      <c r="IP868" s="26"/>
      <c r="IQ868" s="26"/>
      <c r="IR868" s="26"/>
      <c r="IS868" s="26"/>
      <c r="IT868" s="26"/>
      <c r="IU868" s="26"/>
    </row>
    <row r="869" spans="1:255" s="27" customFormat="1" ht="15" hidden="1" customHeight="1">
      <c r="A869" s="19">
        <v>863</v>
      </c>
      <c r="B869" s="19"/>
      <c r="C869" s="16" t="s">
        <v>1377</v>
      </c>
      <c r="D869" s="20" t="s">
        <v>26</v>
      </c>
      <c r="E869" s="16" t="s">
        <v>1368</v>
      </c>
      <c r="F869" s="21" t="s">
        <v>1369</v>
      </c>
      <c r="G869" s="22">
        <v>22</v>
      </c>
      <c r="H869" s="23" t="s">
        <v>2003</v>
      </c>
      <c r="I869" s="23" t="s">
        <v>16</v>
      </c>
      <c r="J869" s="23">
        <v>1</v>
      </c>
      <c r="K869" s="23">
        <v>1</v>
      </c>
      <c r="L869" s="53">
        <f t="shared" si="19"/>
        <v>0</v>
      </c>
      <c r="M869" s="24">
        <v>5132.75</v>
      </c>
      <c r="N869" s="23"/>
      <c r="O869" s="28">
        <v>43708</v>
      </c>
      <c r="P869" s="22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  <c r="HY869" s="26"/>
      <c r="HZ869" s="26"/>
      <c r="IA869" s="26"/>
      <c r="IB869" s="26"/>
      <c r="IC869" s="26"/>
      <c r="ID869" s="26"/>
      <c r="IE869" s="26"/>
      <c r="IF869" s="26"/>
      <c r="IG869" s="26"/>
      <c r="IH869" s="26"/>
      <c r="II869" s="26"/>
      <c r="IJ869" s="26"/>
      <c r="IK869" s="26"/>
      <c r="IL869" s="26"/>
      <c r="IM869" s="26"/>
      <c r="IN869" s="26"/>
      <c r="IO869" s="26"/>
      <c r="IP869" s="26"/>
      <c r="IQ869" s="26"/>
      <c r="IR869" s="26"/>
      <c r="IS869" s="26"/>
      <c r="IT869" s="26"/>
      <c r="IU869" s="26"/>
    </row>
    <row r="870" spans="1:255" s="27" customFormat="1" ht="15" hidden="1" customHeight="1">
      <c r="A870" s="19">
        <v>864</v>
      </c>
      <c r="B870" s="19"/>
      <c r="C870" s="16" t="s">
        <v>1378</v>
      </c>
      <c r="D870" s="20" t="s">
        <v>26</v>
      </c>
      <c r="E870" s="16" t="s">
        <v>1368</v>
      </c>
      <c r="F870" s="21" t="s">
        <v>1369</v>
      </c>
      <c r="G870" s="22">
        <v>22</v>
      </c>
      <c r="H870" s="23" t="s">
        <v>2003</v>
      </c>
      <c r="I870" s="23" t="s">
        <v>16</v>
      </c>
      <c r="J870" s="23">
        <v>1</v>
      </c>
      <c r="K870" s="23">
        <v>1</v>
      </c>
      <c r="L870" s="53">
        <f t="shared" si="19"/>
        <v>0</v>
      </c>
      <c r="M870" s="24">
        <v>5132.75</v>
      </c>
      <c r="N870" s="23"/>
      <c r="O870" s="28">
        <v>43708</v>
      </c>
      <c r="P870" s="22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  <c r="HY870" s="26"/>
      <c r="HZ870" s="26"/>
      <c r="IA870" s="26"/>
      <c r="IB870" s="26"/>
      <c r="IC870" s="26"/>
      <c r="ID870" s="26"/>
      <c r="IE870" s="26"/>
      <c r="IF870" s="26"/>
      <c r="IG870" s="26"/>
      <c r="IH870" s="26"/>
      <c r="II870" s="26"/>
      <c r="IJ870" s="26"/>
      <c r="IK870" s="26"/>
      <c r="IL870" s="26"/>
      <c r="IM870" s="26"/>
      <c r="IN870" s="26"/>
      <c r="IO870" s="26"/>
      <c r="IP870" s="26"/>
      <c r="IQ870" s="26"/>
      <c r="IR870" s="26"/>
      <c r="IS870" s="26"/>
      <c r="IT870" s="26"/>
      <c r="IU870" s="26"/>
    </row>
    <row r="871" spans="1:255" s="27" customFormat="1" ht="15" hidden="1" customHeight="1">
      <c r="A871" s="19">
        <v>865</v>
      </c>
      <c r="B871" s="19"/>
      <c r="C871" s="16" t="s">
        <v>1379</v>
      </c>
      <c r="D871" s="20" t="s">
        <v>26</v>
      </c>
      <c r="E871" s="16" t="s">
        <v>1319</v>
      </c>
      <c r="F871" s="21" t="s">
        <v>1380</v>
      </c>
      <c r="G871" s="22">
        <v>21</v>
      </c>
      <c r="H871" s="23" t="s">
        <v>2199</v>
      </c>
      <c r="I871" s="23" t="s">
        <v>16</v>
      </c>
      <c r="J871" s="23">
        <v>1</v>
      </c>
      <c r="K871" s="23">
        <v>1</v>
      </c>
      <c r="L871" s="53">
        <f t="shared" si="19"/>
        <v>0</v>
      </c>
      <c r="M871" s="24">
        <v>5752.21</v>
      </c>
      <c r="N871" s="23"/>
      <c r="O871" s="28">
        <v>43733</v>
      </c>
      <c r="P871" s="22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  <c r="HY871" s="26"/>
      <c r="HZ871" s="26"/>
      <c r="IA871" s="26"/>
      <c r="IB871" s="26"/>
      <c r="IC871" s="26"/>
      <c r="ID871" s="26"/>
      <c r="IE871" s="26"/>
      <c r="IF871" s="26"/>
      <c r="IG871" s="26"/>
      <c r="IH871" s="26"/>
      <c r="II871" s="26"/>
      <c r="IJ871" s="26"/>
      <c r="IK871" s="26"/>
      <c r="IL871" s="26"/>
      <c r="IM871" s="26"/>
      <c r="IN871" s="26"/>
      <c r="IO871" s="26"/>
      <c r="IP871" s="26"/>
      <c r="IQ871" s="26"/>
      <c r="IR871" s="26"/>
      <c r="IS871" s="26"/>
      <c r="IT871" s="26"/>
      <c r="IU871" s="26"/>
    </row>
    <row r="872" spans="1:255" s="27" customFormat="1" ht="15" hidden="1" customHeight="1">
      <c r="A872" s="19">
        <v>866</v>
      </c>
      <c r="B872" s="19"/>
      <c r="C872" s="16" t="s">
        <v>1381</v>
      </c>
      <c r="D872" s="20" t="s">
        <v>26</v>
      </c>
      <c r="E872" s="16" t="s">
        <v>1319</v>
      </c>
      <c r="F872" s="21" t="s">
        <v>1380</v>
      </c>
      <c r="G872" s="22" t="s">
        <v>2335</v>
      </c>
      <c r="H872" s="23" t="s">
        <v>2110</v>
      </c>
      <c r="I872" s="23" t="s">
        <v>16</v>
      </c>
      <c r="J872" s="23">
        <v>1</v>
      </c>
      <c r="K872" s="23">
        <v>1</v>
      </c>
      <c r="L872" s="53">
        <f t="shared" si="19"/>
        <v>0</v>
      </c>
      <c r="M872" s="24">
        <v>5752.21</v>
      </c>
      <c r="N872" s="23"/>
      <c r="O872" s="28">
        <v>43733</v>
      </c>
      <c r="P872" s="22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  <c r="HY872" s="26"/>
      <c r="HZ872" s="26"/>
      <c r="IA872" s="26"/>
      <c r="IB872" s="26"/>
      <c r="IC872" s="26"/>
      <c r="ID872" s="26"/>
      <c r="IE872" s="26"/>
      <c r="IF872" s="26"/>
      <c r="IG872" s="26"/>
      <c r="IH872" s="26"/>
      <c r="II872" s="26"/>
      <c r="IJ872" s="26"/>
      <c r="IK872" s="26"/>
      <c r="IL872" s="26"/>
      <c r="IM872" s="26"/>
      <c r="IN872" s="26"/>
      <c r="IO872" s="26"/>
      <c r="IP872" s="26"/>
      <c r="IQ872" s="26"/>
      <c r="IR872" s="26"/>
      <c r="IS872" s="26"/>
      <c r="IT872" s="26"/>
      <c r="IU872" s="26"/>
    </row>
    <row r="873" spans="1:255" s="27" customFormat="1" ht="15" hidden="1" customHeight="1">
      <c r="A873" s="19">
        <v>867</v>
      </c>
      <c r="B873" s="19"/>
      <c r="C873" s="16" t="s">
        <v>1382</v>
      </c>
      <c r="D873" s="20" t="s">
        <v>26</v>
      </c>
      <c r="E873" s="16" t="s">
        <v>1319</v>
      </c>
      <c r="F873" s="21" t="s">
        <v>1380</v>
      </c>
      <c r="G873" s="22" t="s">
        <v>2335</v>
      </c>
      <c r="H873" s="23" t="s">
        <v>2052</v>
      </c>
      <c r="I873" s="23" t="s">
        <v>16</v>
      </c>
      <c r="J873" s="23">
        <v>1</v>
      </c>
      <c r="K873" s="23">
        <v>1</v>
      </c>
      <c r="L873" s="53">
        <f t="shared" si="19"/>
        <v>0</v>
      </c>
      <c r="M873" s="24">
        <v>5752.21</v>
      </c>
      <c r="N873" s="23"/>
      <c r="O873" s="28">
        <v>43733</v>
      </c>
      <c r="P873" s="22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</row>
    <row r="874" spans="1:255" s="27" customFormat="1" ht="15" hidden="1" customHeight="1">
      <c r="A874" s="19">
        <v>868</v>
      </c>
      <c r="B874" s="19"/>
      <c r="C874" s="16" t="s">
        <v>1383</v>
      </c>
      <c r="D874" s="20" t="s">
        <v>26</v>
      </c>
      <c r="E874" s="16" t="s">
        <v>1319</v>
      </c>
      <c r="F874" s="21" t="s">
        <v>1380</v>
      </c>
      <c r="G874" s="22" t="s">
        <v>2335</v>
      </c>
      <c r="H874" s="23" t="s">
        <v>2111</v>
      </c>
      <c r="I874" s="23" t="s">
        <v>16</v>
      </c>
      <c r="J874" s="23">
        <v>1</v>
      </c>
      <c r="K874" s="23">
        <v>1</v>
      </c>
      <c r="L874" s="53">
        <f t="shared" si="19"/>
        <v>0</v>
      </c>
      <c r="M874" s="24">
        <v>5752.21</v>
      </c>
      <c r="N874" s="23"/>
      <c r="O874" s="28">
        <v>43733</v>
      </c>
      <c r="P874" s="22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  <c r="HY874" s="26"/>
      <c r="HZ874" s="26"/>
      <c r="IA874" s="26"/>
      <c r="IB874" s="26"/>
      <c r="IC874" s="26"/>
      <c r="ID874" s="26"/>
      <c r="IE874" s="26"/>
      <c r="IF874" s="26"/>
      <c r="IG874" s="26"/>
      <c r="IH874" s="26"/>
      <c r="II874" s="26"/>
      <c r="IJ874" s="26"/>
      <c r="IK874" s="26"/>
      <c r="IL874" s="26"/>
      <c r="IM874" s="26"/>
      <c r="IN874" s="26"/>
      <c r="IO874" s="26"/>
      <c r="IP874" s="26"/>
      <c r="IQ874" s="26"/>
      <c r="IR874" s="26"/>
      <c r="IS874" s="26"/>
      <c r="IT874" s="26"/>
      <c r="IU874" s="26"/>
    </row>
    <row r="875" spans="1:255" s="27" customFormat="1" ht="15" hidden="1" customHeight="1">
      <c r="A875" s="19">
        <v>869</v>
      </c>
      <c r="B875" s="19"/>
      <c r="C875" s="16" t="s">
        <v>1384</v>
      </c>
      <c r="D875" s="20" t="s">
        <v>26</v>
      </c>
      <c r="E875" s="16" t="s">
        <v>1319</v>
      </c>
      <c r="F875" s="21" t="s">
        <v>1380</v>
      </c>
      <c r="G875" s="22" t="s">
        <v>2335</v>
      </c>
      <c r="H875" s="23" t="s">
        <v>2112</v>
      </c>
      <c r="I875" s="23" t="s">
        <v>16</v>
      </c>
      <c r="J875" s="23">
        <v>1</v>
      </c>
      <c r="K875" s="23">
        <v>1</v>
      </c>
      <c r="L875" s="53">
        <f t="shared" si="19"/>
        <v>0</v>
      </c>
      <c r="M875" s="24">
        <v>5752.21</v>
      </c>
      <c r="N875" s="23"/>
      <c r="O875" s="28">
        <v>43733</v>
      </c>
      <c r="P875" s="22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  <c r="HY875" s="26"/>
      <c r="HZ875" s="26"/>
      <c r="IA875" s="26"/>
      <c r="IB875" s="26"/>
      <c r="IC875" s="26"/>
      <c r="ID875" s="26"/>
      <c r="IE875" s="26"/>
      <c r="IF875" s="26"/>
      <c r="IG875" s="26"/>
      <c r="IH875" s="26"/>
      <c r="II875" s="26"/>
      <c r="IJ875" s="26"/>
      <c r="IK875" s="26"/>
      <c r="IL875" s="26"/>
      <c r="IM875" s="26"/>
      <c r="IN875" s="26"/>
      <c r="IO875" s="26"/>
      <c r="IP875" s="26"/>
      <c r="IQ875" s="26"/>
      <c r="IR875" s="26"/>
      <c r="IS875" s="26"/>
      <c r="IT875" s="26"/>
      <c r="IU875" s="26"/>
    </row>
    <row r="876" spans="1:255" s="27" customFormat="1" ht="15" hidden="1" customHeight="1">
      <c r="A876" s="19">
        <v>870</v>
      </c>
      <c r="B876" s="19"/>
      <c r="C876" s="16" t="s">
        <v>1385</v>
      </c>
      <c r="D876" s="20" t="s">
        <v>26</v>
      </c>
      <c r="E876" s="16" t="s">
        <v>1319</v>
      </c>
      <c r="F876" s="21" t="s">
        <v>1380</v>
      </c>
      <c r="G876" s="22" t="s">
        <v>2340</v>
      </c>
      <c r="H876" s="23" t="s">
        <v>2113</v>
      </c>
      <c r="I876" s="23" t="s">
        <v>16</v>
      </c>
      <c r="J876" s="23">
        <v>1</v>
      </c>
      <c r="K876" s="23">
        <v>1</v>
      </c>
      <c r="L876" s="53">
        <f t="shared" si="19"/>
        <v>0</v>
      </c>
      <c r="M876" s="24">
        <v>5752.22</v>
      </c>
      <c r="N876" s="23"/>
      <c r="O876" s="28">
        <v>43733</v>
      </c>
      <c r="P876" s="22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  <c r="HY876" s="26"/>
      <c r="HZ876" s="26"/>
      <c r="IA876" s="26"/>
      <c r="IB876" s="26"/>
      <c r="IC876" s="26"/>
      <c r="ID876" s="26"/>
      <c r="IE876" s="26"/>
      <c r="IF876" s="26"/>
      <c r="IG876" s="26"/>
      <c r="IH876" s="26"/>
      <c r="II876" s="26"/>
      <c r="IJ876" s="26"/>
      <c r="IK876" s="26"/>
      <c r="IL876" s="26"/>
      <c r="IM876" s="26"/>
      <c r="IN876" s="26"/>
      <c r="IO876" s="26"/>
      <c r="IP876" s="26"/>
      <c r="IQ876" s="26"/>
      <c r="IR876" s="26"/>
      <c r="IS876" s="26"/>
      <c r="IT876" s="26"/>
      <c r="IU876" s="26"/>
    </row>
    <row r="877" spans="1:255" s="27" customFormat="1" ht="15" hidden="1" customHeight="1">
      <c r="A877" s="19">
        <v>871</v>
      </c>
      <c r="B877" s="19"/>
      <c r="C877" s="16" t="s">
        <v>1386</v>
      </c>
      <c r="D877" s="20" t="s">
        <v>26</v>
      </c>
      <c r="E877" s="16" t="s">
        <v>1319</v>
      </c>
      <c r="F877" s="21" t="s">
        <v>1380</v>
      </c>
      <c r="G877" s="22" t="s">
        <v>2335</v>
      </c>
      <c r="H877" s="23" t="s">
        <v>2114</v>
      </c>
      <c r="I877" s="23" t="s">
        <v>16</v>
      </c>
      <c r="J877" s="23">
        <v>1</v>
      </c>
      <c r="K877" s="23">
        <v>1</v>
      </c>
      <c r="L877" s="53">
        <f t="shared" si="19"/>
        <v>0</v>
      </c>
      <c r="M877" s="24">
        <v>5752.22</v>
      </c>
      <c r="N877" s="23"/>
      <c r="O877" s="28">
        <v>43733</v>
      </c>
      <c r="P877" s="22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  <c r="HY877" s="26"/>
      <c r="HZ877" s="26"/>
      <c r="IA877" s="26"/>
      <c r="IB877" s="26"/>
      <c r="IC877" s="26"/>
      <c r="ID877" s="26"/>
      <c r="IE877" s="26"/>
      <c r="IF877" s="26"/>
      <c r="IG877" s="26"/>
      <c r="IH877" s="26"/>
      <c r="II877" s="26"/>
      <c r="IJ877" s="26"/>
      <c r="IK877" s="26"/>
      <c r="IL877" s="26"/>
      <c r="IM877" s="26"/>
      <c r="IN877" s="26"/>
      <c r="IO877" s="26"/>
      <c r="IP877" s="26"/>
      <c r="IQ877" s="26"/>
      <c r="IR877" s="26"/>
      <c r="IS877" s="26"/>
      <c r="IT877" s="26"/>
      <c r="IU877" s="26"/>
    </row>
    <row r="878" spans="1:255" s="27" customFormat="1" ht="15" hidden="1" customHeight="1">
      <c r="A878" s="19">
        <v>872</v>
      </c>
      <c r="B878" s="19"/>
      <c r="C878" s="16" t="s">
        <v>1387</v>
      </c>
      <c r="D878" s="20" t="s">
        <v>26</v>
      </c>
      <c r="E878" s="16" t="s">
        <v>1368</v>
      </c>
      <c r="F878" s="21" t="s">
        <v>1369</v>
      </c>
      <c r="G878" s="22">
        <v>21</v>
      </c>
      <c r="H878" s="23" t="s">
        <v>2201</v>
      </c>
      <c r="I878" s="23" t="s">
        <v>16</v>
      </c>
      <c r="J878" s="23">
        <v>1</v>
      </c>
      <c r="K878" s="23">
        <v>1</v>
      </c>
      <c r="L878" s="53">
        <f t="shared" si="19"/>
        <v>0</v>
      </c>
      <c r="M878" s="24">
        <v>5132.74</v>
      </c>
      <c r="N878" s="23"/>
      <c r="O878" s="28">
        <v>43768</v>
      </c>
      <c r="P878" s="22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  <c r="HY878" s="26"/>
      <c r="HZ878" s="26"/>
      <c r="IA878" s="26"/>
      <c r="IB878" s="26"/>
      <c r="IC878" s="26"/>
      <c r="ID878" s="26"/>
      <c r="IE878" s="26"/>
      <c r="IF878" s="26"/>
      <c r="IG878" s="26"/>
      <c r="IH878" s="26"/>
      <c r="II878" s="26"/>
      <c r="IJ878" s="26"/>
      <c r="IK878" s="26"/>
      <c r="IL878" s="26"/>
      <c r="IM878" s="26"/>
      <c r="IN878" s="26"/>
      <c r="IO878" s="26"/>
      <c r="IP878" s="26"/>
      <c r="IQ878" s="26"/>
      <c r="IR878" s="26"/>
      <c r="IS878" s="26"/>
      <c r="IT878" s="26"/>
      <c r="IU878" s="26"/>
    </row>
    <row r="879" spans="1:255" s="27" customFormat="1" ht="15" hidden="1" customHeight="1">
      <c r="A879" s="19">
        <v>873</v>
      </c>
      <c r="B879" s="19"/>
      <c r="C879" s="16" t="s">
        <v>1388</v>
      </c>
      <c r="D879" s="20" t="s">
        <v>26</v>
      </c>
      <c r="E879" s="16" t="s">
        <v>1368</v>
      </c>
      <c r="F879" s="21" t="s">
        <v>1369</v>
      </c>
      <c r="G879" s="22">
        <v>21</v>
      </c>
      <c r="H879" s="23" t="s">
        <v>2191</v>
      </c>
      <c r="I879" s="23" t="s">
        <v>16</v>
      </c>
      <c r="J879" s="23">
        <v>1</v>
      </c>
      <c r="K879" s="23">
        <v>1</v>
      </c>
      <c r="L879" s="53">
        <f t="shared" si="19"/>
        <v>0</v>
      </c>
      <c r="M879" s="24">
        <v>5132.74</v>
      </c>
      <c r="N879" s="23"/>
      <c r="O879" s="28">
        <v>43768</v>
      </c>
      <c r="P879" s="22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</row>
    <row r="880" spans="1:255" s="27" customFormat="1" ht="15" hidden="1" customHeight="1">
      <c r="A880" s="19">
        <v>874</v>
      </c>
      <c r="B880" s="19"/>
      <c r="C880" s="16" t="s">
        <v>1389</v>
      </c>
      <c r="D880" s="20" t="s">
        <v>26</v>
      </c>
      <c r="E880" s="16" t="s">
        <v>1368</v>
      </c>
      <c r="F880" s="21" t="s">
        <v>1369</v>
      </c>
      <c r="G880" s="22">
        <v>21</v>
      </c>
      <c r="H880" s="23" t="s">
        <v>2204</v>
      </c>
      <c r="I880" s="23" t="s">
        <v>16</v>
      </c>
      <c r="J880" s="23">
        <v>1</v>
      </c>
      <c r="K880" s="23">
        <v>1</v>
      </c>
      <c r="L880" s="53">
        <f t="shared" si="19"/>
        <v>0</v>
      </c>
      <c r="M880" s="24">
        <v>5132.74</v>
      </c>
      <c r="N880" s="23"/>
      <c r="O880" s="28">
        <v>43768</v>
      </c>
      <c r="P880" s="22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  <c r="HY880" s="26"/>
      <c r="HZ880" s="26"/>
      <c r="IA880" s="26"/>
      <c r="IB880" s="26"/>
      <c r="IC880" s="26"/>
      <c r="ID880" s="26"/>
      <c r="IE880" s="26"/>
      <c r="IF880" s="26"/>
      <c r="IG880" s="26"/>
      <c r="IH880" s="26"/>
      <c r="II880" s="26"/>
      <c r="IJ880" s="26"/>
      <c r="IK880" s="26"/>
      <c r="IL880" s="26"/>
      <c r="IM880" s="26"/>
      <c r="IN880" s="26"/>
      <c r="IO880" s="26"/>
      <c r="IP880" s="26"/>
      <c r="IQ880" s="26"/>
      <c r="IR880" s="26"/>
      <c r="IS880" s="26"/>
      <c r="IT880" s="26"/>
      <c r="IU880" s="26"/>
    </row>
    <row r="881" spans="1:255" s="27" customFormat="1" ht="15" hidden="1" customHeight="1">
      <c r="A881" s="19">
        <v>875</v>
      </c>
      <c r="B881" s="19"/>
      <c r="C881" s="16" t="s">
        <v>1390</v>
      </c>
      <c r="D881" s="20" t="s">
        <v>26</v>
      </c>
      <c r="E881" s="16" t="s">
        <v>1368</v>
      </c>
      <c r="F881" s="21" t="s">
        <v>1369</v>
      </c>
      <c r="G881" s="22" t="s">
        <v>2335</v>
      </c>
      <c r="H881" s="23" t="s">
        <v>2003</v>
      </c>
      <c r="I881" s="23" t="s">
        <v>16</v>
      </c>
      <c r="J881" s="23">
        <v>1</v>
      </c>
      <c r="K881" s="23">
        <v>1</v>
      </c>
      <c r="L881" s="53">
        <f t="shared" si="19"/>
        <v>0</v>
      </c>
      <c r="M881" s="24">
        <v>5132.74</v>
      </c>
      <c r="N881" s="23"/>
      <c r="O881" s="28">
        <v>43768</v>
      </c>
      <c r="P881" s="22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  <c r="HY881" s="26"/>
      <c r="HZ881" s="26"/>
      <c r="IA881" s="26"/>
      <c r="IB881" s="26"/>
      <c r="IC881" s="26"/>
      <c r="ID881" s="26"/>
      <c r="IE881" s="26"/>
      <c r="IF881" s="26"/>
      <c r="IG881" s="26"/>
      <c r="IH881" s="26"/>
      <c r="II881" s="26"/>
      <c r="IJ881" s="26"/>
      <c r="IK881" s="26"/>
      <c r="IL881" s="26"/>
      <c r="IM881" s="26"/>
      <c r="IN881" s="26"/>
      <c r="IO881" s="26"/>
      <c r="IP881" s="26"/>
      <c r="IQ881" s="26"/>
      <c r="IR881" s="26"/>
      <c r="IS881" s="26"/>
      <c r="IT881" s="26"/>
      <c r="IU881" s="26"/>
    </row>
    <row r="882" spans="1:255" s="27" customFormat="1" ht="15" hidden="1" customHeight="1">
      <c r="A882" s="19">
        <v>876</v>
      </c>
      <c r="B882" s="19"/>
      <c r="C882" s="16" t="s">
        <v>1391</v>
      </c>
      <c r="D882" s="20" t="s">
        <v>26</v>
      </c>
      <c r="E882" s="16" t="s">
        <v>1368</v>
      </c>
      <c r="F882" s="21" t="s">
        <v>1369</v>
      </c>
      <c r="G882" s="22" t="s">
        <v>2335</v>
      </c>
      <c r="H882" s="23" t="s">
        <v>2044</v>
      </c>
      <c r="I882" s="23" t="s">
        <v>16</v>
      </c>
      <c r="J882" s="23">
        <v>1</v>
      </c>
      <c r="K882" s="23">
        <v>1</v>
      </c>
      <c r="L882" s="53">
        <f t="shared" si="19"/>
        <v>0</v>
      </c>
      <c r="M882" s="24">
        <v>5132.74</v>
      </c>
      <c r="N882" s="23"/>
      <c r="O882" s="28">
        <v>43768</v>
      </c>
      <c r="P882" s="22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  <c r="HY882" s="26"/>
      <c r="HZ882" s="26"/>
      <c r="IA882" s="26"/>
      <c r="IB882" s="26"/>
      <c r="IC882" s="26"/>
      <c r="ID882" s="26"/>
      <c r="IE882" s="26"/>
      <c r="IF882" s="26"/>
      <c r="IG882" s="26"/>
      <c r="IH882" s="26"/>
      <c r="II882" s="26"/>
      <c r="IJ882" s="26"/>
      <c r="IK882" s="26"/>
      <c r="IL882" s="26"/>
      <c r="IM882" s="26"/>
      <c r="IN882" s="26"/>
      <c r="IO882" s="26"/>
      <c r="IP882" s="26"/>
      <c r="IQ882" s="26"/>
      <c r="IR882" s="26"/>
      <c r="IS882" s="26"/>
      <c r="IT882" s="26"/>
      <c r="IU882" s="26"/>
    </row>
    <row r="883" spans="1:255" s="27" customFormat="1" ht="15" hidden="1" customHeight="1">
      <c r="A883" s="19">
        <v>877</v>
      </c>
      <c r="B883" s="19"/>
      <c r="C883" s="16" t="s">
        <v>1392</v>
      </c>
      <c r="D883" s="20" t="s">
        <v>26</v>
      </c>
      <c r="E883" s="16" t="s">
        <v>1368</v>
      </c>
      <c r="F883" s="21" t="s">
        <v>1369</v>
      </c>
      <c r="G883" s="22" t="s">
        <v>2335</v>
      </c>
      <c r="H883" s="23" t="s">
        <v>2115</v>
      </c>
      <c r="I883" s="23" t="s">
        <v>16</v>
      </c>
      <c r="J883" s="23">
        <v>1</v>
      </c>
      <c r="K883" s="23">
        <v>1</v>
      </c>
      <c r="L883" s="53">
        <f t="shared" si="19"/>
        <v>0</v>
      </c>
      <c r="M883" s="24">
        <v>5132.74</v>
      </c>
      <c r="N883" s="23"/>
      <c r="O883" s="28">
        <v>43768</v>
      </c>
      <c r="P883" s="22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</row>
    <row r="884" spans="1:255" s="27" customFormat="1" ht="15" hidden="1" customHeight="1">
      <c r="A884" s="19">
        <v>878</v>
      </c>
      <c r="B884" s="19"/>
      <c r="C884" s="16" t="s">
        <v>1393</v>
      </c>
      <c r="D884" s="20" t="s">
        <v>26</v>
      </c>
      <c r="E884" s="16" t="s">
        <v>1368</v>
      </c>
      <c r="F884" s="21" t="s">
        <v>1369</v>
      </c>
      <c r="G884" s="22" t="s">
        <v>2335</v>
      </c>
      <c r="H884" s="23" t="s">
        <v>2003</v>
      </c>
      <c r="I884" s="23" t="s">
        <v>16</v>
      </c>
      <c r="J884" s="23">
        <v>1</v>
      </c>
      <c r="K884" s="23">
        <v>1</v>
      </c>
      <c r="L884" s="53">
        <f t="shared" si="19"/>
        <v>0</v>
      </c>
      <c r="M884" s="24">
        <v>5132.75</v>
      </c>
      <c r="N884" s="23"/>
      <c r="O884" s="28">
        <v>43768</v>
      </c>
      <c r="P884" s="22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  <c r="HY884" s="26"/>
      <c r="HZ884" s="26"/>
      <c r="IA884" s="26"/>
      <c r="IB884" s="26"/>
      <c r="IC884" s="26"/>
      <c r="ID884" s="26"/>
      <c r="IE884" s="26"/>
      <c r="IF884" s="26"/>
      <c r="IG884" s="26"/>
      <c r="IH884" s="26"/>
      <c r="II884" s="26"/>
      <c r="IJ884" s="26"/>
      <c r="IK884" s="26"/>
      <c r="IL884" s="26"/>
      <c r="IM884" s="26"/>
      <c r="IN884" s="26"/>
      <c r="IO884" s="26"/>
      <c r="IP884" s="26"/>
      <c r="IQ884" s="26"/>
      <c r="IR884" s="26"/>
      <c r="IS884" s="26"/>
      <c r="IT884" s="26"/>
      <c r="IU884" s="26"/>
    </row>
    <row r="885" spans="1:255" s="27" customFormat="1" ht="15" hidden="1" customHeight="1">
      <c r="A885" s="19">
        <v>879</v>
      </c>
      <c r="B885" s="19"/>
      <c r="C885" s="16" t="s">
        <v>1394</v>
      </c>
      <c r="D885" s="20" t="s">
        <v>26</v>
      </c>
      <c r="E885" s="16" t="s">
        <v>1368</v>
      </c>
      <c r="F885" s="21" t="s">
        <v>1369</v>
      </c>
      <c r="G885" s="22" t="s">
        <v>2335</v>
      </c>
      <c r="H885" s="23" t="s">
        <v>2015</v>
      </c>
      <c r="I885" s="23" t="s">
        <v>16</v>
      </c>
      <c r="J885" s="23">
        <v>1</v>
      </c>
      <c r="K885" s="23">
        <v>1</v>
      </c>
      <c r="L885" s="53">
        <f t="shared" si="19"/>
        <v>0</v>
      </c>
      <c r="M885" s="24">
        <v>5132.75</v>
      </c>
      <c r="N885" s="23"/>
      <c r="O885" s="28">
        <v>43768</v>
      </c>
      <c r="P885" s="22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  <c r="HY885" s="26"/>
      <c r="HZ885" s="26"/>
      <c r="IA885" s="26"/>
      <c r="IB885" s="26"/>
      <c r="IC885" s="26"/>
      <c r="ID885" s="26"/>
      <c r="IE885" s="26"/>
      <c r="IF885" s="26"/>
      <c r="IG885" s="26"/>
      <c r="IH885" s="26"/>
      <c r="II885" s="26"/>
      <c r="IJ885" s="26"/>
      <c r="IK885" s="26"/>
      <c r="IL885" s="26"/>
      <c r="IM885" s="26"/>
      <c r="IN885" s="26"/>
      <c r="IO885" s="26"/>
      <c r="IP885" s="26"/>
      <c r="IQ885" s="26"/>
      <c r="IR885" s="26"/>
      <c r="IS885" s="26"/>
      <c r="IT885" s="26"/>
      <c r="IU885" s="26"/>
    </row>
    <row r="886" spans="1:255" s="27" customFormat="1" ht="15" hidden="1" customHeight="1">
      <c r="A886" s="19">
        <v>880</v>
      </c>
      <c r="B886" s="19"/>
      <c r="C886" s="16" t="s">
        <v>1395</v>
      </c>
      <c r="D886" s="20" t="s">
        <v>26</v>
      </c>
      <c r="E886" s="16" t="s">
        <v>1368</v>
      </c>
      <c r="F886" s="21" t="s">
        <v>1369</v>
      </c>
      <c r="G886" s="22">
        <v>22</v>
      </c>
      <c r="H886" s="23" t="s">
        <v>2003</v>
      </c>
      <c r="I886" s="23" t="s">
        <v>16</v>
      </c>
      <c r="J886" s="23">
        <v>1</v>
      </c>
      <c r="K886" s="23">
        <v>1</v>
      </c>
      <c r="L886" s="53">
        <f t="shared" si="19"/>
        <v>0</v>
      </c>
      <c r="M886" s="24">
        <v>5132.75</v>
      </c>
      <c r="N886" s="23"/>
      <c r="O886" s="28">
        <v>43768</v>
      </c>
      <c r="P886" s="22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  <c r="HY886" s="26"/>
      <c r="HZ886" s="26"/>
      <c r="IA886" s="26"/>
      <c r="IB886" s="26"/>
      <c r="IC886" s="26"/>
      <c r="ID886" s="26"/>
      <c r="IE886" s="26"/>
      <c r="IF886" s="26"/>
      <c r="IG886" s="26"/>
      <c r="IH886" s="26"/>
      <c r="II886" s="26"/>
      <c r="IJ886" s="26"/>
      <c r="IK886" s="26"/>
      <c r="IL886" s="26"/>
      <c r="IM886" s="26"/>
      <c r="IN886" s="26"/>
      <c r="IO886" s="26"/>
      <c r="IP886" s="26"/>
      <c r="IQ886" s="26"/>
      <c r="IR886" s="26"/>
      <c r="IS886" s="26"/>
      <c r="IT886" s="26"/>
      <c r="IU886" s="26"/>
    </row>
    <row r="887" spans="1:255" s="27" customFormat="1" ht="15" hidden="1" customHeight="1">
      <c r="A887" s="19">
        <v>881</v>
      </c>
      <c r="B887" s="19"/>
      <c r="C887" s="16" t="s">
        <v>1396</v>
      </c>
      <c r="D887" s="20" t="s">
        <v>26</v>
      </c>
      <c r="E887" s="16" t="s">
        <v>1368</v>
      </c>
      <c r="F887" s="21" t="s">
        <v>1369</v>
      </c>
      <c r="G887" s="22" t="s">
        <v>2335</v>
      </c>
      <c r="H887" s="23" t="s">
        <v>2008</v>
      </c>
      <c r="I887" s="23" t="s">
        <v>16</v>
      </c>
      <c r="J887" s="23">
        <v>1</v>
      </c>
      <c r="K887" s="23">
        <v>1</v>
      </c>
      <c r="L887" s="53">
        <f t="shared" si="19"/>
        <v>0</v>
      </c>
      <c r="M887" s="24">
        <v>5132.75</v>
      </c>
      <c r="N887" s="23"/>
      <c r="O887" s="28">
        <v>43768</v>
      </c>
      <c r="P887" s="22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  <c r="HY887" s="26"/>
      <c r="HZ887" s="26"/>
      <c r="IA887" s="26"/>
      <c r="IB887" s="26"/>
      <c r="IC887" s="26"/>
      <c r="ID887" s="26"/>
      <c r="IE887" s="26"/>
      <c r="IF887" s="26"/>
      <c r="IG887" s="26"/>
      <c r="IH887" s="26"/>
      <c r="II887" s="26"/>
      <c r="IJ887" s="26"/>
      <c r="IK887" s="26"/>
      <c r="IL887" s="26"/>
      <c r="IM887" s="26"/>
      <c r="IN887" s="26"/>
      <c r="IO887" s="26"/>
      <c r="IP887" s="26"/>
      <c r="IQ887" s="26"/>
      <c r="IR887" s="26"/>
      <c r="IS887" s="26"/>
      <c r="IT887" s="26"/>
      <c r="IU887" s="26"/>
    </row>
    <row r="888" spans="1:255" s="27" customFormat="1" ht="15" customHeight="1">
      <c r="A888" s="19">
        <v>882</v>
      </c>
      <c r="B888" s="19" t="s">
        <v>2535</v>
      </c>
      <c r="C888" s="16" t="s">
        <v>1397</v>
      </c>
      <c r="D888" s="20" t="s">
        <v>26</v>
      </c>
      <c r="E888" s="16" t="s">
        <v>1079</v>
      </c>
      <c r="F888" s="21" t="s">
        <v>1398</v>
      </c>
      <c r="G888" s="22"/>
      <c r="H888" s="23"/>
      <c r="I888" s="23" t="s">
        <v>16</v>
      </c>
      <c r="J888" s="23">
        <v>1</v>
      </c>
      <c r="K888" s="23">
        <v>1</v>
      </c>
      <c r="L888" s="53">
        <f t="shared" si="19"/>
        <v>0</v>
      </c>
      <c r="M888" s="24">
        <v>1415.93</v>
      </c>
      <c r="N888" s="23"/>
      <c r="O888" s="28">
        <v>43768</v>
      </c>
      <c r="P888" s="22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</row>
    <row r="889" spans="1:255" s="27" customFormat="1" ht="15" customHeight="1">
      <c r="A889" s="19">
        <v>883</v>
      </c>
      <c r="B889" s="19" t="s">
        <v>2536</v>
      </c>
      <c r="C889" s="16" t="s">
        <v>1399</v>
      </c>
      <c r="D889" s="20" t="s">
        <v>26</v>
      </c>
      <c r="E889" s="16" t="s">
        <v>1079</v>
      </c>
      <c r="F889" s="21" t="s">
        <v>1398</v>
      </c>
      <c r="G889" s="22"/>
      <c r="H889" s="23"/>
      <c r="I889" s="23" t="s">
        <v>16</v>
      </c>
      <c r="J889" s="23">
        <v>1</v>
      </c>
      <c r="K889" s="23">
        <v>1</v>
      </c>
      <c r="L889" s="53">
        <f t="shared" si="19"/>
        <v>0</v>
      </c>
      <c r="M889" s="24">
        <v>1415.93</v>
      </c>
      <c r="N889" s="23"/>
      <c r="O889" s="28">
        <v>43768</v>
      </c>
      <c r="P889" s="22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</row>
    <row r="890" spans="1:255" s="27" customFormat="1" ht="15" customHeight="1">
      <c r="A890" s="19">
        <v>884</v>
      </c>
      <c r="B890" s="19" t="s">
        <v>2537</v>
      </c>
      <c r="C890" s="16" t="s">
        <v>1400</v>
      </c>
      <c r="D890" s="20" t="s">
        <v>26</v>
      </c>
      <c r="E890" s="16" t="s">
        <v>1079</v>
      </c>
      <c r="F890" s="21" t="s">
        <v>1398</v>
      </c>
      <c r="G890" s="22"/>
      <c r="H890" s="23"/>
      <c r="I890" s="23" t="s">
        <v>16</v>
      </c>
      <c r="J890" s="23">
        <v>1</v>
      </c>
      <c r="K890" s="23">
        <v>1</v>
      </c>
      <c r="L890" s="53">
        <f t="shared" si="19"/>
        <v>0</v>
      </c>
      <c r="M890" s="24">
        <v>1415.93</v>
      </c>
      <c r="N890" s="23"/>
      <c r="O890" s="28">
        <v>43768</v>
      </c>
      <c r="P890" s="22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  <c r="HY890" s="26"/>
      <c r="HZ890" s="26"/>
      <c r="IA890" s="26"/>
      <c r="IB890" s="26"/>
      <c r="IC890" s="26"/>
      <c r="ID890" s="26"/>
      <c r="IE890" s="26"/>
      <c r="IF890" s="26"/>
      <c r="IG890" s="26"/>
      <c r="IH890" s="26"/>
      <c r="II890" s="26"/>
      <c r="IJ890" s="26"/>
      <c r="IK890" s="26"/>
      <c r="IL890" s="26"/>
      <c r="IM890" s="26"/>
      <c r="IN890" s="26"/>
      <c r="IO890" s="26"/>
      <c r="IP890" s="26"/>
      <c r="IQ890" s="26"/>
      <c r="IR890" s="26"/>
      <c r="IS890" s="26"/>
      <c r="IT890" s="26"/>
      <c r="IU890" s="26"/>
    </row>
    <row r="891" spans="1:255" s="27" customFormat="1" ht="15" customHeight="1">
      <c r="A891" s="19">
        <v>885</v>
      </c>
      <c r="B891" s="19" t="s">
        <v>2538</v>
      </c>
      <c r="C891" s="16" t="s">
        <v>1401</v>
      </c>
      <c r="D891" s="20" t="s">
        <v>26</v>
      </c>
      <c r="E891" s="16" t="s">
        <v>1079</v>
      </c>
      <c r="F891" s="21" t="s">
        <v>1398</v>
      </c>
      <c r="G891" s="22"/>
      <c r="H891" s="23"/>
      <c r="I891" s="23" t="s">
        <v>16</v>
      </c>
      <c r="J891" s="23">
        <v>1</v>
      </c>
      <c r="K891" s="23">
        <v>1</v>
      </c>
      <c r="L891" s="53">
        <f t="shared" si="19"/>
        <v>0</v>
      </c>
      <c r="M891" s="24">
        <v>1415.93</v>
      </c>
      <c r="N891" s="23"/>
      <c r="O891" s="28">
        <v>43768</v>
      </c>
      <c r="P891" s="22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</row>
    <row r="892" spans="1:255" s="27" customFormat="1" ht="15" customHeight="1">
      <c r="A892" s="19">
        <v>886</v>
      </c>
      <c r="B892" s="19" t="s">
        <v>2539</v>
      </c>
      <c r="C892" s="16" t="s">
        <v>1402</v>
      </c>
      <c r="D892" s="20" t="s">
        <v>26</v>
      </c>
      <c r="E892" s="16" t="s">
        <v>1079</v>
      </c>
      <c r="F892" s="21" t="s">
        <v>1398</v>
      </c>
      <c r="G892" s="22"/>
      <c r="H892" s="23"/>
      <c r="I892" s="23" t="s">
        <v>16</v>
      </c>
      <c r="J892" s="23">
        <v>1</v>
      </c>
      <c r="K892" s="23">
        <v>1</v>
      </c>
      <c r="L892" s="53">
        <f t="shared" si="19"/>
        <v>0</v>
      </c>
      <c r="M892" s="24">
        <v>1415.93</v>
      </c>
      <c r="N892" s="23"/>
      <c r="O892" s="28">
        <v>43768</v>
      </c>
      <c r="P892" s="22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  <c r="HY892" s="26"/>
      <c r="HZ892" s="26"/>
      <c r="IA892" s="26"/>
      <c r="IB892" s="26"/>
      <c r="IC892" s="26"/>
      <c r="ID892" s="26"/>
      <c r="IE892" s="26"/>
      <c r="IF892" s="26"/>
      <c r="IG892" s="26"/>
      <c r="IH892" s="26"/>
      <c r="II892" s="26"/>
      <c r="IJ892" s="26"/>
      <c r="IK892" s="26"/>
      <c r="IL892" s="26"/>
      <c r="IM892" s="26"/>
      <c r="IN892" s="26"/>
      <c r="IO892" s="26"/>
      <c r="IP892" s="26"/>
      <c r="IQ892" s="26"/>
      <c r="IR892" s="26"/>
      <c r="IS892" s="26"/>
      <c r="IT892" s="26"/>
      <c r="IU892" s="26"/>
    </row>
    <row r="893" spans="1:255" s="27" customFormat="1" ht="15" customHeight="1">
      <c r="A893" s="19">
        <v>887</v>
      </c>
      <c r="B893" s="19" t="s">
        <v>2540</v>
      </c>
      <c r="C893" s="16" t="s">
        <v>1403</v>
      </c>
      <c r="D893" s="20" t="s">
        <v>26</v>
      </c>
      <c r="E893" s="16" t="s">
        <v>1079</v>
      </c>
      <c r="F893" s="21" t="s">
        <v>1398</v>
      </c>
      <c r="G893" s="22"/>
      <c r="H893" s="23"/>
      <c r="I893" s="23" t="s">
        <v>16</v>
      </c>
      <c r="J893" s="23">
        <v>1</v>
      </c>
      <c r="K893" s="23">
        <v>1</v>
      </c>
      <c r="L893" s="53">
        <f t="shared" si="19"/>
        <v>0</v>
      </c>
      <c r="M893" s="24">
        <v>1415.93</v>
      </c>
      <c r="N893" s="23"/>
      <c r="O893" s="28">
        <v>43768</v>
      </c>
      <c r="P893" s="22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  <c r="HY893" s="26"/>
      <c r="HZ893" s="26"/>
      <c r="IA893" s="26"/>
      <c r="IB893" s="26"/>
      <c r="IC893" s="26"/>
      <c r="ID893" s="26"/>
      <c r="IE893" s="26"/>
      <c r="IF893" s="26"/>
      <c r="IG893" s="26"/>
      <c r="IH893" s="26"/>
      <c r="II893" s="26"/>
      <c r="IJ893" s="26"/>
      <c r="IK893" s="26"/>
      <c r="IL893" s="26"/>
      <c r="IM893" s="26"/>
      <c r="IN893" s="26"/>
      <c r="IO893" s="26"/>
      <c r="IP893" s="26"/>
      <c r="IQ893" s="26"/>
      <c r="IR893" s="26"/>
      <c r="IS893" s="26"/>
      <c r="IT893" s="26"/>
      <c r="IU893" s="26"/>
    </row>
    <row r="894" spans="1:255" s="27" customFormat="1" ht="15" customHeight="1">
      <c r="A894" s="19">
        <v>888</v>
      </c>
      <c r="B894" s="19" t="s">
        <v>2541</v>
      </c>
      <c r="C894" s="16" t="s">
        <v>1404</v>
      </c>
      <c r="D894" s="20" t="s">
        <v>26</v>
      </c>
      <c r="E894" s="16" t="s">
        <v>1079</v>
      </c>
      <c r="F894" s="21" t="s">
        <v>1398</v>
      </c>
      <c r="G894" s="22"/>
      <c r="H894" s="23"/>
      <c r="I894" s="23" t="s">
        <v>16</v>
      </c>
      <c r="J894" s="23">
        <v>1</v>
      </c>
      <c r="K894" s="23">
        <v>1</v>
      </c>
      <c r="L894" s="53">
        <f t="shared" si="19"/>
        <v>0</v>
      </c>
      <c r="M894" s="24">
        <v>1415.93</v>
      </c>
      <c r="N894" s="23"/>
      <c r="O894" s="28">
        <v>43768</v>
      </c>
      <c r="P894" s="22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  <c r="HY894" s="26"/>
      <c r="HZ894" s="26"/>
      <c r="IA894" s="26"/>
      <c r="IB894" s="26"/>
      <c r="IC894" s="26"/>
      <c r="ID894" s="26"/>
      <c r="IE894" s="26"/>
      <c r="IF894" s="26"/>
      <c r="IG894" s="26"/>
      <c r="IH894" s="26"/>
      <c r="II894" s="26"/>
      <c r="IJ894" s="26"/>
      <c r="IK894" s="26"/>
      <c r="IL894" s="26"/>
      <c r="IM894" s="26"/>
      <c r="IN894" s="26"/>
      <c r="IO894" s="26"/>
      <c r="IP894" s="26"/>
      <c r="IQ894" s="26"/>
      <c r="IR894" s="26"/>
      <c r="IS894" s="26"/>
      <c r="IT894" s="26"/>
      <c r="IU894" s="26"/>
    </row>
    <row r="895" spans="1:255" s="27" customFormat="1" ht="15" customHeight="1">
      <c r="A895" s="19">
        <v>889</v>
      </c>
      <c r="B895" s="19" t="s">
        <v>2542</v>
      </c>
      <c r="C895" s="16" t="s">
        <v>1405</v>
      </c>
      <c r="D895" s="20" t="s">
        <v>26</v>
      </c>
      <c r="E895" s="16" t="s">
        <v>1079</v>
      </c>
      <c r="F895" s="21" t="s">
        <v>1398</v>
      </c>
      <c r="G895" s="22"/>
      <c r="H895" s="23"/>
      <c r="I895" s="23" t="s">
        <v>16</v>
      </c>
      <c r="J895" s="23">
        <v>1</v>
      </c>
      <c r="K895" s="23">
        <v>1</v>
      </c>
      <c r="L895" s="53">
        <f t="shared" si="19"/>
        <v>0</v>
      </c>
      <c r="M895" s="24">
        <v>1415.93</v>
      </c>
      <c r="N895" s="23"/>
      <c r="O895" s="28">
        <v>43768</v>
      </c>
      <c r="P895" s="22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</row>
    <row r="896" spans="1:255" s="27" customFormat="1" ht="15" customHeight="1">
      <c r="A896" s="19">
        <v>890</v>
      </c>
      <c r="B896" s="19" t="s">
        <v>2543</v>
      </c>
      <c r="C896" s="16" t="s">
        <v>1406</v>
      </c>
      <c r="D896" s="20" t="s">
        <v>26</v>
      </c>
      <c r="E896" s="16" t="s">
        <v>1079</v>
      </c>
      <c r="F896" s="21" t="s">
        <v>1398</v>
      </c>
      <c r="G896" s="22"/>
      <c r="H896" s="23"/>
      <c r="I896" s="23" t="s">
        <v>16</v>
      </c>
      <c r="J896" s="23">
        <v>1</v>
      </c>
      <c r="K896" s="23">
        <v>1</v>
      </c>
      <c r="L896" s="53">
        <f t="shared" si="19"/>
        <v>0</v>
      </c>
      <c r="M896" s="24">
        <v>1415.93</v>
      </c>
      <c r="N896" s="23"/>
      <c r="O896" s="28">
        <v>43768</v>
      </c>
      <c r="P896" s="22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</row>
    <row r="897" spans="1:255" s="27" customFormat="1" ht="15" customHeight="1">
      <c r="A897" s="19">
        <v>891</v>
      </c>
      <c r="B897" s="19" t="s">
        <v>2544</v>
      </c>
      <c r="C897" s="16" t="s">
        <v>1407</v>
      </c>
      <c r="D897" s="20" t="s">
        <v>26</v>
      </c>
      <c r="E897" s="16" t="s">
        <v>1079</v>
      </c>
      <c r="F897" s="21" t="s">
        <v>1398</v>
      </c>
      <c r="G897" s="22"/>
      <c r="H897" s="23"/>
      <c r="I897" s="23" t="s">
        <v>16</v>
      </c>
      <c r="J897" s="23">
        <v>1</v>
      </c>
      <c r="K897" s="23">
        <v>1</v>
      </c>
      <c r="L897" s="53">
        <f t="shared" si="19"/>
        <v>0</v>
      </c>
      <c r="M897" s="24">
        <v>1415.93</v>
      </c>
      <c r="N897" s="23"/>
      <c r="O897" s="28">
        <v>43768</v>
      </c>
      <c r="P897" s="22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  <c r="HY897" s="26"/>
      <c r="HZ897" s="26"/>
      <c r="IA897" s="26"/>
      <c r="IB897" s="26"/>
      <c r="IC897" s="26"/>
      <c r="ID897" s="26"/>
      <c r="IE897" s="26"/>
      <c r="IF897" s="26"/>
      <c r="IG897" s="26"/>
      <c r="IH897" s="26"/>
      <c r="II897" s="26"/>
      <c r="IJ897" s="26"/>
      <c r="IK897" s="26"/>
      <c r="IL897" s="26"/>
      <c r="IM897" s="26"/>
      <c r="IN897" s="26"/>
      <c r="IO897" s="26"/>
      <c r="IP897" s="26"/>
      <c r="IQ897" s="26"/>
      <c r="IR897" s="26"/>
      <c r="IS897" s="26"/>
      <c r="IT897" s="26"/>
      <c r="IU897" s="26"/>
    </row>
    <row r="898" spans="1:255" s="27" customFormat="1" ht="15" hidden="1" customHeight="1">
      <c r="A898" s="19">
        <v>892</v>
      </c>
      <c r="B898" s="19"/>
      <c r="C898" s="16" t="s">
        <v>1408</v>
      </c>
      <c r="D898" s="20" t="s">
        <v>26</v>
      </c>
      <c r="E898" s="16" t="s">
        <v>1319</v>
      </c>
      <c r="F898" s="21" t="s">
        <v>1409</v>
      </c>
      <c r="G898" s="22" t="s">
        <v>2335</v>
      </c>
      <c r="H898" s="23" t="s">
        <v>2116</v>
      </c>
      <c r="I898" s="23" t="s">
        <v>16</v>
      </c>
      <c r="J898" s="23">
        <v>1</v>
      </c>
      <c r="K898" s="23">
        <v>1</v>
      </c>
      <c r="L898" s="53">
        <f t="shared" si="19"/>
        <v>0</v>
      </c>
      <c r="M898" s="24">
        <v>5840.71</v>
      </c>
      <c r="N898" s="23"/>
      <c r="O898" s="28">
        <v>43768</v>
      </c>
      <c r="P898" s="22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  <c r="HY898" s="26"/>
      <c r="HZ898" s="26"/>
      <c r="IA898" s="26"/>
      <c r="IB898" s="26"/>
      <c r="IC898" s="26"/>
      <c r="ID898" s="26"/>
      <c r="IE898" s="26"/>
      <c r="IF898" s="26"/>
      <c r="IG898" s="26"/>
      <c r="IH898" s="26"/>
      <c r="II898" s="26"/>
      <c r="IJ898" s="26"/>
      <c r="IK898" s="26"/>
      <c r="IL898" s="26"/>
      <c r="IM898" s="26"/>
      <c r="IN898" s="26"/>
      <c r="IO898" s="26"/>
      <c r="IP898" s="26"/>
      <c r="IQ898" s="26"/>
      <c r="IR898" s="26"/>
      <c r="IS898" s="26"/>
      <c r="IT898" s="26"/>
      <c r="IU898" s="26"/>
    </row>
    <row r="899" spans="1:255" s="27" customFormat="1" ht="15" hidden="1" customHeight="1">
      <c r="A899" s="19">
        <v>893</v>
      </c>
      <c r="B899" s="19"/>
      <c r="C899" s="16" t="s">
        <v>1410</v>
      </c>
      <c r="D899" s="20" t="s">
        <v>26</v>
      </c>
      <c r="E899" s="16" t="s">
        <v>1319</v>
      </c>
      <c r="F899" s="21" t="s">
        <v>1409</v>
      </c>
      <c r="G899" s="22" t="s">
        <v>2335</v>
      </c>
      <c r="H899" s="23" t="s">
        <v>2117</v>
      </c>
      <c r="I899" s="23" t="s">
        <v>16</v>
      </c>
      <c r="J899" s="23">
        <v>1</v>
      </c>
      <c r="K899" s="23">
        <v>1</v>
      </c>
      <c r="L899" s="53">
        <f t="shared" si="19"/>
        <v>0</v>
      </c>
      <c r="M899" s="24">
        <v>5840.71</v>
      </c>
      <c r="N899" s="23"/>
      <c r="O899" s="28">
        <v>43768</v>
      </c>
      <c r="P899" s="22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  <c r="HY899" s="26"/>
      <c r="HZ899" s="26"/>
      <c r="IA899" s="26"/>
      <c r="IB899" s="26"/>
      <c r="IC899" s="26"/>
      <c r="ID899" s="26"/>
      <c r="IE899" s="26"/>
      <c r="IF899" s="26"/>
      <c r="IG899" s="26"/>
      <c r="IH899" s="26"/>
      <c r="II899" s="26"/>
      <c r="IJ899" s="26"/>
      <c r="IK899" s="26"/>
      <c r="IL899" s="26"/>
      <c r="IM899" s="26"/>
      <c r="IN899" s="26"/>
      <c r="IO899" s="26"/>
      <c r="IP899" s="26"/>
      <c r="IQ899" s="26"/>
      <c r="IR899" s="26"/>
      <c r="IS899" s="26"/>
      <c r="IT899" s="26"/>
      <c r="IU899" s="26"/>
    </row>
    <row r="900" spans="1:255" s="27" customFormat="1" ht="15" hidden="1" customHeight="1">
      <c r="A900" s="19">
        <v>894</v>
      </c>
      <c r="B900" s="19"/>
      <c r="C900" s="16" t="s">
        <v>1411</v>
      </c>
      <c r="D900" s="20" t="s">
        <v>26</v>
      </c>
      <c r="E900" s="16" t="s">
        <v>1319</v>
      </c>
      <c r="F900" s="21" t="s">
        <v>1409</v>
      </c>
      <c r="G900" s="22">
        <v>22</v>
      </c>
      <c r="H900" s="23" t="s">
        <v>2205</v>
      </c>
      <c r="I900" s="23" t="s">
        <v>16</v>
      </c>
      <c r="J900" s="23">
        <v>1</v>
      </c>
      <c r="K900" s="23">
        <v>1</v>
      </c>
      <c r="L900" s="53">
        <f t="shared" si="19"/>
        <v>0</v>
      </c>
      <c r="M900" s="24">
        <v>5840.71</v>
      </c>
      <c r="N900" s="23"/>
      <c r="O900" s="28">
        <v>43768</v>
      </c>
      <c r="P900" s="22" t="s">
        <v>1994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  <c r="HY900" s="26"/>
      <c r="HZ900" s="26"/>
      <c r="IA900" s="26"/>
      <c r="IB900" s="26"/>
      <c r="IC900" s="26"/>
      <c r="ID900" s="26"/>
      <c r="IE900" s="26"/>
      <c r="IF900" s="26"/>
      <c r="IG900" s="26"/>
      <c r="IH900" s="26"/>
      <c r="II900" s="26"/>
      <c r="IJ900" s="26"/>
      <c r="IK900" s="26"/>
      <c r="IL900" s="26"/>
      <c r="IM900" s="26"/>
      <c r="IN900" s="26"/>
      <c r="IO900" s="26"/>
      <c r="IP900" s="26"/>
      <c r="IQ900" s="26"/>
      <c r="IR900" s="26"/>
      <c r="IS900" s="26"/>
      <c r="IT900" s="26"/>
      <c r="IU900" s="26"/>
    </row>
    <row r="901" spans="1:255" s="27" customFormat="1" ht="15" hidden="1" customHeight="1">
      <c r="A901" s="19">
        <v>895</v>
      </c>
      <c r="B901" s="19"/>
      <c r="C901" s="16" t="s">
        <v>1412</v>
      </c>
      <c r="D901" s="20" t="s">
        <v>26</v>
      </c>
      <c r="E901" s="16" t="s">
        <v>1319</v>
      </c>
      <c r="F901" s="21" t="s">
        <v>1409</v>
      </c>
      <c r="G901" s="22" t="s">
        <v>2335</v>
      </c>
      <c r="H901" s="23" t="s">
        <v>2118</v>
      </c>
      <c r="I901" s="23" t="s">
        <v>16</v>
      </c>
      <c r="J901" s="23">
        <v>1</v>
      </c>
      <c r="K901" s="23">
        <v>1</v>
      </c>
      <c r="L901" s="53">
        <f t="shared" si="19"/>
        <v>0</v>
      </c>
      <c r="M901" s="24">
        <v>5840.71</v>
      </c>
      <c r="N901" s="23"/>
      <c r="O901" s="28">
        <v>43768</v>
      </c>
      <c r="P901" s="22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  <c r="HY901" s="26"/>
      <c r="HZ901" s="26"/>
      <c r="IA901" s="26"/>
      <c r="IB901" s="26"/>
      <c r="IC901" s="26"/>
      <c r="ID901" s="26"/>
      <c r="IE901" s="26"/>
      <c r="IF901" s="26"/>
      <c r="IG901" s="26"/>
      <c r="IH901" s="26"/>
      <c r="II901" s="26"/>
      <c r="IJ901" s="26"/>
      <c r="IK901" s="26"/>
      <c r="IL901" s="26"/>
      <c r="IM901" s="26"/>
      <c r="IN901" s="26"/>
      <c r="IO901" s="26"/>
      <c r="IP901" s="26"/>
      <c r="IQ901" s="26"/>
      <c r="IR901" s="26"/>
      <c r="IS901" s="26"/>
      <c r="IT901" s="26"/>
      <c r="IU901" s="26"/>
    </row>
    <row r="902" spans="1:255" s="27" customFormat="1" ht="15" hidden="1" customHeight="1">
      <c r="A902" s="19">
        <v>896</v>
      </c>
      <c r="B902" s="19"/>
      <c r="C902" s="16" t="s">
        <v>1413</v>
      </c>
      <c r="D902" s="20" t="s">
        <v>26</v>
      </c>
      <c r="E902" s="16" t="s">
        <v>1319</v>
      </c>
      <c r="F902" s="21" t="s">
        <v>1409</v>
      </c>
      <c r="G902" s="22" t="s">
        <v>2335</v>
      </c>
      <c r="H902" s="23" t="s">
        <v>2119</v>
      </c>
      <c r="I902" s="23" t="s">
        <v>16</v>
      </c>
      <c r="J902" s="23">
        <v>1</v>
      </c>
      <c r="K902" s="23">
        <v>1</v>
      </c>
      <c r="L902" s="53">
        <f t="shared" si="19"/>
        <v>0</v>
      </c>
      <c r="M902" s="24">
        <v>5840.71</v>
      </c>
      <c r="N902" s="23"/>
      <c r="O902" s="28">
        <v>43768</v>
      </c>
      <c r="P902" s="22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  <c r="HY902" s="26"/>
      <c r="HZ902" s="26"/>
      <c r="IA902" s="26"/>
      <c r="IB902" s="26"/>
      <c r="IC902" s="26"/>
      <c r="ID902" s="26"/>
      <c r="IE902" s="26"/>
      <c r="IF902" s="26"/>
      <c r="IG902" s="26"/>
      <c r="IH902" s="26"/>
      <c r="II902" s="26"/>
      <c r="IJ902" s="26"/>
      <c r="IK902" s="26"/>
      <c r="IL902" s="26"/>
      <c r="IM902" s="26"/>
      <c r="IN902" s="26"/>
      <c r="IO902" s="26"/>
      <c r="IP902" s="26"/>
      <c r="IQ902" s="26"/>
      <c r="IR902" s="26"/>
      <c r="IS902" s="26"/>
      <c r="IT902" s="26"/>
      <c r="IU902" s="26"/>
    </row>
    <row r="903" spans="1:255" s="27" customFormat="1" ht="15" hidden="1" customHeight="1">
      <c r="A903" s="19">
        <v>897</v>
      </c>
      <c r="B903" s="19"/>
      <c r="C903" s="16" t="s">
        <v>1414</v>
      </c>
      <c r="D903" s="20" t="s">
        <v>26</v>
      </c>
      <c r="E903" s="16" t="s">
        <v>1319</v>
      </c>
      <c r="F903" s="21" t="s">
        <v>1409</v>
      </c>
      <c r="G903" s="22" t="s">
        <v>2335</v>
      </c>
      <c r="H903" s="23" t="s">
        <v>2120</v>
      </c>
      <c r="I903" s="23" t="s">
        <v>16</v>
      </c>
      <c r="J903" s="23">
        <v>1</v>
      </c>
      <c r="K903" s="23">
        <v>1</v>
      </c>
      <c r="L903" s="53">
        <f t="shared" si="19"/>
        <v>0</v>
      </c>
      <c r="M903" s="24">
        <v>5840.71</v>
      </c>
      <c r="N903" s="23"/>
      <c r="O903" s="28">
        <v>43768</v>
      </c>
      <c r="P903" s="22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  <c r="HY903" s="26"/>
      <c r="HZ903" s="26"/>
      <c r="IA903" s="26"/>
      <c r="IB903" s="26"/>
      <c r="IC903" s="26"/>
      <c r="ID903" s="26"/>
      <c r="IE903" s="26"/>
      <c r="IF903" s="26"/>
      <c r="IG903" s="26"/>
      <c r="IH903" s="26"/>
      <c r="II903" s="26"/>
      <c r="IJ903" s="26"/>
      <c r="IK903" s="26"/>
      <c r="IL903" s="26"/>
      <c r="IM903" s="26"/>
      <c r="IN903" s="26"/>
      <c r="IO903" s="26"/>
      <c r="IP903" s="26"/>
      <c r="IQ903" s="26"/>
      <c r="IR903" s="26"/>
      <c r="IS903" s="26"/>
      <c r="IT903" s="26"/>
      <c r="IU903" s="26"/>
    </row>
    <row r="904" spans="1:255" s="27" customFormat="1" ht="15" hidden="1" customHeight="1">
      <c r="A904" s="19">
        <v>898</v>
      </c>
      <c r="B904" s="19"/>
      <c r="C904" s="16" t="s">
        <v>1415</v>
      </c>
      <c r="D904" s="20" t="s">
        <v>26</v>
      </c>
      <c r="E904" s="16" t="s">
        <v>1319</v>
      </c>
      <c r="F904" s="21" t="s">
        <v>1409</v>
      </c>
      <c r="G904" s="22" t="s">
        <v>2335</v>
      </c>
      <c r="H904" s="23" t="s">
        <v>2121</v>
      </c>
      <c r="I904" s="23" t="s">
        <v>16</v>
      </c>
      <c r="J904" s="23">
        <v>1</v>
      </c>
      <c r="K904" s="23">
        <v>1</v>
      </c>
      <c r="L904" s="53">
        <f t="shared" ref="L904:L960" si="20">J904-K904</f>
        <v>0</v>
      </c>
      <c r="M904" s="24">
        <v>5840.71</v>
      </c>
      <c r="N904" s="23"/>
      <c r="O904" s="28">
        <v>43768</v>
      </c>
      <c r="P904" s="22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</row>
    <row r="905" spans="1:255" s="27" customFormat="1" ht="15" hidden="1" customHeight="1">
      <c r="A905" s="19">
        <v>899</v>
      </c>
      <c r="B905" s="19"/>
      <c r="C905" s="16" t="s">
        <v>1416</v>
      </c>
      <c r="D905" s="20" t="s">
        <v>26</v>
      </c>
      <c r="E905" s="16" t="s">
        <v>1319</v>
      </c>
      <c r="F905" s="21" t="s">
        <v>1409</v>
      </c>
      <c r="G905" s="22" t="s">
        <v>2335</v>
      </c>
      <c r="H905" s="23" t="s">
        <v>2122</v>
      </c>
      <c r="I905" s="23" t="s">
        <v>16</v>
      </c>
      <c r="J905" s="23">
        <v>1</v>
      </c>
      <c r="K905" s="23">
        <v>1</v>
      </c>
      <c r="L905" s="53">
        <f t="shared" si="20"/>
        <v>0</v>
      </c>
      <c r="M905" s="24">
        <v>5840.71</v>
      </c>
      <c r="N905" s="23"/>
      <c r="O905" s="28">
        <v>43768</v>
      </c>
      <c r="P905" s="22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  <c r="HY905" s="26"/>
      <c r="HZ905" s="26"/>
      <c r="IA905" s="26"/>
      <c r="IB905" s="26"/>
      <c r="IC905" s="26"/>
      <c r="ID905" s="26"/>
      <c r="IE905" s="26"/>
      <c r="IF905" s="26"/>
      <c r="IG905" s="26"/>
      <c r="IH905" s="26"/>
      <c r="II905" s="26"/>
      <c r="IJ905" s="26"/>
      <c r="IK905" s="26"/>
      <c r="IL905" s="26"/>
      <c r="IM905" s="26"/>
      <c r="IN905" s="26"/>
      <c r="IO905" s="26"/>
      <c r="IP905" s="26"/>
      <c r="IQ905" s="26"/>
      <c r="IR905" s="26"/>
      <c r="IS905" s="26"/>
      <c r="IT905" s="26"/>
      <c r="IU905" s="26"/>
    </row>
    <row r="906" spans="1:255" s="27" customFormat="1" ht="15" hidden="1" customHeight="1">
      <c r="A906" s="19">
        <v>900</v>
      </c>
      <c r="B906" s="19"/>
      <c r="C906" s="16" t="s">
        <v>1417</v>
      </c>
      <c r="D906" s="20" t="s">
        <v>26</v>
      </c>
      <c r="E906" s="16" t="s">
        <v>1319</v>
      </c>
      <c r="F906" s="21" t="s">
        <v>1409</v>
      </c>
      <c r="G906" s="22" t="s">
        <v>2335</v>
      </c>
      <c r="H906" s="23" t="s">
        <v>2123</v>
      </c>
      <c r="I906" s="23" t="s">
        <v>16</v>
      </c>
      <c r="J906" s="23">
        <v>1</v>
      </c>
      <c r="K906" s="23">
        <v>1</v>
      </c>
      <c r="L906" s="53">
        <f t="shared" si="20"/>
        <v>0</v>
      </c>
      <c r="M906" s="24">
        <v>5840.7</v>
      </c>
      <c r="N906" s="23"/>
      <c r="O906" s="28">
        <v>43768</v>
      </c>
      <c r="P906" s="22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</row>
    <row r="907" spans="1:255" s="27" customFormat="1" ht="15" hidden="1" customHeight="1">
      <c r="A907" s="19">
        <v>901</v>
      </c>
      <c r="B907" s="19"/>
      <c r="C907" s="16" t="s">
        <v>1418</v>
      </c>
      <c r="D907" s="20" t="s">
        <v>26</v>
      </c>
      <c r="E907" s="16" t="s">
        <v>1319</v>
      </c>
      <c r="F907" s="21" t="s">
        <v>1409</v>
      </c>
      <c r="G907" s="22" t="s">
        <v>2335</v>
      </c>
      <c r="H907" s="23" t="s">
        <v>2124</v>
      </c>
      <c r="I907" s="23" t="s">
        <v>16</v>
      </c>
      <c r="J907" s="23">
        <v>1</v>
      </c>
      <c r="K907" s="23">
        <v>1</v>
      </c>
      <c r="L907" s="53">
        <f t="shared" si="20"/>
        <v>0</v>
      </c>
      <c r="M907" s="24">
        <v>5840.7</v>
      </c>
      <c r="N907" s="23"/>
      <c r="O907" s="28">
        <v>43768</v>
      </c>
      <c r="P907" s="22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  <c r="HY907" s="26"/>
      <c r="HZ907" s="26"/>
      <c r="IA907" s="26"/>
      <c r="IB907" s="26"/>
      <c r="IC907" s="26"/>
      <c r="ID907" s="26"/>
      <c r="IE907" s="26"/>
      <c r="IF907" s="26"/>
      <c r="IG907" s="26"/>
      <c r="IH907" s="26"/>
      <c r="II907" s="26"/>
      <c r="IJ907" s="26"/>
      <c r="IK907" s="26"/>
      <c r="IL907" s="26"/>
      <c r="IM907" s="26"/>
      <c r="IN907" s="26"/>
      <c r="IO907" s="26"/>
      <c r="IP907" s="26"/>
      <c r="IQ907" s="26"/>
      <c r="IR907" s="26"/>
      <c r="IS907" s="26"/>
      <c r="IT907" s="26"/>
      <c r="IU907" s="26"/>
    </row>
    <row r="908" spans="1:255" s="27" customFormat="1" ht="15" hidden="1" customHeight="1">
      <c r="A908" s="19">
        <v>902</v>
      </c>
      <c r="B908" s="19"/>
      <c r="C908" s="16" t="s">
        <v>1419</v>
      </c>
      <c r="D908" s="20" t="s">
        <v>26</v>
      </c>
      <c r="E908" s="16" t="s">
        <v>1420</v>
      </c>
      <c r="F908" s="21" t="s">
        <v>1421</v>
      </c>
      <c r="G908" s="22" t="s">
        <v>2335</v>
      </c>
      <c r="H908" s="23" t="s">
        <v>2125</v>
      </c>
      <c r="I908" s="23" t="s">
        <v>16</v>
      </c>
      <c r="J908" s="23">
        <v>1</v>
      </c>
      <c r="K908" s="23">
        <v>1</v>
      </c>
      <c r="L908" s="53">
        <f t="shared" si="20"/>
        <v>0</v>
      </c>
      <c r="M908" s="24">
        <v>7987.97</v>
      </c>
      <c r="N908" s="23"/>
      <c r="O908" s="28">
        <v>43798</v>
      </c>
      <c r="P908" s="22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  <c r="HY908" s="26"/>
      <c r="HZ908" s="26"/>
      <c r="IA908" s="26"/>
      <c r="IB908" s="26"/>
      <c r="IC908" s="26"/>
      <c r="ID908" s="26"/>
      <c r="IE908" s="26"/>
      <c r="IF908" s="26"/>
      <c r="IG908" s="26"/>
      <c r="IH908" s="26"/>
      <c r="II908" s="26"/>
      <c r="IJ908" s="26"/>
      <c r="IK908" s="26"/>
      <c r="IL908" s="26"/>
      <c r="IM908" s="26"/>
      <c r="IN908" s="26"/>
      <c r="IO908" s="26"/>
      <c r="IP908" s="26"/>
      <c r="IQ908" s="26"/>
      <c r="IR908" s="26"/>
      <c r="IS908" s="26"/>
      <c r="IT908" s="26"/>
      <c r="IU908" s="26"/>
    </row>
    <row r="909" spans="1:255" s="27" customFormat="1" ht="15" hidden="1" customHeight="1">
      <c r="A909" s="19">
        <v>903</v>
      </c>
      <c r="B909" s="19"/>
      <c r="C909" s="16" t="s">
        <v>1422</v>
      </c>
      <c r="D909" s="20" t="s">
        <v>26</v>
      </c>
      <c r="E909" s="16" t="s">
        <v>1004</v>
      </c>
      <c r="F909" s="21" t="s">
        <v>1423</v>
      </c>
      <c r="G909" s="22" t="s">
        <v>2335</v>
      </c>
      <c r="H909" s="23" t="s">
        <v>2003</v>
      </c>
      <c r="I909" s="23" t="s">
        <v>16</v>
      </c>
      <c r="J909" s="23">
        <v>1</v>
      </c>
      <c r="K909" s="23">
        <v>1</v>
      </c>
      <c r="L909" s="53">
        <f t="shared" si="20"/>
        <v>0</v>
      </c>
      <c r="M909" s="24">
        <v>5663.72</v>
      </c>
      <c r="N909" s="23"/>
      <c r="O909" s="28">
        <v>43890</v>
      </c>
      <c r="P909" s="22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  <c r="HY909" s="26"/>
      <c r="HZ909" s="26"/>
      <c r="IA909" s="26"/>
      <c r="IB909" s="26"/>
      <c r="IC909" s="26"/>
      <c r="ID909" s="26"/>
      <c r="IE909" s="26"/>
      <c r="IF909" s="26"/>
      <c r="IG909" s="26"/>
      <c r="IH909" s="26"/>
      <c r="II909" s="26"/>
      <c r="IJ909" s="26"/>
      <c r="IK909" s="26"/>
      <c r="IL909" s="26"/>
      <c r="IM909" s="26"/>
      <c r="IN909" s="26"/>
      <c r="IO909" s="26"/>
      <c r="IP909" s="26"/>
      <c r="IQ909" s="26"/>
      <c r="IR909" s="26"/>
      <c r="IS909" s="26"/>
      <c r="IT909" s="26"/>
      <c r="IU909" s="26"/>
    </row>
    <row r="910" spans="1:255" s="27" customFormat="1" ht="15" hidden="1" customHeight="1">
      <c r="A910" s="19">
        <v>904</v>
      </c>
      <c r="B910" s="19"/>
      <c r="C910" s="16" t="s">
        <v>1425</v>
      </c>
      <c r="D910" s="20" t="s">
        <v>26</v>
      </c>
      <c r="E910" s="16" t="s">
        <v>1004</v>
      </c>
      <c r="F910" s="21" t="s">
        <v>1423</v>
      </c>
      <c r="G910" s="22">
        <v>21</v>
      </c>
      <c r="H910" s="23" t="s">
        <v>2206</v>
      </c>
      <c r="I910" s="23" t="s">
        <v>16</v>
      </c>
      <c r="J910" s="23">
        <v>1</v>
      </c>
      <c r="K910" s="23">
        <v>1</v>
      </c>
      <c r="L910" s="53">
        <f t="shared" si="20"/>
        <v>0</v>
      </c>
      <c r="M910" s="24">
        <v>5663.72</v>
      </c>
      <c r="N910" s="23"/>
      <c r="O910" s="28">
        <v>43890</v>
      </c>
      <c r="P910" s="22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  <c r="HY910" s="26"/>
      <c r="HZ910" s="26"/>
      <c r="IA910" s="26"/>
      <c r="IB910" s="26"/>
      <c r="IC910" s="26"/>
      <c r="ID910" s="26"/>
      <c r="IE910" s="26"/>
      <c r="IF910" s="26"/>
      <c r="IG910" s="26"/>
      <c r="IH910" s="26"/>
      <c r="II910" s="26"/>
      <c r="IJ910" s="26"/>
      <c r="IK910" s="26"/>
      <c r="IL910" s="26"/>
      <c r="IM910" s="26"/>
      <c r="IN910" s="26"/>
      <c r="IO910" s="26"/>
      <c r="IP910" s="26"/>
      <c r="IQ910" s="26"/>
      <c r="IR910" s="26"/>
      <c r="IS910" s="26"/>
      <c r="IT910" s="26"/>
      <c r="IU910" s="26"/>
    </row>
    <row r="911" spans="1:255" s="27" customFormat="1" ht="15" hidden="1" customHeight="1">
      <c r="A911" s="19">
        <v>905</v>
      </c>
      <c r="B911" s="19"/>
      <c r="C911" s="16" t="s">
        <v>1426</v>
      </c>
      <c r="D911" s="20" t="s">
        <v>26</v>
      </c>
      <c r="E911" s="16" t="s">
        <v>1004</v>
      </c>
      <c r="F911" s="21" t="s">
        <v>1423</v>
      </c>
      <c r="G911" s="22" t="s">
        <v>2340</v>
      </c>
      <c r="H911" s="23" t="s">
        <v>2096</v>
      </c>
      <c r="I911" s="23" t="s">
        <v>16</v>
      </c>
      <c r="J911" s="23">
        <v>1</v>
      </c>
      <c r="K911" s="23">
        <v>1</v>
      </c>
      <c r="L911" s="53">
        <f t="shared" si="20"/>
        <v>0</v>
      </c>
      <c r="M911" s="24">
        <v>5663.72</v>
      </c>
      <c r="N911" s="23"/>
      <c r="O911" s="28">
        <v>43890</v>
      </c>
      <c r="P911" s="22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</row>
    <row r="912" spans="1:255" s="27" customFormat="1" ht="15" hidden="1" customHeight="1">
      <c r="A912" s="19">
        <v>906</v>
      </c>
      <c r="B912" s="19"/>
      <c r="C912" s="16" t="s">
        <v>1427</v>
      </c>
      <c r="D912" s="20" t="s">
        <v>26</v>
      </c>
      <c r="E912" s="16" t="s">
        <v>1004</v>
      </c>
      <c r="F912" s="21" t="s">
        <v>1423</v>
      </c>
      <c r="G912" s="22" t="s">
        <v>2340</v>
      </c>
      <c r="H912" s="23" t="s">
        <v>2126</v>
      </c>
      <c r="I912" s="23" t="s">
        <v>16</v>
      </c>
      <c r="J912" s="23">
        <v>1</v>
      </c>
      <c r="K912" s="23">
        <v>1</v>
      </c>
      <c r="L912" s="53">
        <f t="shared" si="20"/>
        <v>0</v>
      </c>
      <c r="M912" s="24">
        <v>5663.72</v>
      </c>
      <c r="N912" s="23"/>
      <c r="O912" s="28">
        <v>43890</v>
      </c>
      <c r="P912" s="22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  <c r="HY912" s="26"/>
      <c r="HZ912" s="26"/>
      <c r="IA912" s="26"/>
      <c r="IB912" s="26"/>
      <c r="IC912" s="26"/>
      <c r="ID912" s="26"/>
      <c r="IE912" s="26"/>
      <c r="IF912" s="26"/>
      <c r="IG912" s="26"/>
      <c r="IH912" s="26"/>
      <c r="II912" s="26"/>
      <c r="IJ912" s="26"/>
      <c r="IK912" s="26"/>
      <c r="IL912" s="26"/>
      <c r="IM912" s="26"/>
      <c r="IN912" s="26"/>
      <c r="IO912" s="26"/>
      <c r="IP912" s="26"/>
      <c r="IQ912" s="26"/>
      <c r="IR912" s="26"/>
      <c r="IS912" s="26"/>
      <c r="IT912" s="26"/>
      <c r="IU912" s="26"/>
    </row>
    <row r="913" spans="1:255" s="27" customFormat="1" ht="15" hidden="1" customHeight="1">
      <c r="A913" s="19">
        <v>907</v>
      </c>
      <c r="B913" s="19"/>
      <c r="C913" s="16" t="s">
        <v>1428</v>
      </c>
      <c r="D913" s="20" t="s">
        <v>26</v>
      </c>
      <c r="E913" s="16" t="s">
        <v>1004</v>
      </c>
      <c r="F913" s="21" t="s">
        <v>1423</v>
      </c>
      <c r="G913" s="22" t="s">
        <v>2335</v>
      </c>
      <c r="H913" s="23" t="s">
        <v>2071</v>
      </c>
      <c r="I913" s="23" t="s">
        <v>16</v>
      </c>
      <c r="J913" s="23">
        <v>1</v>
      </c>
      <c r="K913" s="23">
        <v>1</v>
      </c>
      <c r="L913" s="53">
        <f t="shared" si="20"/>
        <v>0</v>
      </c>
      <c r="M913" s="24">
        <v>5663.72</v>
      </c>
      <c r="N913" s="23"/>
      <c r="O913" s="28">
        <v>43890</v>
      </c>
      <c r="P913" s="22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  <c r="HY913" s="26"/>
      <c r="HZ913" s="26"/>
      <c r="IA913" s="26"/>
      <c r="IB913" s="26"/>
      <c r="IC913" s="26"/>
      <c r="ID913" s="26"/>
      <c r="IE913" s="26"/>
      <c r="IF913" s="26"/>
      <c r="IG913" s="26"/>
      <c r="IH913" s="26"/>
      <c r="II913" s="26"/>
      <c r="IJ913" s="26"/>
      <c r="IK913" s="26"/>
      <c r="IL913" s="26"/>
      <c r="IM913" s="26"/>
      <c r="IN913" s="26"/>
      <c r="IO913" s="26"/>
      <c r="IP913" s="26"/>
      <c r="IQ913" s="26"/>
      <c r="IR913" s="26"/>
      <c r="IS913" s="26"/>
      <c r="IT913" s="26"/>
      <c r="IU913" s="26"/>
    </row>
    <row r="914" spans="1:255" s="27" customFormat="1" ht="15" hidden="1" customHeight="1">
      <c r="A914" s="19">
        <v>908</v>
      </c>
      <c r="B914" s="19"/>
      <c r="C914" s="16" t="s">
        <v>1429</v>
      </c>
      <c r="D914" s="20" t="s">
        <v>26</v>
      </c>
      <c r="E914" s="16" t="s">
        <v>1004</v>
      </c>
      <c r="F914" s="21" t="s">
        <v>1430</v>
      </c>
      <c r="G914" s="22" t="s">
        <v>2335</v>
      </c>
      <c r="H914" s="23" t="s">
        <v>2076</v>
      </c>
      <c r="I914" s="23" t="s">
        <v>16</v>
      </c>
      <c r="J914" s="23">
        <v>1</v>
      </c>
      <c r="K914" s="23">
        <v>1</v>
      </c>
      <c r="L914" s="53">
        <f t="shared" si="20"/>
        <v>0</v>
      </c>
      <c r="M914" s="24">
        <v>6460.18</v>
      </c>
      <c r="N914" s="23"/>
      <c r="O914" s="28">
        <v>43890</v>
      </c>
      <c r="P914" s="22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</row>
    <row r="915" spans="1:255" s="27" customFormat="1" ht="15" hidden="1" customHeight="1">
      <c r="A915" s="19">
        <v>909</v>
      </c>
      <c r="B915" s="19"/>
      <c r="C915" s="16" t="s">
        <v>1431</v>
      </c>
      <c r="D915" s="20" t="s">
        <v>26</v>
      </c>
      <c r="E915" s="16" t="s">
        <v>1004</v>
      </c>
      <c r="F915" s="21" t="s">
        <v>1430</v>
      </c>
      <c r="G915" s="22">
        <v>21</v>
      </c>
      <c r="H915" s="23" t="s">
        <v>2207</v>
      </c>
      <c r="I915" s="23" t="s">
        <v>16</v>
      </c>
      <c r="J915" s="23">
        <v>1</v>
      </c>
      <c r="K915" s="23">
        <v>1</v>
      </c>
      <c r="L915" s="53">
        <f t="shared" si="20"/>
        <v>0</v>
      </c>
      <c r="M915" s="24">
        <v>6460.18</v>
      </c>
      <c r="N915" s="23"/>
      <c r="O915" s="28">
        <v>43890</v>
      </c>
      <c r="P915" s="22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  <c r="HY915" s="26"/>
      <c r="HZ915" s="26"/>
      <c r="IA915" s="26"/>
      <c r="IB915" s="26"/>
      <c r="IC915" s="26"/>
      <c r="ID915" s="26"/>
      <c r="IE915" s="26"/>
      <c r="IF915" s="26"/>
      <c r="IG915" s="26"/>
      <c r="IH915" s="26"/>
      <c r="II915" s="26"/>
      <c r="IJ915" s="26"/>
      <c r="IK915" s="26"/>
      <c r="IL915" s="26"/>
      <c r="IM915" s="26"/>
      <c r="IN915" s="26"/>
      <c r="IO915" s="26"/>
      <c r="IP915" s="26"/>
      <c r="IQ915" s="26"/>
      <c r="IR915" s="26"/>
      <c r="IS915" s="26"/>
      <c r="IT915" s="26"/>
      <c r="IU915" s="26"/>
    </row>
    <row r="916" spans="1:255" s="27" customFormat="1" ht="15" customHeight="1">
      <c r="A916" s="19">
        <v>910</v>
      </c>
      <c r="B916" s="19" t="s">
        <v>2545</v>
      </c>
      <c r="C916" s="16" t="s">
        <v>1432</v>
      </c>
      <c r="D916" s="20" t="s">
        <v>26</v>
      </c>
      <c r="E916" s="16" t="s">
        <v>1079</v>
      </c>
      <c r="F916" s="21" t="s">
        <v>1433</v>
      </c>
      <c r="G916" s="22"/>
      <c r="H916" s="23"/>
      <c r="I916" s="23" t="s">
        <v>16</v>
      </c>
      <c r="J916" s="23">
        <v>1</v>
      </c>
      <c r="K916" s="23">
        <v>1</v>
      </c>
      <c r="L916" s="53">
        <f t="shared" si="20"/>
        <v>0</v>
      </c>
      <c r="M916" s="24">
        <v>1459.29</v>
      </c>
      <c r="N916" s="23"/>
      <c r="O916" s="28">
        <v>43977</v>
      </c>
      <c r="P916" s="22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</row>
    <row r="917" spans="1:255" s="27" customFormat="1" ht="15" customHeight="1">
      <c r="A917" s="19">
        <v>911</v>
      </c>
      <c r="B917" s="19" t="s">
        <v>2546</v>
      </c>
      <c r="C917" s="16" t="s">
        <v>1434</v>
      </c>
      <c r="D917" s="20" t="s">
        <v>26</v>
      </c>
      <c r="E917" s="16" t="s">
        <v>1079</v>
      </c>
      <c r="F917" s="21" t="s">
        <v>1435</v>
      </c>
      <c r="G917" s="22" t="s">
        <v>2335</v>
      </c>
      <c r="H917" s="23" t="s">
        <v>1964</v>
      </c>
      <c r="I917" s="23" t="s">
        <v>16</v>
      </c>
      <c r="J917" s="23">
        <v>1</v>
      </c>
      <c r="K917" s="23">
        <v>1</v>
      </c>
      <c r="L917" s="53">
        <f t="shared" si="20"/>
        <v>0</v>
      </c>
      <c r="M917" s="24">
        <v>1535.4</v>
      </c>
      <c r="N917" s="23"/>
      <c r="O917" s="28">
        <v>43977</v>
      </c>
      <c r="P917" s="22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</row>
    <row r="918" spans="1:255" s="27" customFormat="1" ht="15" customHeight="1">
      <c r="A918" s="19">
        <v>912</v>
      </c>
      <c r="B918" s="19" t="s">
        <v>2547</v>
      </c>
      <c r="C918" s="16" t="s">
        <v>1436</v>
      </c>
      <c r="D918" s="20" t="s">
        <v>26</v>
      </c>
      <c r="E918" s="16" t="s">
        <v>1079</v>
      </c>
      <c r="F918" s="21" t="s">
        <v>1437</v>
      </c>
      <c r="G918" s="22"/>
      <c r="H918" s="23"/>
      <c r="I918" s="23" t="s">
        <v>16</v>
      </c>
      <c r="J918" s="23">
        <v>1</v>
      </c>
      <c r="K918" s="23">
        <v>1</v>
      </c>
      <c r="L918" s="53">
        <f t="shared" si="20"/>
        <v>0</v>
      </c>
      <c r="M918" s="24">
        <v>1229.2</v>
      </c>
      <c r="N918" s="23"/>
      <c r="O918" s="28">
        <v>43977</v>
      </c>
      <c r="P918" s="22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  <c r="HY918" s="26"/>
      <c r="HZ918" s="26"/>
      <c r="IA918" s="26"/>
      <c r="IB918" s="26"/>
      <c r="IC918" s="26"/>
      <c r="ID918" s="26"/>
      <c r="IE918" s="26"/>
      <c r="IF918" s="26"/>
      <c r="IG918" s="26"/>
      <c r="IH918" s="26"/>
      <c r="II918" s="26"/>
      <c r="IJ918" s="26"/>
      <c r="IK918" s="26"/>
      <c r="IL918" s="26"/>
      <c r="IM918" s="26"/>
      <c r="IN918" s="26"/>
      <c r="IO918" s="26"/>
      <c r="IP918" s="26"/>
      <c r="IQ918" s="26"/>
      <c r="IR918" s="26"/>
      <c r="IS918" s="26"/>
      <c r="IT918" s="26"/>
      <c r="IU918" s="26"/>
    </row>
    <row r="919" spans="1:255" s="27" customFormat="1" ht="15" hidden="1" customHeight="1">
      <c r="A919" s="19">
        <v>913</v>
      </c>
      <c r="B919" s="19"/>
      <c r="C919" s="16" t="s">
        <v>1438</v>
      </c>
      <c r="D919" s="20" t="s">
        <v>26</v>
      </c>
      <c r="E919" s="16" t="s">
        <v>1319</v>
      </c>
      <c r="F919" s="21" t="s">
        <v>1439</v>
      </c>
      <c r="G919" s="22">
        <v>21</v>
      </c>
      <c r="H919" s="23" t="s">
        <v>2021</v>
      </c>
      <c r="I919" s="23" t="s">
        <v>16</v>
      </c>
      <c r="J919" s="23">
        <v>1</v>
      </c>
      <c r="K919" s="23">
        <v>1</v>
      </c>
      <c r="L919" s="53">
        <f t="shared" si="20"/>
        <v>0</v>
      </c>
      <c r="M919" s="24">
        <v>5598.99</v>
      </c>
      <c r="N919" s="23"/>
      <c r="O919" s="28">
        <v>44071</v>
      </c>
      <c r="P919" s="22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  <c r="HY919" s="26"/>
      <c r="HZ919" s="26"/>
      <c r="IA919" s="26"/>
      <c r="IB919" s="26"/>
      <c r="IC919" s="26"/>
      <c r="ID919" s="26"/>
      <c r="IE919" s="26"/>
      <c r="IF919" s="26"/>
      <c r="IG919" s="26"/>
      <c r="IH919" s="26"/>
      <c r="II919" s="26"/>
      <c r="IJ919" s="26"/>
      <c r="IK919" s="26"/>
      <c r="IL919" s="26"/>
      <c r="IM919" s="26"/>
      <c r="IN919" s="26"/>
      <c r="IO919" s="26"/>
      <c r="IP919" s="26"/>
      <c r="IQ919" s="26"/>
      <c r="IR919" s="26"/>
      <c r="IS919" s="26"/>
      <c r="IT919" s="26"/>
      <c r="IU919" s="26"/>
    </row>
    <row r="920" spans="1:255" s="27" customFormat="1" ht="15" customHeight="1">
      <c r="A920" s="19">
        <v>914</v>
      </c>
      <c r="B920" s="19" t="s">
        <v>2548</v>
      </c>
      <c r="C920" s="16" t="s">
        <v>1440</v>
      </c>
      <c r="D920" s="20" t="s">
        <v>26</v>
      </c>
      <c r="E920" s="16" t="s">
        <v>1441</v>
      </c>
      <c r="F920" s="21" t="s">
        <v>20</v>
      </c>
      <c r="G920" s="22"/>
      <c r="H920" s="23"/>
      <c r="I920" s="23" t="s">
        <v>16</v>
      </c>
      <c r="J920" s="23">
        <v>1</v>
      </c>
      <c r="K920" s="23">
        <v>1</v>
      </c>
      <c r="L920" s="53">
        <f t="shared" si="20"/>
        <v>0</v>
      </c>
      <c r="M920" s="24">
        <v>35897.440000000002</v>
      </c>
      <c r="N920" s="23"/>
      <c r="O920" s="28">
        <v>41353</v>
      </c>
      <c r="P920" s="22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  <c r="HY920" s="26"/>
      <c r="HZ920" s="26"/>
      <c r="IA920" s="26"/>
      <c r="IB920" s="26"/>
      <c r="IC920" s="26"/>
      <c r="ID920" s="26"/>
      <c r="IE920" s="26"/>
      <c r="IF920" s="26"/>
      <c r="IG920" s="26"/>
      <c r="IH920" s="26"/>
      <c r="II920" s="26"/>
      <c r="IJ920" s="26"/>
      <c r="IK920" s="26"/>
      <c r="IL920" s="26"/>
      <c r="IM920" s="26"/>
      <c r="IN920" s="26"/>
      <c r="IO920" s="26"/>
      <c r="IP920" s="26"/>
      <c r="IQ920" s="26"/>
      <c r="IR920" s="26"/>
      <c r="IS920" s="26"/>
      <c r="IT920" s="26"/>
      <c r="IU920" s="26"/>
    </row>
    <row r="921" spans="1:255" s="27" customFormat="1" ht="15" hidden="1" customHeight="1">
      <c r="A921" s="19">
        <v>915</v>
      </c>
      <c r="B921" s="19"/>
      <c r="C921" s="16" t="s">
        <v>1442</v>
      </c>
      <c r="D921" s="20" t="s">
        <v>26</v>
      </c>
      <c r="E921" s="16" t="s">
        <v>1443</v>
      </c>
      <c r="F921" s="21" t="s">
        <v>20</v>
      </c>
      <c r="G921" s="22" t="s">
        <v>2335</v>
      </c>
      <c r="H921" s="23" t="s">
        <v>1964</v>
      </c>
      <c r="I921" s="23" t="s">
        <v>16</v>
      </c>
      <c r="J921" s="23">
        <v>1</v>
      </c>
      <c r="K921" s="50">
        <v>4</v>
      </c>
      <c r="L921" s="53">
        <f>-(J921-K921)</f>
        <v>3</v>
      </c>
      <c r="M921" s="24">
        <v>24786.32</v>
      </c>
      <c r="N921" s="23"/>
      <c r="O921" s="28">
        <v>41363</v>
      </c>
      <c r="P921" s="22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  <c r="HY921" s="26"/>
      <c r="HZ921" s="26"/>
      <c r="IA921" s="26"/>
      <c r="IB921" s="26"/>
      <c r="IC921" s="26"/>
      <c r="ID921" s="26"/>
      <c r="IE921" s="26"/>
      <c r="IF921" s="26"/>
      <c r="IG921" s="26"/>
      <c r="IH921" s="26"/>
      <c r="II921" s="26"/>
      <c r="IJ921" s="26"/>
      <c r="IK921" s="26"/>
      <c r="IL921" s="26"/>
      <c r="IM921" s="26"/>
      <c r="IN921" s="26"/>
      <c r="IO921" s="26"/>
      <c r="IP921" s="26"/>
      <c r="IQ921" s="26"/>
      <c r="IR921" s="26"/>
      <c r="IS921" s="26"/>
      <c r="IT921" s="26"/>
      <c r="IU921" s="26"/>
    </row>
    <row r="922" spans="1:255" s="27" customFormat="1" ht="15" customHeight="1">
      <c r="A922" s="19">
        <v>916</v>
      </c>
      <c r="B922" s="19" t="s">
        <v>2549</v>
      </c>
      <c r="C922" s="16" t="s">
        <v>1444</v>
      </c>
      <c r="D922" s="20" t="s">
        <v>26</v>
      </c>
      <c r="E922" s="16" t="s">
        <v>183</v>
      </c>
      <c r="F922" s="21" t="s">
        <v>1445</v>
      </c>
      <c r="G922" s="22"/>
      <c r="H922" s="23"/>
      <c r="I922" s="23" t="s">
        <v>16</v>
      </c>
      <c r="J922" s="23">
        <v>1</v>
      </c>
      <c r="K922" s="23">
        <v>1</v>
      </c>
      <c r="L922" s="53">
        <f t="shared" si="20"/>
        <v>0</v>
      </c>
      <c r="M922" s="24">
        <v>1367.52</v>
      </c>
      <c r="N922" s="23"/>
      <c r="O922" s="28">
        <v>43131</v>
      </c>
      <c r="P922" s="22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  <c r="HY922" s="26"/>
      <c r="HZ922" s="26"/>
      <c r="IA922" s="26"/>
      <c r="IB922" s="26"/>
      <c r="IC922" s="26"/>
      <c r="ID922" s="26"/>
      <c r="IE922" s="26"/>
      <c r="IF922" s="26"/>
      <c r="IG922" s="26"/>
      <c r="IH922" s="26"/>
      <c r="II922" s="26"/>
      <c r="IJ922" s="26"/>
      <c r="IK922" s="26"/>
      <c r="IL922" s="26"/>
      <c r="IM922" s="26"/>
      <c r="IN922" s="26"/>
      <c r="IO922" s="26"/>
      <c r="IP922" s="26"/>
      <c r="IQ922" s="26"/>
      <c r="IR922" s="26"/>
      <c r="IS922" s="26"/>
      <c r="IT922" s="26"/>
      <c r="IU922" s="26"/>
    </row>
    <row r="923" spans="1:255" s="27" customFormat="1" ht="15" customHeight="1">
      <c r="A923" s="19">
        <v>917</v>
      </c>
      <c r="B923" s="19" t="s">
        <v>2550</v>
      </c>
      <c r="C923" s="16" t="s">
        <v>1446</v>
      </c>
      <c r="D923" s="20" t="s">
        <v>26</v>
      </c>
      <c r="E923" s="16" t="s">
        <v>183</v>
      </c>
      <c r="F923" s="21" t="s">
        <v>1445</v>
      </c>
      <c r="G923" s="22"/>
      <c r="H923" s="23"/>
      <c r="I923" s="23" t="s">
        <v>16</v>
      </c>
      <c r="J923" s="23">
        <v>1</v>
      </c>
      <c r="K923" s="23">
        <v>1</v>
      </c>
      <c r="L923" s="53">
        <f t="shared" si="20"/>
        <v>0</v>
      </c>
      <c r="M923" s="24">
        <v>1367.52</v>
      </c>
      <c r="N923" s="23"/>
      <c r="O923" s="28">
        <v>43131</v>
      </c>
      <c r="P923" s="22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</row>
    <row r="924" spans="1:255" s="27" customFormat="1" ht="15" customHeight="1">
      <c r="A924" s="19">
        <v>918</v>
      </c>
      <c r="B924" s="19" t="s">
        <v>2551</v>
      </c>
      <c r="C924" s="16" t="s">
        <v>1447</v>
      </c>
      <c r="D924" s="20" t="s">
        <v>26</v>
      </c>
      <c r="E924" s="16" t="s">
        <v>183</v>
      </c>
      <c r="F924" s="21" t="s">
        <v>1445</v>
      </c>
      <c r="G924" s="22"/>
      <c r="H924" s="23"/>
      <c r="I924" s="23" t="s">
        <v>16</v>
      </c>
      <c r="J924" s="23">
        <v>1</v>
      </c>
      <c r="K924" s="23">
        <v>1</v>
      </c>
      <c r="L924" s="53">
        <f t="shared" si="20"/>
        <v>0</v>
      </c>
      <c r="M924" s="24">
        <v>1367.52</v>
      </c>
      <c r="N924" s="23"/>
      <c r="O924" s="28">
        <v>43131</v>
      </c>
      <c r="P924" s="22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  <c r="HY924" s="26"/>
      <c r="HZ924" s="26"/>
      <c r="IA924" s="26"/>
      <c r="IB924" s="26"/>
      <c r="IC924" s="26"/>
      <c r="ID924" s="26"/>
      <c r="IE924" s="26"/>
      <c r="IF924" s="26"/>
      <c r="IG924" s="26"/>
      <c r="IH924" s="26"/>
      <c r="II924" s="26"/>
      <c r="IJ924" s="26"/>
      <c r="IK924" s="26"/>
      <c r="IL924" s="26"/>
      <c r="IM924" s="26"/>
      <c r="IN924" s="26"/>
      <c r="IO924" s="26"/>
      <c r="IP924" s="26"/>
      <c r="IQ924" s="26"/>
      <c r="IR924" s="26"/>
      <c r="IS924" s="26"/>
      <c r="IT924" s="26"/>
      <c r="IU924" s="26"/>
    </row>
    <row r="925" spans="1:255" s="27" customFormat="1" ht="15" customHeight="1">
      <c r="A925" s="19">
        <v>919</v>
      </c>
      <c r="B925" s="19" t="s">
        <v>2552</v>
      </c>
      <c r="C925" s="16" t="s">
        <v>1448</v>
      </c>
      <c r="D925" s="20" t="s">
        <v>26</v>
      </c>
      <c r="E925" s="16" t="s">
        <v>183</v>
      </c>
      <c r="F925" s="21" t="s">
        <v>1445</v>
      </c>
      <c r="G925" s="22"/>
      <c r="H925" s="23"/>
      <c r="I925" s="23" t="s">
        <v>16</v>
      </c>
      <c r="J925" s="23">
        <v>1</v>
      </c>
      <c r="K925" s="23">
        <v>1</v>
      </c>
      <c r="L925" s="53">
        <f t="shared" si="20"/>
        <v>0</v>
      </c>
      <c r="M925" s="24">
        <v>1367.52</v>
      </c>
      <c r="N925" s="23"/>
      <c r="O925" s="28">
        <v>43131</v>
      </c>
      <c r="P925" s="22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</row>
    <row r="926" spans="1:255" s="27" customFormat="1" ht="15" customHeight="1">
      <c r="A926" s="19">
        <v>920</v>
      </c>
      <c r="B926" s="19" t="s">
        <v>2553</v>
      </c>
      <c r="C926" s="16" t="s">
        <v>1449</v>
      </c>
      <c r="D926" s="20" t="s">
        <v>26</v>
      </c>
      <c r="E926" s="16" t="s">
        <v>183</v>
      </c>
      <c r="F926" s="21" t="s">
        <v>1445</v>
      </c>
      <c r="G926" s="22"/>
      <c r="H926" s="23"/>
      <c r="I926" s="23" t="s">
        <v>16</v>
      </c>
      <c r="J926" s="23">
        <v>1</v>
      </c>
      <c r="K926" s="23">
        <v>1</v>
      </c>
      <c r="L926" s="53">
        <f t="shared" si="20"/>
        <v>0</v>
      </c>
      <c r="M926" s="24">
        <v>1367.52</v>
      </c>
      <c r="N926" s="23"/>
      <c r="O926" s="28">
        <v>43131</v>
      </c>
      <c r="P926" s="22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  <c r="HY926" s="26"/>
      <c r="HZ926" s="26"/>
      <c r="IA926" s="26"/>
      <c r="IB926" s="26"/>
      <c r="IC926" s="26"/>
      <c r="ID926" s="26"/>
      <c r="IE926" s="26"/>
      <c r="IF926" s="26"/>
      <c r="IG926" s="26"/>
      <c r="IH926" s="26"/>
      <c r="II926" s="26"/>
      <c r="IJ926" s="26"/>
      <c r="IK926" s="26"/>
      <c r="IL926" s="26"/>
      <c r="IM926" s="26"/>
      <c r="IN926" s="26"/>
      <c r="IO926" s="26"/>
      <c r="IP926" s="26"/>
      <c r="IQ926" s="26"/>
      <c r="IR926" s="26"/>
      <c r="IS926" s="26"/>
      <c r="IT926" s="26"/>
      <c r="IU926" s="26"/>
    </row>
    <row r="927" spans="1:255" s="27" customFormat="1" ht="15" customHeight="1">
      <c r="A927" s="19">
        <v>921</v>
      </c>
      <c r="B927" s="19" t="s">
        <v>2554</v>
      </c>
      <c r="C927" s="16" t="s">
        <v>1450</v>
      </c>
      <c r="D927" s="20" t="s">
        <v>26</v>
      </c>
      <c r="E927" s="16" t="s">
        <v>183</v>
      </c>
      <c r="F927" s="21" t="s">
        <v>1445</v>
      </c>
      <c r="G927" s="22"/>
      <c r="H927" s="23"/>
      <c r="I927" s="23" t="s">
        <v>16</v>
      </c>
      <c r="J927" s="23">
        <v>1</v>
      </c>
      <c r="K927" s="23">
        <v>1</v>
      </c>
      <c r="L927" s="53">
        <f t="shared" si="20"/>
        <v>0</v>
      </c>
      <c r="M927" s="24">
        <v>1367.52</v>
      </c>
      <c r="N927" s="23"/>
      <c r="O927" s="28">
        <v>43131</v>
      </c>
      <c r="P927" s="22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  <c r="HY927" s="26"/>
      <c r="HZ927" s="26"/>
      <c r="IA927" s="26"/>
      <c r="IB927" s="26"/>
      <c r="IC927" s="26"/>
      <c r="ID927" s="26"/>
      <c r="IE927" s="26"/>
      <c r="IF927" s="26"/>
      <c r="IG927" s="26"/>
      <c r="IH927" s="26"/>
      <c r="II927" s="26"/>
      <c r="IJ927" s="26"/>
      <c r="IK927" s="26"/>
      <c r="IL927" s="26"/>
      <c r="IM927" s="26"/>
      <c r="IN927" s="26"/>
      <c r="IO927" s="26"/>
      <c r="IP927" s="26"/>
      <c r="IQ927" s="26"/>
      <c r="IR927" s="26"/>
      <c r="IS927" s="26"/>
      <c r="IT927" s="26"/>
      <c r="IU927" s="26"/>
    </row>
    <row r="928" spans="1:255" s="27" customFormat="1" ht="15" customHeight="1">
      <c r="A928" s="19">
        <v>922</v>
      </c>
      <c r="B928" s="19" t="s">
        <v>2555</v>
      </c>
      <c r="C928" s="16" t="s">
        <v>1451</v>
      </c>
      <c r="D928" s="20" t="s">
        <v>26</v>
      </c>
      <c r="E928" s="16" t="s">
        <v>183</v>
      </c>
      <c r="F928" s="21" t="s">
        <v>1445</v>
      </c>
      <c r="G928" s="22"/>
      <c r="H928" s="23"/>
      <c r="I928" s="23" t="s">
        <v>16</v>
      </c>
      <c r="J928" s="23">
        <v>1</v>
      </c>
      <c r="K928" s="23">
        <v>1</v>
      </c>
      <c r="L928" s="53">
        <f t="shared" si="20"/>
        <v>0</v>
      </c>
      <c r="M928" s="24">
        <v>1367.52</v>
      </c>
      <c r="N928" s="23"/>
      <c r="O928" s="28">
        <v>43131</v>
      </c>
      <c r="P928" s="22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  <c r="HY928" s="26"/>
      <c r="HZ928" s="26"/>
      <c r="IA928" s="26"/>
      <c r="IB928" s="26"/>
      <c r="IC928" s="26"/>
      <c r="ID928" s="26"/>
      <c r="IE928" s="26"/>
      <c r="IF928" s="26"/>
      <c r="IG928" s="26"/>
      <c r="IH928" s="26"/>
      <c r="II928" s="26"/>
      <c r="IJ928" s="26"/>
      <c r="IK928" s="26"/>
      <c r="IL928" s="26"/>
      <c r="IM928" s="26"/>
      <c r="IN928" s="26"/>
      <c r="IO928" s="26"/>
      <c r="IP928" s="26"/>
      <c r="IQ928" s="26"/>
      <c r="IR928" s="26"/>
      <c r="IS928" s="26"/>
      <c r="IT928" s="26"/>
      <c r="IU928" s="26"/>
    </row>
    <row r="929" spans="1:255" s="27" customFormat="1" ht="15" customHeight="1">
      <c r="A929" s="19">
        <v>923</v>
      </c>
      <c r="B929" s="19" t="s">
        <v>2556</v>
      </c>
      <c r="C929" s="16" t="s">
        <v>1452</v>
      </c>
      <c r="D929" s="20" t="s">
        <v>26</v>
      </c>
      <c r="E929" s="16" t="s">
        <v>183</v>
      </c>
      <c r="F929" s="21" t="s">
        <v>1445</v>
      </c>
      <c r="G929" s="22"/>
      <c r="H929" s="23"/>
      <c r="I929" s="23" t="s">
        <v>16</v>
      </c>
      <c r="J929" s="23">
        <v>1</v>
      </c>
      <c r="K929" s="23">
        <v>1</v>
      </c>
      <c r="L929" s="53">
        <f t="shared" si="20"/>
        <v>0</v>
      </c>
      <c r="M929" s="24">
        <v>1367.52</v>
      </c>
      <c r="N929" s="23"/>
      <c r="O929" s="28">
        <v>43131</v>
      </c>
      <c r="P929" s="22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6"/>
      <c r="IR929" s="26"/>
      <c r="IS929" s="26"/>
      <c r="IT929" s="26"/>
      <c r="IU929" s="26"/>
    </row>
    <row r="930" spans="1:255" s="27" customFormat="1" ht="15" customHeight="1">
      <c r="A930" s="19">
        <v>924</v>
      </c>
      <c r="B930" s="19" t="s">
        <v>2557</v>
      </c>
      <c r="C930" s="16" t="s">
        <v>1453</v>
      </c>
      <c r="D930" s="20" t="s">
        <v>26</v>
      </c>
      <c r="E930" s="16" t="s">
        <v>183</v>
      </c>
      <c r="F930" s="21" t="s">
        <v>1445</v>
      </c>
      <c r="G930" s="22"/>
      <c r="H930" s="23"/>
      <c r="I930" s="23" t="s">
        <v>16</v>
      </c>
      <c r="J930" s="23">
        <v>1</v>
      </c>
      <c r="K930" s="23">
        <v>1</v>
      </c>
      <c r="L930" s="53">
        <f t="shared" si="20"/>
        <v>0</v>
      </c>
      <c r="M930" s="24">
        <v>1367.53</v>
      </c>
      <c r="N930" s="23"/>
      <c r="O930" s="28">
        <v>43131</v>
      </c>
      <c r="P930" s="22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</row>
    <row r="931" spans="1:255" s="27" customFormat="1" ht="15" customHeight="1">
      <c r="A931" s="19">
        <v>925</v>
      </c>
      <c r="B931" s="19" t="s">
        <v>2558</v>
      </c>
      <c r="C931" s="16" t="s">
        <v>1454</v>
      </c>
      <c r="D931" s="20" t="s">
        <v>26</v>
      </c>
      <c r="E931" s="16" t="s">
        <v>183</v>
      </c>
      <c r="F931" s="21" t="s">
        <v>1445</v>
      </c>
      <c r="G931" s="22"/>
      <c r="H931" s="23"/>
      <c r="I931" s="23" t="s">
        <v>16</v>
      </c>
      <c r="J931" s="23">
        <v>1</v>
      </c>
      <c r="K931" s="23">
        <v>1</v>
      </c>
      <c r="L931" s="53">
        <f t="shared" si="20"/>
        <v>0</v>
      </c>
      <c r="M931" s="24">
        <v>1367.53</v>
      </c>
      <c r="N931" s="23"/>
      <c r="O931" s="28">
        <v>43131</v>
      </c>
      <c r="P931" s="22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</row>
    <row r="932" spans="1:255" s="27" customFormat="1" ht="15" hidden="1" customHeight="1">
      <c r="A932" s="19">
        <v>926</v>
      </c>
      <c r="B932" s="19"/>
      <c r="C932" s="16" t="s">
        <v>1455</v>
      </c>
      <c r="D932" s="20" t="s">
        <v>26</v>
      </c>
      <c r="E932" s="16" t="s">
        <v>1004</v>
      </c>
      <c r="F932" s="21" t="s">
        <v>1456</v>
      </c>
      <c r="G932" s="22" t="s">
        <v>2335</v>
      </c>
      <c r="H932" s="23" t="s">
        <v>2003</v>
      </c>
      <c r="I932" s="23" t="s">
        <v>16</v>
      </c>
      <c r="J932" s="23">
        <v>1</v>
      </c>
      <c r="K932" s="23">
        <v>1</v>
      </c>
      <c r="L932" s="53">
        <f t="shared" si="20"/>
        <v>0</v>
      </c>
      <c r="M932" s="24">
        <v>5555.56</v>
      </c>
      <c r="N932" s="23"/>
      <c r="O932" s="28">
        <v>43131</v>
      </c>
      <c r="P932" s="22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  <c r="HY932" s="26"/>
      <c r="HZ932" s="26"/>
      <c r="IA932" s="26"/>
      <c r="IB932" s="26"/>
      <c r="IC932" s="26"/>
      <c r="ID932" s="26"/>
      <c r="IE932" s="26"/>
      <c r="IF932" s="26"/>
      <c r="IG932" s="26"/>
      <c r="IH932" s="26"/>
      <c r="II932" s="26"/>
      <c r="IJ932" s="26"/>
      <c r="IK932" s="26"/>
      <c r="IL932" s="26"/>
      <c r="IM932" s="26"/>
      <c r="IN932" s="26"/>
      <c r="IO932" s="26"/>
      <c r="IP932" s="26"/>
      <c r="IQ932" s="26"/>
      <c r="IR932" s="26"/>
      <c r="IS932" s="26"/>
      <c r="IT932" s="26"/>
      <c r="IU932" s="26"/>
    </row>
    <row r="933" spans="1:255" s="27" customFormat="1" ht="15" hidden="1" customHeight="1">
      <c r="A933" s="19">
        <v>927</v>
      </c>
      <c r="B933" s="19"/>
      <c r="C933" s="16" t="s">
        <v>1457</v>
      </c>
      <c r="D933" s="20" t="s">
        <v>26</v>
      </c>
      <c r="E933" s="16" t="s">
        <v>1004</v>
      </c>
      <c r="F933" s="21" t="s">
        <v>1456</v>
      </c>
      <c r="G933" s="22" t="s">
        <v>2335</v>
      </c>
      <c r="H933" s="23" t="s">
        <v>2003</v>
      </c>
      <c r="I933" s="23" t="s">
        <v>16</v>
      </c>
      <c r="J933" s="23">
        <v>1</v>
      </c>
      <c r="K933" s="23">
        <v>1</v>
      </c>
      <c r="L933" s="53">
        <f t="shared" si="20"/>
        <v>0</v>
      </c>
      <c r="M933" s="24">
        <v>5555.56</v>
      </c>
      <c r="N933" s="23"/>
      <c r="O933" s="28">
        <v>43131</v>
      </c>
      <c r="P933" s="22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  <c r="HY933" s="26"/>
      <c r="HZ933" s="26"/>
      <c r="IA933" s="26"/>
      <c r="IB933" s="26"/>
      <c r="IC933" s="26"/>
      <c r="ID933" s="26"/>
      <c r="IE933" s="26"/>
      <c r="IF933" s="26"/>
      <c r="IG933" s="26"/>
      <c r="IH933" s="26"/>
      <c r="II933" s="26"/>
      <c r="IJ933" s="26"/>
      <c r="IK933" s="26"/>
      <c r="IL933" s="26"/>
      <c r="IM933" s="26"/>
      <c r="IN933" s="26"/>
      <c r="IO933" s="26"/>
      <c r="IP933" s="26"/>
      <c r="IQ933" s="26"/>
      <c r="IR933" s="26"/>
      <c r="IS933" s="26"/>
      <c r="IT933" s="26"/>
      <c r="IU933" s="26"/>
    </row>
    <row r="934" spans="1:255" s="27" customFormat="1" ht="15" hidden="1" customHeight="1">
      <c r="A934" s="19">
        <v>928</v>
      </c>
      <c r="B934" s="19"/>
      <c r="C934" s="16" t="s">
        <v>1458</v>
      </c>
      <c r="D934" s="20" t="s">
        <v>26</v>
      </c>
      <c r="E934" s="16" t="s">
        <v>1004</v>
      </c>
      <c r="F934" s="21" t="s">
        <v>1456</v>
      </c>
      <c r="G934" s="22" t="s">
        <v>2335</v>
      </c>
      <c r="H934" s="23" t="s">
        <v>2008</v>
      </c>
      <c r="I934" s="23" t="s">
        <v>16</v>
      </c>
      <c r="J934" s="23">
        <v>1</v>
      </c>
      <c r="K934" s="23">
        <v>1</v>
      </c>
      <c r="L934" s="53">
        <f t="shared" si="20"/>
        <v>0</v>
      </c>
      <c r="M934" s="24">
        <v>5555.56</v>
      </c>
      <c r="N934" s="23"/>
      <c r="O934" s="28">
        <v>43131</v>
      </c>
      <c r="P934" s="22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  <c r="HY934" s="26"/>
      <c r="HZ934" s="26"/>
      <c r="IA934" s="26"/>
      <c r="IB934" s="26"/>
      <c r="IC934" s="26"/>
      <c r="ID934" s="26"/>
      <c r="IE934" s="26"/>
      <c r="IF934" s="26"/>
      <c r="IG934" s="26"/>
      <c r="IH934" s="26"/>
      <c r="II934" s="26"/>
      <c r="IJ934" s="26"/>
      <c r="IK934" s="26"/>
      <c r="IL934" s="26"/>
      <c r="IM934" s="26"/>
      <c r="IN934" s="26"/>
      <c r="IO934" s="26"/>
      <c r="IP934" s="26"/>
      <c r="IQ934" s="26"/>
      <c r="IR934" s="26"/>
      <c r="IS934" s="26"/>
      <c r="IT934" s="26"/>
      <c r="IU934" s="26"/>
    </row>
    <row r="935" spans="1:255" s="27" customFormat="1" ht="15" hidden="1" customHeight="1">
      <c r="A935" s="19">
        <v>929</v>
      </c>
      <c r="B935" s="19"/>
      <c r="C935" s="16" t="s">
        <v>1459</v>
      </c>
      <c r="D935" s="20" t="s">
        <v>26</v>
      </c>
      <c r="E935" s="16" t="s">
        <v>1004</v>
      </c>
      <c r="F935" s="21" t="s">
        <v>1456</v>
      </c>
      <c r="G935" s="22" t="s">
        <v>2340</v>
      </c>
      <c r="H935" s="23" t="s">
        <v>2127</v>
      </c>
      <c r="I935" s="23" t="s">
        <v>16</v>
      </c>
      <c r="J935" s="23">
        <v>1</v>
      </c>
      <c r="K935" s="23">
        <v>1</v>
      </c>
      <c r="L935" s="53">
        <f t="shared" si="20"/>
        <v>0</v>
      </c>
      <c r="M935" s="24">
        <v>5555.56</v>
      </c>
      <c r="N935" s="23"/>
      <c r="O935" s="28">
        <v>43131</v>
      </c>
      <c r="P935" s="22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</row>
    <row r="936" spans="1:255" s="27" customFormat="1" ht="15" hidden="1" customHeight="1">
      <c r="A936" s="19">
        <v>930</v>
      </c>
      <c r="B936" s="19"/>
      <c r="C936" s="16" t="s">
        <v>1460</v>
      </c>
      <c r="D936" s="20" t="s">
        <v>26</v>
      </c>
      <c r="E936" s="16" t="s">
        <v>1004</v>
      </c>
      <c r="F936" s="21" t="s">
        <v>1456</v>
      </c>
      <c r="G936" s="22" t="s">
        <v>2335</v>
      </c>
      <c r="H936" s="23" t="s">
        <v>2128</v>
      </c>
      <c r="I936" s="23" t="s">
        <v>16</v>
      </c>
      <c r="J936" s="23">
        <v>1</v>
      </c>
      <c r="K936" s="23">
        <v>1</v>
      </c>
      <c r="L936" s="53">
        <f t="shared" si="20"/>
        <v>0</v>
      </c>
      <c r="M936" s="24">
        <v>5555.56</v>
      </c>
      <c r="N936" s="23"/>
      <c r="O936" s="28">
        <v>43131</v>
      </c>
      <c r="P936" s="22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</row>
    <row r="937" spans="1:255" s="27" customFormat="1" ht="15" hidden="1" customHeight="1">
      <c r="A937" s="19">
        <v>931</v>
      </c>
      <c r="B937" s="19"/>
      <c r="C937" s="51" t="s">
        <v>1461</v>
      </c>
      <c r="D937" s="20" t="s">
        <v>26</v>
      </c>
      <c r="E937" s="16" t="s">
        <v>1004</v>
      </c>
      <c r="F937" s="21" t="s">
        <v>1456</v>
      </c>
      <c r="G937" s="22"/>
      <c r="H937" s="23"/>
      <c r="I937" s="23" t="s">
        <v>16</v>
      </c>
      <c r="J937" s="23">
        <v>1</v>
      </c>
      <c r="K937" s="50">
        <v>0</v>
      </c>
      <c r="L937" s="53">
        <f t="shared" ref="L937:L938" si="21">-(J937-K937)</f>
        <v>-1</v>
      </c>
      <c r="M937" s="24">
        <v>5555.56</v>
      </c>
      <c r="N937" s="23"/>
      <c r="O937" s="28">
        <v>43131</v>
      </c>
      <c r="P937" s="22" t="s">
        <v>2333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</row>
    <row r="938" spans="1:255" s="27" customFormat="1" ht="15" hidden="1" customHeight="1">
      <c r="A938" s="19">
        <v>932</v>
      </c>
      <c r="B938" s="19"/>
      <c r="C938" s="51" t="s">
        <v>1462</v>
      </c>
      <c r="D938" s="20" t="s">
        <v>26</v>
      </c>
      <c r="E938" s="16" t="s">
        <v>1004</v>
      </c>
      <c r="F938" s="21" t="s">
        <v>1456</v>
      </c>
      <c r="G938" s="22"/>
      <c r="H938" s="23"/>
      <c r="I938" s="23" t="s">
        <v>16</v>
      </c>
      <c r="J938" s="23">
        <v>1</v>
      </c>
      <c r="K938" s="50">
        <v>0</v>
      </c>
      <c r="L938" s="53">
        <f t="shared" si="21"/>
        <v>-1</v>
      </c>
      <c r="M938" s="24">
        <v>5555.56</v>
      </c>
      <c r="N938" s="23"/>
      <c r="O938" s="28">
        <v>43131</v>
      </c>
      <c r="P938" s="22" t="s">
        <v>2333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</row>
    <row r="939" spans="1:255" s="27" customFormat="1" ht="15" hidden="1" customHeight="1">
      <c r="A939" s="19">
        <v>933</v>
      </c>
      <c r="B939" s="19"/>
      <c r="C939" s="16" t="s">
        <v>1463</v>
      </c>
      <c r="D939" s="20" t="s">
        <v>26</v>
      </c>
      <c r="E939" s="16" t="s">
        <v>1004</v>
      </c>
      <c r="F939" s="21" t="s">
        <v>1456</v>
      </c>
      <c r="G939" s="22" t="s">
        <v>2335</v>
      </c>
      <c r="H939" s="23" t="s">
        <v>2129</v>
      </c>
      <c r="I939" s="23" t="s">
        <v>16</v>
      </c>
      <c r="J939" s="23">
        <v>1</v>
      </c>
      <c r="K939" s="23">
        <v>1</v>
      </c>
      <c r="L939" s="53">
        <f t="shared" si="20"/>
        <v>0</v>
      </c>
      <c r="M939" s="24">
        <v>5555.56</v>
      </c>
      <c r="N939" s="23"/>
      <c r="O939" s="28">
        <v>43131</v>
      </c>
      <c r="P939" s="22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</row>
    <row r="940" spans="1:255" s="27" customFormat="1" ht="15" hidden="1" customHeight="1">
      <c r="A940" s="19">
        <v>934</v>
      </c>
      <c r="B940" s="19"/>
      <c r="C940" s="16" t="s">
        <v>1464</v>
      </c>
      <c r="D940" s="20" t="s">
        <v>26</v>
      </c>
      <c r="E940" s="16" t="s">
        <v>1004</v>
      </c>
      <c r="F940" s="21" t="s">
        <v>1456</v>
      </c>
      <c r="G940" s="22" t="s">
        <v>2341</v>
      </c>
      <c r="H940" s="23" t="s">
        <v>2130</v>
      </c>
      <c r="I940" s="23" t="s">
        <v>16</v>
      </c>
      <c r="J940" s="23">
        <v>1</v>
      </c>
      <c r="K940" s="23">
        <v>1</v>
      </c>
      <c r="L940" s="53">
        <f t="shared" si="20"/>
        <v>0</v>
      </c>
      <c r="M940" s="24">
        <v>5555.56</v>
      </c>
      <c r="N940" s="23"/>
      <c r="O940" s="28">
        <v>43131</v>
      </c>
      <c r="P940" s="22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</row>
    <row r="941" spans="1:255" s="27" customFormat="1" ht="15" hidden="1" customHeight="1">
      <c r="A941" s="19">
        <v>935</v>
      </c>
      <c r="B941" s="19"/>
      <c r="C941" s="51" t="s">
        <v>1465</v>
      </c>
      <c r="D941" s="20" t="s">
        <v>26</v>
      </c>
      <c r="E941" s="16" t="s">
        <v>1004</v>
      </c>
      <c r="F941" s="21" t="s">
        <v>1456</v>
      </c>
      <c r="G941" s="22"/>
      <c r="H941" s="23"/>
      <c r="I941" s="23" t="s">
        <v>16</v>
      </c>
      <c r="J941" s="23">
        <v>1</v>
      </c>
      <c r="K941" s="50">
        <v>0</v>
      </c>
      <c r="L941" s="53">
        <f>-(J941-K941)</f>
        <v>-1</v>
      </c>
      <c r="M941" s="24">
        <v>5555.5</v>
      </c>
      <c r="N941" s="23"/>
      <c r="O941" s="28">
        <v>43131</v>
      </c>
      <c r="P941" s="22" t="s">
        <v>2333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</row>
    <row r="942" spans="1:255" s="27" customFormat="1" ht="15" hidden="1" customHeight="1">
      <c r="A942" s="19">
        <v>936</v>
      </c>
      <c r="B942" s="19"/>
      <c r="C942" s="16" t="s">
        <v>1466</v>
      </c>
      <c r="D942" s="20" t="s">
        <v>26</v>
      </c>
      <c r="E942" s="16" t="s">
        <v>263</v>
      </c>
      <c r="F942" s="21" t="s">
        <v>1298</v>
      </c>
      <c r="G942" s="22">
        <v>21</v>
      </c>
      <c r="H942" s="23" t="s">
        <v>1960</v>
      </c>
      <c r="I942" s="23" t="s">
        <v>16</v>
      </c>
      <c r="J942" s="23">
        <v>1</v>
      </c>
      <c r="K942" s="23">
        <v>1</v>
      </c>
      <c r="L942" s="53">
        <f t="shared" si="20"/>
        <v>0</v>
      </c>
      <c r="M942" s="24">
        <v>4017.09</v>
      </c>
      <c r="N942" s="23"/>
      <c r="O942" s="28">
        <v>43159</v>
      </c>
      <c r="P942" s="22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  <c r="HY942" s="26"/>
      <c r="HZ942" s="26"/>
      <c r="IA942" s="26"/>
      <c r="IB942" s="26"/>
      <c r="IC942" s="26"/>
      <c r="ID942" s="26"/>
      <c r="IE942" s="26"/>
      <c r="IF942" s="26"/>
      <c r="IG942" s="26"/>
      <c r="IH942" s="26"/>
      <c r="II942" s="26"/>
      <c r="IJ942" s="26"/>
      <c r="IK942" s="26"/>
      <c r="IL942" s="26"/>
      <c r="IM942" s="26"/>
      <c r="IN942" s="26"/>
      <c r="IO942" s="26"/>
      <c r="IP942" s="26"/>
      <c r="IQ942" s="26"/>
      <c r="IR942" s="26"/>
      <c r="IS942" s="26"/>
      <c r="IT942" s="26"/>
      <c r="IU942" s="26"/>
    </row>
    <row r="943" spans="1:255" s="27" customFormat="1" ht="15" hidden="1" customHeight="1">
      <c r="A943" s="19">
        <v>937</v>
      </c>
      <c r="B943" s="19"/>
      <c r="C943" s="16" t="s">
        <v>1468</v>
      </c>
      <c r="D943" s="20" t="s">
        <v>26</v>
      </c>
      <c r="E943" s="16" t="s">
        <v>263</v>
      </c>
      <c r="F943" s="21" t="s">
        <v>1298</v>
      </c>
      <c r="G943" s="22" t="s">
        <v>2335</v>
      </c>
      <c r="H943" s="23" t="s">
        <v>2131</v>
      </c>
      <c r="I943" s="23" t="s">
        <v>16</v>
      </c>
      <c r="J943" s="23">
        <v>1</v>
      </c>
      <c r="K943" s="23">
        <v>1</v>
      </c>
      <c r="L943" s="53">
        <f t="shared" si="20"/>
        <v>0</v>
      </c>
      <c r="M943" s="24">
        <v>4017.09</v>
      </c>
      <c r="N943" s="23"/>
      <c r="O943" s="28">
        <v>43159</v>
      </c>
      <c r="P943" s="22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</row>
    <row r="944" spans="1:255" s="27" customFormat="1" ht="15" hidden="1" customHeight="1">
      <c r="A944" s="19">
        <v>938</v>
      </c>
      <c r="B944" s="19"/>
      <c r="C944" s="16" t="s">
        <v>1469</v>
      </c>
      <c r="D944" s="20" t="s">
        <v>26</v>
      </c>
      <c r="E944" s="16" t="s">
        <v>263</v>
      </c>
      <c r="F944" s="21" t="s">
        <v>1298</v>
      </c>
      <c r="G944" s="22" t="s">
        <v>2335</v>
      </c>
      <c r="H944" s="23" t="s">
        <v>2132</v>
      </c>
      <c r="I944" s="23" t="s">
        <v>16</v>
      </c>
      <c r="J944" s="23">
        <v>1</v>
      </c>
      <c r="K944" s="23">
        <v>1</v>
      </c>
      <c r="L944" s="53">
        <f t="shared" si="20"/>
        <v>0</v>
      </c>
      <c r="M944" s="24">
        <v>4017.09</v>
      </c>
      <c r="N944" s="23"/>
      <c r="O944" s="28">
        <v>43159</v>
      </c>
      <c r="P944" s="22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6"/>
      <c r="IR944" s="26"/>
      <c r="IS944" s="26"/>
      <c r="IT944" s="26"/>
      <c r="IU944" s="26"/>
    </row>
    <row r="945" spans="1:255" s="27" customFormat="1" ht="15" hidden="1" customHeight="1">
      <c r="A945" s="19">
        <v>939</v>
      </c>
      <c r="B945" s="19"/>
      <c r="C945" s="16" t="s">
        <v>1470</v>
      </c>
      <c r="D945" s="20" t="s">
        <v>26</v>
      </c>
      <c r="E945" s="16" t="s">
        <v>263</v>
      </c>
      <c r="F945" s="21" t="s">
        <v>1298</v>
      </c>
      <c r="G945" s="22">
        <v>21</v>
      </c>
      <c r="H945" s="23" t="s">
        <v>2208</v>
      </c>
      <c r="I945" s="23" t="s">
        <v>16</v>
      </c>
      <c r="J945" s="23">
        <v>1</v>
      </c>
      <c r="K945" s="23">
        <v>1</v>
      </c>
      <c r="L945" s="53">
        <f t="shared" si="20"/>
        <v>0</v>
      </c>
      <c r="M945" s="24">
        <v>4017.09</v>
      </c>
      <c r="N945" s="23"/>
      <c r="O945" s="28">
        <v>43159</v>
      </c>
      <c r="P945" s="22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  <c r="HY945" s="26"/>
      <c r="HZ945" s="26"/>
      <c r="IA945" s="26"/>
      <c r="IB945" s="26"/>
      <c r="IC945" s="26"/>
      <c r="ID945" s="26"/>
      <c r="IE945" s="26"/>
      <c r="IF945" s="26"/>
      <c r="IG945" s="26"/>
      <c r="IH945" s="26"/>
      <c r="II945" s="26"/>
      <c r="IJ945" s="26"/>
      <c r="IK945" s="26"/>
      <c r="IL945" s="26"/>
      <c r="IM945" s="26"/>
      <c r="IN945" s="26"/>
      <c r="IO945" s="26"/>
      <c r="IP945" s="26"/>
      <c r="IQ945" s="26"/>
      <c r="IR945" s="26"/>
      <c r="IS945" s="26"/>
      <c r="IT945" s="26"/>
      <c r="IU945" s="26"/>
    </row>
    <row r="946" spans="1:255" s="27" customFormat="1" ht="15" hidden="1" customHeight="1">
      <c r="A946" s="19">
        <v>940</v>
      </c>
      <c r="B946" s="19"/>
      <c r="C946" s="16" t="s">
        <v>1471</v>
      </c>
      <c r="D946" s="20" t="s">
        <v>26</v>
      </c>
      <c r="E946" s="16" t="s">
        <v>263</v>
      </c>
      <c r="F946" s="21" t="s">
        <v>1298</v>
      </c>
      <c r="G946" s="22">
        <v>21</v>
      </c>
      <c r="H946" s="23" t="s">
        <v>2021</v>
      </c>
      <c r="I946" s="23" t="s">
        <v>16</v>
      </c>
      <c r="J946" s="23">
        <v>1</v>
      </c>
      <c r="K946" s="23">
        <v>1</v>
      </c>
      <c r="L946" s="53">
        <f t="shared" si="20"/>
        <v>0</v>
      </c>
      <c r="M946" s="24">
        <v>4017.09</v>
      </c>
      <c r="N946" s="23"/>
      <c r="O946" s="28">
        <v>43159</v>
      </c>
      <c r="P946" s="22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</row>
    <row r="947" spans="1:255" s="27" customFormat="1" ht="15" hidden="1" customHeight="1">
      <c r="A947" s="19">
        <v>941</v>
      </c>
      <c r="B947" s="19"/>
      <c r="C947" s="16" t="s">
        <v>1472</v>
      </c>
      <c r="D947" s="20" t="s">
        <v>26</v>
      </c>
      <c r="E947" s="16" t="s">
        <v>263</v>
      </c>
      <c r="F947" s="21" t="s">
        <v>1298</v>
      </c>
      <c r="G947" s="22">
        <v>21</v>
      </c>
      <c r="H947" s="23" t="s">
        <v>2209</v>
      </c>
      <c r="I947" s="23" t="s">
        <v>16</v>
      </c>
      <c r="J947" s="23">
        <v>1</v>
      </c>
      <c r="K947" s="23">
        <v>1</v>
      </c>
      <c r="L947" s="53">
        <f t="shared" si="20"/>
        <v>0</v>
      </c>
      <c r="M947" s="24">
        <v>4017.09</v>
      </c>
      <c r="N947" s="23"/>
      <c r="O947" s="28">
        <v>43159</v>
      </c>
      <c r="P947" s="22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  <c r="HY947" s="26"/>
      <c r="HZ947" s="26"/>
      <c r="IA947" s="26"/>
      <c r="IB947" s="26"/>
      <c r="IC947" s="26"/>
      <c r="ID947" s="26"/>
      <c r="IE947" s="26"/>
      <c r="IF947" s="26"/>
      <c r="IG947" s="26"/>
      <c r="IH947" s="26"/>
      <c r="II947" s="26"/>
      <c r="IJ947" s="26"/>
      <c r="IK947" s="26"/>
      <c r="IL947" s="26"/>
      <c r="IM947" s="26"/>
      <c r="IN947" s="26"/>
      <c r="IO947" s="26"/>
      <c r="IP947" s="26"/>
      <c r="IQ947" s="26"/>
      <c r="IR947" s="26"/>
      <c r="IS947" s="26"/>
      <c r="IT947" s="26"/>
      <c r="IU947" s="26"/>
    </row>
    <row r="948" spans="1:255" s="27" customFormat="1" ht="15" hidden="1" customHeight="1">
      <c r="A948" s="19">
        <v>942</v>
      </c>
      <c r="B948" s="19"/>
      <c r="C948" s="16" t="s">
        <v>1473</v>
      </c>
      <c r="D948" s="20" t="s">
        <v>26</v>
      </c>
      <c r="E948" s="16" t="s">
        <v>263</v>
      </c>
      <c r="F948" s="21" t="s">
        <v>1298</v>
      </c>
      <c r="G948" s="22">
        <v>21</v>
      </c>
      <c r="H948" s="23" t="s">
        <v>2003</v>
      </c>
      <c r="I948" s="23" t="s">
        <v>16</v>
      </c>
      <c r="J948" s="23">
        <v>1</v>
      </c>
      <c r="K948" s="23">
        <v>1</v>
      </c>
      <c r="L948" s="53">
        <f t="shared" si="20"/>
        <v>0</v>
      </c>
      <c r="M948" s="24">
        <v>4017.1</v>
      </c>
      <c r="N948" s="23"/>
      <c r="O948" s="28">
        <v>43159</v>
      </c>
      <c r="P948" s="22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  <c r="HY948" s="26"/>
      <c r="HZ948" s="26"/>
      <c r="IA948" s="26"/>
      <c r="IB948" s="26"/>
      <c r="IC948" s="26"/>
      <c r="ID948" s="26"/>
      <c r="IE948" s="26"/>
      <c r="IF948" s="26"/>
      <c r="IG948" s="26"/>
      <c r="IH948" s="26"/>
      <c r="II948" s="26"/>
      <c r="IJ948" s="26"/>
      <c r="IK948" s="26"/>
      <c r="IL948" s="26"/>
      <c r="IM948" s="26"/>
      <c r="IN948" s="26"/>
      <c r="IO948" s="26"/>
      <c r="IP948" s="26"/>
      <c r="IQ948" s="26"/>
      <c r="IR948" s="26"/>
      <c r="IS948" s="26"/>
      <c r="IT948" s="26"/>
      <c r="IU948" s="26"/>
    </row>
    <row r="949" spans="1:255" s="27" customFormat="1" ht="15" hidden="1" customHeight="1">
      <c r="A949" s="19">
        <v>943</v>
      </c>
      <c r="B949" s="19"/>
      <c r="C949" s="16" t="s">
        <v>1474</v>
      </c>
      <c r="D949" s="20" t="s">
        <v>26</v>
      </c>
      <c r="E949" s="16" t="s">
        <v>263</v>
      </c>
      <c r="F949" s="21" t="s">
        <v>1298</v>
      </c>
      <c r="G949" s="22">
        <v>21</v>
      </c>
      <c r="H949" s="23" t="s">
        <v>2210</v>
      </c>
      <c r="I949" s="23" t="s">
        <v>16</v>
      </c>
      <c r="J949" s="23">
        <v>1</v>
      </c>
      <c r="K949" s="23">
        <v>1</v>
      </c>
      <c r="L949" s="53">
        <f t="shared" si="20"/>
        <v>0</v>
      </c>
      <c r="M949" s="24">
        <v>4017.1</v>
      </c>
      <c r="N949" s="23"/>
      <c r="O949" s="28">
        <v>43159</v>
      </c>
      <c r="P949" s="22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6"/>
      <c r="EL949" s="26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C949" s="26"/>
      <c r="FD949" s="26"/>
      <c r="FE949" s="26"/>
      <c r="FF949" s="26"/>
      <c r="FG949" s="26"/>
      <c r="FH949" s="26"/>
      <c r="FI949" s="26"/>
      <c r="FJ949" s="26"/>
      <c r="FK949" s="26"/>
      <c r="FL949" s="26"/>
      <c r="FM949" s="26"/>
      <c r="FN949" s="26"/>
      <c r="FO949" s="26"/>
      <c r="FP949" s="26"/>
      <c r="FQ949" s="26"/>
      <c r="FR949" s="26"/>
      <c r="FS949" s="26"/>
      <c r="FT949" s="26"/>
      <c r="FU949" s="26"/>
      <c r="FV949" s="26"/>
      <c r="FW949" s="26"/>
      <c r="FX949" s="26"/>
      <c r="FY949" s="26"/>
      <c r="FZ949" s="26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6"/>
      <c r="GN949" s="26"/>
      <c r="GO949" s="26"/>
      <c r="GP949" s="26"/>
      <c r="GQ949" s="26"/>
      <c r="GR949" s="26"/>
      <c r="GS949" s="26"/>
      <c r="GT949" s="26"/>
      <c r="GU949" s="26"/>
      <c r="GV949" s="26"/>
      <c r="GW949" s="26"/>
      <c r="GX949" s="26"/>
      <c r="GY949" s="26"/>
      <c r="GZ949" s="26"/>
      <c r="HA949" s="26"/>
      <c r="HB949" s="26"/>
      <c r="HC949" s="26"/>
      <c r="HD949" s="26"/>
      <c r="HE949" s="26"/>
      <c r="HF949" s="26"/>
      <c r="HG949" s="26"/>
      <c r="HH949" s="26"/>
      <c r="HI949" s="26"/>
      <c r="HJ949" s="26"/>
      <c r="HK949" s="26"/>
      <c r="HL949" s="26"/>
      <c r="HM949" s="26"/>
      <c r="HN949" s="26"/>
      <c r="HO949" s="26"/>
      <c r="HP949" s="26"/>
      <c r="HQ949" s="26"/>
      <c r="HR949" s="26"/>
      <c r="HS949" s="26"/>
      <c r="HT949" s="26"/>
      <c r="HU949" s="26"/>
      <c r="HV949" s="26"/>
      <c r="HW949" s="26"/>
      <c r="HX949" s="26"/>
      <c r="HY949" s="26"/>
      <c r="HZ949" s="26"/>
      <c r="IA949" s="26"/>
      <c r="IB949" s="26"/>
      <c r="IC949" s="26"/>
      <c r="ID949" s="26"/>
      <c r="IE949" s="26"/>
      <c r="IF949" s="26"/>
      <c r="IG949" s="26"/>
      <c r="IH949" s="26"/>
      <c r="II949" s="26"/>
      <c r="IJ949" s="26"/>
      <c r="IK949" s="26"/>
      <c r="IL949" s="26"/>
      <c r="IM949" s="26"/>
      <c r="IN949" s="26"/>
      <c r="IO949" s="26"/>
      <c r="IP949" s="26"/>
      <c r="IQ949" s="26"/>
      <c r="IR949" s="26"/>
      <c r="IS949" s="26"/>
      <c r="IT949" s="26"/>
      <c r="IU949" s="26"/>
    </row>
    <row r="950" spans="1:255" s="27" customFormat="1" ht="15" hidden="1" customHeight="1">
      <c r="A950" s="19">
        <v>944</v>
      </c>
      <c r="B950" s="19"/>
      <c r="C950" s="16" t="s">
        <v>1475</v>
      </c>
      <c r="D950" s="20" t="s">
        <v>26</v>
      </c>
      <c r="E950" s="16" t="s">
        <v>263</v>
      </c>
      <c r="F950" s="21" t="s">
        <v>1298</v>
      </c>
      <c r="G950" s="22" t="s">
        <v>2335</v>
      </c>
      <c r="H950" s="23" t="s">
        <v>2076</v>
      </c>
      <c r="I950" s="23" t="s">
        <v>16</v>
      </c>
      <c r="J950" s="23">
        <v>1</v>
      </c>
      <c r="K950" s="23">
        <v>1</v>
      </c>
      <c r="L950" s="53">
        <f t="shared" si="20"/>
        <v>0</v>
      </c>
      <c r="M950" s="24">
        <v>4017.1</v>
      </c>
      <c r="N950" s="23"/>
      <c r="O950" s="28">
        <v>43159</v>
      </c>
      <c r="P950" s="22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6"/>
      <c r="EL950" s="26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C950" s="26"/>
      <c r="FD950" s="26"/>
      <c r="FE950" s="26"/>
      <c r="FF950" s="26"/>
      <c r="FG950" s="26"/>
      <c r="FH950" s="26"/>
      <c r="FI950" s="26"/>
      <c r="FJ950" s="26"/>
      <c r="FK950" s="26"/>
      <c r="FL950" s="26"/>
      <c r="FM950" s="26"/>
      <c r="FN950" s="26"/>
      <c r="FO950" s="26"/>
      <c r="FP950" s="26"/>
      <c r="FQ950" s="26"/>
      <c r="FR950" s="26"/>
      <c r="FS950" s="26"/>
      <c r="FT950" s="26"/>
      <c r="FU950" s="26"/>
      <c r="FV950" s="26"/>
      <c r="FW950" s="26"/>
      <c r="FX950" s="26"/>
      <c r="FY950" s="26"/>
      <c r="FZ950" s="26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6"/>
      <c r="GN950" s="26"/>
      <c r="GO950" s="26"/>
      <c r="GP950" s="26"/>
      <c r="GQ950" s="26"/>
      <c r="GR950" s="26"/>
      <c r="GS950" s="26"/>
      <c r="GT950" s="26"/>
      <c r="GU950" s="26"/>
      <c r="GV950" s="26"/>
      <c r="GW950" s="26"/>
      <c r="GX950" s="26"/>
      <c r="GY950" s="26"/>
      <c r="GZ950" s="26"/>
      <c r="HA950" s="26"/>
      <c r="HB950" s="26"/>
      <c r="HC950" s="26"/>
      <c r="HD950" s="26"/>
      <c r="HE950" s="26"/>
      <c r="HF950" s="26"/>
      <c r="HG950" s="26"/>
      <c r="HH950" s="26"/>
      <c r="HI950" s="26"/>
      <c r="HJ950" s="26"/>
      <c r="HK950" s="26"/>
      <c r="HL950" s="26"/>
      <c r="HM950" s="26"/>
      <c r="HN950" s="26"/>
      <c r="HO950" s="26"/>
      <c r="HP950" s="26"/>
      <c r="HQ950" s="26"/>
      <c r="HR950" s="26"/>
      <c r="HS950" s="26"/>
      <c r="HT950" s="26"/>
      <c r="HU950" s="26"/>
      <c r="HV950" s="26"/>
      <c r="HW950" s="26"/>
      <c r="HX950" s="26"/>
      <c r="HY950" s="26"/>
      <c r="HZ950" s="26"/>
      <c r="IA950" s="26"/>
      <c r="IB950" s="26"/>
      <c r="IC950" s="26"/>
      <c r="ID950" s="26"/>
      <c r="IE950" s="26"/>
      <c r="IF950" s="26"/>
      <c r="IG950" s="26"/>
      <c r="IH950" s="26"/>
      <c r="II950" s="26"/>
      <c r="IJ950" s="26"/>
      <c r="IK950" s="26"/>
      <c r="IL950" s="26"/>
      <c r="IM950" s="26"/>
      <c r="IN950" s="26"/>
      <c r="IO950" s="26"/>
      <c r="IP950" s="26"/>
      <c r="IQ950" s="26"/>
      <c r="IR950" s="26"/>
      <c r="IS950" s="26"/>
      <c r="IT950" s="26"/>
      <c r="IU950" s="26"/>
    </row>
    <row r="951" spans="1:255" s="27" customFormat="1" ht="15" hidden="1" customHeight="1">
      <c r="A951" s="19">
        <v>945</v>
      </c>
      <c r="B951" s="19"/>
      <c r="C951" s="16" t="s">
        <v>1476</v>
      </c>
      <c r="D951" s="20" t="s">
        <v>26</v>
      </c>
      <c r="E951" s="16" t="s">
        <v>263</v>
      </c>
      <c r="F951" s="21" t="s">
        <v>1298</v>
      </c>
      <c r="G951" s="22" t="s">
        <v>2335</v>
      </c>
      <c r="H951" s="23" t="s">
        <v>2003</v>
      </c>
      <c r="I951" s="23" t="s">
        <v>16</v>
      </c>
      <c r="J951" s="23">
        <v>1</v>
      </c>
      <c r="K951" s="23">
        <v>1</v>
      </c>
      <c r="L951" s="53">
        <f t="shared" si="20"/>
        <v>0</v>
      </c>
      <c r="M951" s="24">
        <v>4017.1</v>
      </c>
      <c r="N951" s="23"/>
      <c r="O951" s="28">
        <v>43159</v>
      </c>
      <c r="P951" s="22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6"/>
      <c r="EL951" s="26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C951" s="26"/>
      <c r="FD951" s="26"/>
      <c r="FE951" s="26"/>
      <c r="FF951" s="26"/>
      <c r="FG951" s="26"/>
      <c r="FH951" s="26"/>
      <c r="FI951" s="26"/>
      <c r="FJ951" s="26"/>
      <c r="FK951" s="26"/>
      <c r="FL951" s="26"/>
      <c r="FM951" s="26"/>
      <c r="FN951" s="26"/>
      <c r="FO951" s="26"/>
      <c r="FP951" s="26"/>
      <c r="FQ951" s="26"/>
      <c r="FR951" s="26"/>
      <c r="FS951" s="26"/>
      <c r="FT951" s="26"/>
      <c r="FU951" s="26"/>
      <c r="FV951" s="26"/>
      <c r="FW951" s="26"/>
      <c r="FX951" s="26"/>
      <c r="FY951" s="26"/>
      <c r="FZ951" s="26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6"/>
      <c r="GN951" s="26"/>
      <c r="GO951" s="26"/>
      <c r="GP951" s="26"/>
      <c r="GQ951" s="26"/>
      <c r="GR951" s="26"/>
      <c r="GS951" s="26"/>
      <c r="GT951" s="26"/>
      <c r="GU951" s="26"/>
      <c r="GV951" s="26"/>
      <c r="GW951" s="26"/>
      <c r="GX951" s="26"/>
      <c r="GY951" s="26"/>
      <c r="GZ951" s="26"/>
      <c r="HA951" s="26"/>
      <c r="HB951" s="26"/>
      <c r="HC951" s="26"/>
      <c r="HD951" s="26"/>
      <c r="HE951" s="26"/>
      <c r="HF951" s="26"/>
      <c r="HG951" s="26"/>
      <c r="HH951" s="26"/>
      <c r="HI951" s="26"/>
      <c r="HJ951" s="26"/>
      <c r="HK951" s="26"/>
      <c r="HL951" s="26"/>
      <c r="HM951" s="26"/>
      <c r="HN951" s="26"/>
      <c r="HO951" s="26"/>
      <c r="HP951" s="26"/>
      <c r="HQ951" s="26"/>
      <c r="HR951" s="26"/>
      <c r="HS951" s="26"/>
      <c r="HT951" s="26"/>
      <c r="HU951" s="26"/>
      <c r="HV951" s="26"/>
      <c r="HW951" s="26"/>
      <c r="HX951" s="26"/>
      <c r="HY951" s="26"/>
      <c r="HZ951" s="26"/>
      <c r="IA951" s="26"/>
      <c r="IB951" s="26"/>
      <c r="IC951" s="26"/>
      <c r="ID951" s="26"/>
      <c r="IE951" s="26"/>
      <c r="IF951" s="26"/>
      <c r="IG951" s="26"/>
      <c r="IH951" s="26"/>
      <c r="II951" s="26"/>
      <c r="IJ951" s="26"/>
      <c r="IK951" s="26"/>
      <c r="IL951" s="26"/>
      <c r="IM951" s="26"/>
      <c r="IN951" s="26"/>
      <c r="IO951" s="26"/>
      <c r="IP951" s="26"/>
      <c r="IQ951" s="26"/>
      <c r="IR951" s="26"/>
      <c r="IS951" s="26"/>
      <c r="IT951" s="26"/>
      <c r="IU951" s="26"/>
    </row>
    <row r="952" spans="1:255" s="27" customFormat="1" ht="15" hidden="1" customHeight="1">
      <c r="A952" s="19">
        <v>946</v>
      </c>
      <c r="B952" s="19"/>
      <c r="C952" s="16" t="s">
        <v>1919</v>
      </c>
      <c r="D952" s="20" t="s">
        <v>26</v>
      </c>
      <c r="E952" s="16" t="s">
        <v>1920</v>
      </c>
      <c r="F952" s="21" t="s">
        <v>1921</v>
      </c>
      <c r="G952" s="9" t="s">
        <v>1992</v>
      </c>
      <c r="H952" s="23" t="s">
        <v>2003</v>
      </c>
      <c r="I952" s="23" t="s">
        <v>16</v>
      </c>
      <c r="J952" s="23">
        <v>1</v>
      </c>
      <c r="K952" s="23">
        <v>1</v>
      </c>
      <c r="L952" s="53">
        <f t="shared" si="20"/>
        <v>0</v>
      </c>
      <c r="M952" s="24">
        <v>13185.84</v>
      </c>
      <c r="N952" s="23"/>
      <c r="O952" s="28">
        <v>44005</v>
      </c>
      <c r="P952" s="22" t="s">
        <v>1992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6"/>
      <c r="EL952" s="26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C952" s="26"/>
      <c r="FD952" s="26"/>
      <c r="FE952" s="26"/>
      <c r="FF952" s="26"/>
      <c r="FG952" s="26"/>
      <c r="FH952" s="26"/>
      <c r="FI952" s="26"/>
      <c r="FJ952" s="26"/>
      <c r="FK952" s="26"/>
      <c r="FL952" s="26"/>
      <c r="FM952" s="26"/>
      <c r="FN952" s="26"/>
      <c r="FO952" s="26"/>
      <c r="FP952" s="26"/>
      <c r="FQ952" s="26"/>
      <c r="FR952" s="26"/>
      <c r="FS952" s="26"/>
      <c r="FT952" s="26"/>
      <c r="FU952" s="26"/>
      <c r="FV952" s="26"/>
      <c r="FW952" s="26"/>
      <c r="FX952" s="26"/>
      <c r="FY952" s="26"/>
      <c r="FZ952" s="26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6"/>
      <c r="GN952" s="26"/>
      <c r="GO952" s="26"/>
      <c r="GP952" s="26"/>
      <c r="GQ952" s="26"/>
      <c r="GR952" s="26"/>
      <c r="GS952" s="26"/>
      <c r="GT952" s="26"/>
      <c r="GU952" s="26"/>
      <c r="GV952" s="26"/>
      <c r="GW952" s="26"/>
      <c r="GX952" s="26"/>
      <c r="GY952" s="26"/>
      <c r="GZ952" s="26"/>
      <c r="HA952" s="26"/>
      <c r="HB952" s="26"/>
      <c r="HC952" s="26"/>
      <c r="HD952" s="26"/>
      <c r="HE952" s="26"/>
      <c r="HF952" s="26"/>
      <c r="HG952" s="26"/>
      <c r="HH952" s="26"/>
      <c r="HI952" s="26"/>
      <c r="HJ952" s="26"/>
      <c r="HK952" s="26"/>
      <c r="HL952" s="26"/>
      <c r="HM952" s="26"/>
      <c r="HN952" s="26"/>
      <c r="HO952" s="26"/>
      <c r="HP952" s="26"/>
      <c r="HQ952" s="26"/>
      <c r="HR952" s="26"/>
      <c r="HS952" s="26"/>
      <c r="HT952" s="26"/>
      <c r="HU952" s="26"/>
      <c r="HV952" s="26"/>
      <c r="HW952" s="26"/>
      <c r="HX952" s="26"/>
      <c r="HY952" s="26"/>
      <c r="HZ952" s="26"/>
      <c r="IA952" s="26"/>
      <c r="IB952" s="26"/>
      <c r="IC952" s="26"/>
      <c r="ID952" s="26"/>
      <c r="IE952" s="26"/>
      <c r="IF952" s="26"/>
      <c r="IG952" s="26"/>
      <c r="IH952" s="26"/>
      <c r="II952" s="26"/>
      <c r="IJ952" s="26"/>
      <c r="IK952" s="26"/>
      <c r="IL952" s="26"/>
      <c r="IM952" s="26"/>
      <c r="IN952" s="26"/>
      <c r="IO952" s="26"/>
      <c r="IP952" s="26"/>
      <c r="IQ952" s="26"/>
      <c r="IR952" s="26"/>
      <c r="IS952" s="26"/>
      <c r="IT952" s="26"/>
      <c r="IU952" s="26"/>
    </row>
    <row r="953" spans="1:255" s="27" customFormat="1" ht="15" hidden="1" customHeight="1">
      <c r="A953" s="19">
        <v>947</v>
      </c>
      <c r="B953" s="19"/>
      <c r="C953" s="16" t="s">
        <v>1922</v>
      </c>
      <c r="D953" s="20" t="s">
        <v>26</v>
      </c>
      <c r="E953" s="16" t="s">
        <v>1920</v>
      </c>
      <c r="F953" s="21" t="s">
        <v>1921</v>
      </c>
      <c r="G953" s="9" t="s">
        <v>1992</v>
      </c>
      <c r="H953" s="23" t="s">
        <v>2003</v>
      </c>
      <c r="I953" s="23" t="s">
        <v>16</v>
      </c>
      <c r="J953" s="23">
        <v>1</v>
      </c>
      <c r="K953" s="23">
        <v>1</v>
      </c>
      <c r="L953" s="53">
        <f t="shared" si="20"/>
        <v>0</v>
      </c>
      <c r="M953" s="24">
        <v>13185.84</v>
      </c>
      <c r="N953" s="23"/>
      <c r="O953" s="28">
        <v>44005</v>
      </c>
      <c r="P953" s="22" t="s">
        <v>1992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6"/>
      <c r="EL953" s="26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C953" s="26"/>
      <c r="FD953" s="26"/>
      <c r="FE953" s="26"/>
      <c r="FF953" s="26"/>
      <c r="FG953" s="26"/>
      <c r="FH953" s="26"/>
      <c r="FI953" s="26"/>
      <c r="FJ953" s="26"/>
      <c r="FK953" s="26"/>
      <c r="FL953" s="26"/>
      <c r="FM953" s="26"/>
      <c r="FN953" s="26"/>
      <c r="FO953" s="26"/>
      <c r="FP953" s="26"/>
      <c r="FQ953" s="26"/>
      <c r="FR953" s="26"/>
      <c r="FS953" s="26"/>
      <c r="FT953" s="26"/>
      <c r="FU953" s="26"/>
      <c r="FV953" s="26"/>
      <c r="FW953" s="26"/>
      <c r="FX953" s="26"/>
      <c r="FY953" s="26"/>
      <c r="FZ953" s="26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6"/>
      <c r="GN953" s="26"/>
      <c r="GO953" s="26"/>
      <c r="GP953" s="26"/>
      <c r="GQ953" s="26"/>
      <c r="GR953" s="26"/>
      <c r="GS953" s="26"/>
      <c r="GT953" s="26"/>
      <c r="GU953" s="26"/>
      <c r="GV953" s="26"/>
      <c r="GW953" s="26"/>
      <c r="GX953" s="26"/>
      <c r="GY953" s="26"/>
      <c r="GZ953" s="26"/>
      <c r="HA953" s="26"/>
      <c r="HB953" s="26"/>
      <c r="HC953" s="26"/>
      <c r="HD953" s="26"/>
      <c r="HE953" s="26"/>
      <c r="HF953" s="26"/>
      <c r="HG953" s="26"/>
      <c r="HH953" s="26"/>
      <c r="HI953" s="26"/>
      <c r="HJ953" s="26"/>
      <c r="HK953" s="26"/>
      <c r="HL953" s="26"/>
      <c r="HM953" s="26"/>
      <c r="HN953" s="26"/>
      <c r="HO953" s="26"/>
      <c r="HP953" s="26"/>
      <c r="HQ953" s="26"/>
      <c r="HR953" s="26"/>
      <c r="HS953" s="26"/>
      <c r="HT953" s="26"/>
      <c r="HU953" s="26"/>
      <c r="HV953" s="26"/>
      <c r="HW953" s="26"/>
      <c r="HX953" s="26"/>
      <c r="HY953" s="26"/>
      <c r="HZ953" s="26"/>
      <c r="IA953" s="26"/>
      <c r="IB953" s="26"/>
      <c r="IC953" s="26"/>
      <c r="ID953" s="26"/>
      <c r="IE953" s="26"/>
      <c r="IF953" s="26"/>
      <c r="IG953" s="26"/>
      <c r="IH953" s="26"/>
      <c r="II953" s="26"/>
      <c r="IJ953" s="26"/>
      <c r="IK953" s="26"/>
      <c r="IL953" s="26"/>
      <c r="IM953" s="26"/>
      <c r="IN953" s="26"/>
      <c r="IO953" s="26"/>
      <c r="IP953" s="26"/>
      <c r="IQ953" s="26"/>
      <c r="IR953" s="26"/>
      <c r="IS953" s="26"/>
      <c r="IT953" s="26"/>
      <c r="IU953" s="26"/>
    </row>
    <row r="954" spans="1:255" s="27" customFormat="1" ht="15" hidden="1" customHeight="1">
      <c r="A954" s="19">
        <v>948</v>
      </c>
      <c r="B954" s="19"/>
      <c r="C954" s="16" t="s">
        <v>1923</v>
      </c>
      <c r="D954" s="20" t="s">
        <v>26</v>
      </c>
      <c r="E954" s="16" t="s">
        <v>1920</v>
      </c>
      <c r="F954" s="21" t="s">
        <v>1921</v>
      </c>
      <c r="G954" s="9" t="s">
        <v>1992</v>
      </c>
      <c r="H954" s="23" t="s">
        <v>2003</v>
      </c>
      <c r="I954" s="23" t="s">
        <v>16</v>
      </c>
      <c r="J954" s="23">
        <v>1</v>
      </c>
      <c r="K954" s="23">
        <v>1</v>
      </c>
      <c r="L954" s="53">
        <f t="shared" si="20"/>
        <v>0</v>
      </c>
      <c r="M954" s="24">
        <v>13185.84</v>
      </c>
      <c r="N954" s="23"/>
      <c r="O954" s="28">
        <v>44005</v>
      </c>
      <c r="P954" s="22" t="s">
        <v>1992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6"/>
      <c r="EL954" s="26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C954" s="26"/>
      <c r="FD954" s="26"/>
      <c r="FE954" s="26"/>
      <c r="FF954" s="26"/>
      <c r="FG954" s="26"/>
      <c r="FH954" s="26"/>
      <c r="FI954" s="26"/>
      <c r="FJ954" s="26"/>
      <c r="FK954" s="26"/>
      <c r="FL954" s="26"/>
      <c r="FM954" s="26"/>
      <c r="FN954" s="26"/>
      <c r="FO954" s="26"/>
      <c r="FP954" s="26"/>
      <c r="FQ954" s="26"/>
      <c r="FR954" s="26"/>
      <c r="FS954" s="26"/>
      <c r="FT954" s="26"/>
      <c r="FU954" s="26"/>
      <c r="FV954" s="26"/>
      <c r="FW954" s="26"/>
      <c r="FX954" s="26"/>
      <c r="FY954" s="26"/>
      <c r="FZ954" s="26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6"/>
      <c r="GN954" s="26"/>
      <c r="GO954" s="26"/>
      <c r="GP954" s="26"/>
      <c r="GQ954" s="26"/>
      <c r="GR954" s="26"/>
      <c r="GS954" s="26"/>
      <c r="GT954" s="26"/>
      <c r="GU954" s="26"/>
      <c r="GV954" s="26"/>
      <c r="GW954" s="26"/>
      <c r="GX954" s="26"/>
      <c r="GY954" s="26"/>
      <c r="GZ954" s="26"/>
      <c r="HA954" s="26"/>
      <c r="HB954" s="26"/>
      <c r="HC954" s="26"/>
      <c r="HD954" s="26"/>
      <c r="HE954" s="26"/>
      <c r="HF954" s="26"/>
      <c r="HG954" s="26"/>
      <c r="HH954" s="26"/>
      <c r="HI954" s="26"/>
      <c r="HJ954" s="26"/>
      <c r="HK954" s="26"/>
      <c r="HL954" s="26"/>
      <c r="HM954" s="26"/>
      <c r="HN954" s="26"/>
      <c r="HO954" s="26"/>
      <c r="HP954" s="26"/>
      <c r="HQ954" s="26"/>
      <c r="HR954" s="26"/>
      <c r="HS954" s="26"/>
      <c r="HT954" s="26"/>
      <c r="HU954" s="26"/>
      <c r="HV954" s="26"/>
      <c r="HW954" s="26"/>
      <c r="HX954" s="26"/>
      <c r="HY954" s="26"/>
      <c r="HZ954" s="26"/>
      <c r="IA954" s="26"/>
      <c r="IB954" s="26"/>
      <c r="IC954" s="26"/>
      <c r="ID954" s="26"/>
      <c r="IE954" s="26"/>
      <c r="IF954" s="26"/>
      <c r="IG954" s="26"/>
      <c r="IH954" s="26"/>
      <c r="II954" s="26"/>
      <c r="IJ954" s="26"/>
      <c r="IK954" s="26"/>
      <c r="IL954" s="26"/>
      <c r="IM954" s="26"/>
      <c r="IN954" s="26"/>
      <c r="IO954" s="26"/>
      <c r="IP954" s="26"/>
      <c r="IQ954" s="26"/>
      <c r="IR954" s="26"/>
      <c r="IS954" s="26"/>
      <c r="IT954" s="26"/>
      <c r="IU954" s="26"/>
    </row>
    <row r="955" spans="1:255" s="27" customFormat="1" ht="15" hidden="1" customHeight="1">
      <c r="A955" s="19">
        <v>949</v>
      </c>
      <c r="B955" s="19"/>
      <c r="C955" s="16" t="s">
        <v>1924</v>
      </c>
      <c r="D955" s="20" t="s">
        <v>26</v>
      </c>
      <c r="E955" s="16" t="s">
        <v>1920</v>
      </c>
      <c r="F955" s="21" t="s">
        <v>1921</v>
      </c>
      <c r="G955" s="9" t="s">
        <v>1992</v>
      </c>
      <c r="H955" s="23" t="s">
        <v>2003</v>
      </c>
      <c r="I955" s="23" t="s">
        <v>16</v>
      </c>
      <c r="J955" s="23">
        <v>1</v>
      </c>
      <c r="K955" s="23">
        <v>1</v>
      </c>
      <c r="L955" s="53">
        <f t="shared" si="20"/>
        <v>0</v>
      </c>
      <c r="M955" s="24">
        <v>13185.84</v>
      </c>
      <c r="N955" s="23"/>
      <c r="O955" s="28">
        <v>44005</v>
      </c>
      <c r="P955" s="22" t="s">
        <v>1992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  <c r="DQ955" s="26"/>
      <c r="DR955" s="26"/>
      <c r="DS955" s="26"/>
      <c r="DT955" s="26"/>
      <c r="DU955" s="26"/>
      <c r="DV955" s="26"/>
      <c r="DW955" s="26"/>
      <c r="DX955" s="26"/>
      <c r="DY955" s="26"/>
      <c r="DZ955" s="26"/>
      <c r="EA955" s="26"/>
      <c r="EB955" s="26"/>
      <c r="EC955" s="26"/>
      <c r="ED955" s="26"/>
      <c r="EE955" s="26"/>
      <c r="EF955" s="26"/>
      <c r="EG955" s="26"/>
      <c r="EH955" s="26"/>
      <c r="EI955" s="26"/>
      <c r="EJ955" s="26"/>
      <c r="EK955" s="26"/>
      <c r="EL955" s="26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C955" s="26"/>
      <c r="FD955" s="26"/>
      <c r="FE955" s="26"/>
      <c r="FF955" s="26"/>
      <c r="FG955" s="26"/>
      <c r="FH955" s="26"/>
      <c r="FI955" s="26"/>
      <c r="FJ955" s="26"/>
      <c r="FK955" s="26"/>
      <c r="FL955" s="26"/>
      <c r="FM955" s="26"/>
      <c r="FN955" s="26"/>
      <c r="FO955" s="26"/>
      <c r="FP955" s="26"/>
      <c r="FQ955" s="26"/>
      <c r="FR955" s="26"/>
      <c r="FS955" s="26"/>
      <c r="FT955" s="26"/>
      <c r="FU955" s="26"/>
      <c r="FV955" s="26"/>
      <c r="FW955" s="26"/>
      <c r="FX955" s="26"/>
      <c r="FY955" s="26"/>
      <c r="FZ955" s="26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6"/>
      <c r="GN955" s="26"/>
      <c r="GO955" s="26"/>
      <c r="GP955" s="26"/>
      <c r="GQ955" s="26"/>
      <c r="GR955" s="26"/>
      <c r="GS955" s="26"/>
      <c r="GT955" s="26"/>
      <c r="GU955" s="26"/>
      <c r="GV955" s="26"/>
      <c r="GW955" s="26"/>
      <c r="GX955" s="26"/>
      <c r="GY955" s="26"/>
      <c r="GZ955" s="26"/>
      <c r="HA955" s="26"/>
      <c r="HB955" s="26"/>
      <c r="HC955" s="26"/>
      <c r="HD955" s="26"/>
      <c r="HE955" s="26"/>
      <c r="HF955" s="26"/>
      <c r="HG955" s="26"/>
      <c r="HH955" s="26"/>
      <c r="HI955" s="26"/>
      <c r="HJ955" s="26"/>
      <c r="HK955" s="26"/>
      <c r="HL955" s="26"/>
      <c r="HM955" s="26"/>
      <c r="HN955" s="26"/>
      <c r="HO955" s="26"/>
      <c r="HP955" s="26"/>
      <c r="HQ955" s="26"/>
      <c r="HR955" s="26"/>
      <c r="HS955" s="26"/>
      <c r="HT955" s="26"/>
      <c r="HU955" s="26"/>
      <c r="HV955" s="26"/>
      <c r="HW955" s="26"/>
      <c r="HX955" s="26"/>
      <c r="HY955" s="26"/>
      <c r="HZ955" s="26"/>
      <c r="IA955" s="26"/>
      <c r="IB955" s="26"/>
      <c r="IC955" s="26"/>
      <c r="ID955" s="26"/>
      <c r="IE955" s="26"/>
      <c r="IF955" s="26"/>
      <c r="IG955" s="26"/>
      <c r="IH955" s="26"/>
      <c r="II955" s="26"/>
      <c r="IJ955" s="26"/>
      <c r="IK955" s="26"/>
      <c r="IL955" s="26"/>
      <c r="IM955" s="26"/>
      <c r="IN955" s="26"/>
      <c r="IO955" s="26"/>
      <c r="IP955" s="26"/>
      <c r="IQ955" s="26"/>
      <c r="IR955" s="26"/>
      <c r="IS955" s="26"/>
      <c r="IT955" s="26"/>
      <c r="IU955" s="26"/>
    </row>
    <row r="956" spans="1:255" s="27" customFormat="1" ht="15" hidden="1" customHeight="1">
      <c r="A956" s="19">
        <v>950</v>
      </c>
      <c r="B956" s="19"/>
      <c r="C956" s="16" t="s">
        <v>1925</v>
      </c>
      <c r="D956" s="20" t="s">
        <v>26</v>
      </c>
      <c r="E956" s="16" t="s">
        <v>1920</v>
      </c>
      <c r="F956" s="21" t="s">
        <v>1921</v>
      </c>
      <c r="G956" s="9" t="s">
        <v>1992</v>
      </c>
      <c r="H956" s="23" t="s">
        <v>2003</v>
      </c>
      <c r="I956" s="23" t="s">
        <v>16</v>
      </c>
      <c r="J956" s="23">
        <v>1</v>
      </c>
      <c r="K956" s="23">
        <v>1</v>
      </c>
      <c r="L956" s="53">
        <f t="shared" si="20"/>
        <v>0</v>
      </c>
      <c r="M956" s="24">
        <v>13185.84</v>
      </c>
      <c r="N956" s="23"/>
      <c r="O956" s="28">
        <v>44005</v>
      </c>
      <c r="P956" s="22" t="s">
        <v>1992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  <c r="DQ956" s="26"/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26"/>
      <c r="ED956" s="26"/>
      <c r="EE956" s="26"/>
      <c r="EF956" s="26"/>
      <c r="EG956" s="26"/>
      <c r="EH956" s="26"/>
      <c r="EI956" s="26"/>
      <c r="EJ956" s="26"/>
      <c r="EK956" s="26"/>
      <c r="EL956" s="26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C956" s="26"/>
      <c r="FD956" s="26"/>
      <c r="FE956" s="26"/>
      <c r="FF956" s="26"/>
      <c r="FG956" s="26"/>
      <c r="FH956" s="26"/>
      <c r="FI956" s="26"/>
      <c r="FJ956" s="26"/>
      <c r="FK956" s="26"/>
      <c r="FL956" s="26"/>
      <c r="FM956" s="26"/>
      <c r="FN956" s="26"/>
      <c r="FO956" s="26"/>
      <c r="FP956" s="26"/>
      <c r="FQ956" s="26"/>
      <c r="FR956" s="26"/>
      <c r="FS956" s="26"/>
      <c r="FT956" s="26"/>
      <c r="FU956" s="26"/>
      <c r="FV956" s="26"/>
      <c r="FW956" s="26"/>
      <c r="FX956" s="26"/>
      <c r="FY956" s="26"/>
      <c r="FZ956" s="26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6"/>
      <c r="GN956" s="26"/>
      <c r="GO956" s="26"/>
      <c r="GP956" s="26"/>
      <c r="GQ956" s="26"/>
      <c r="GR956" s="26"/>
      <c r="GS956" s="26"/>
      <c r="GT956" s="26"/>
      <c r="GU956" s="26"/>
      <c r="GV956" s="26"/>
      <c r="GW956" s="26"/>
      <c r="GX956" s="26"/>
      <c r="GY956" s="26"/>
      <c r="GZ956" s="26"/>
      <c r="HA956" s="26"/>
      <c r="HB956" s="26"/>
      <c r="HC956" s="26"/>
      <c r="HD956" s="26"/>
      <c r="HE956" s="26"/>
      <c r="HF956" s="26"/>
      <c r="HG956" s="26"/>
      <c r="HH956" s="26"/>
      <c r="HI956" s="26"/>
      <c r="HJ956" s="26"/>
      <c r="HK956" s="26"/>
      <c r="HL956" s="26"/>
      <c r="HM956" s="26"/>
      <c r="HN956" s="26"/>
      <c r="HO956" s="26"/>
      <c r="HP956" s="26"/>
      <c r="HQ956" s="26"/>
      <c r="HR956" s="26"/>
      <c r="HS956" s="26"/>
      <c r="HT956" s="26"/>
      <c r="HU956" s="26"/>
      <c r="HV956" s="26"/>
      <c r="HW956" s="26"/>
      <c r="HX956" s="26"/>
      <c r="HY956" s="26"/>
      <c r="HZ956" s="26"/>
      <c r="IA956" s="26"/>
      <c r="IB956" s="26"/>
      <c r="IC956" s="26"/>
      <c r="ID956" s="26"/>
      <c r="IE956" s="26"/>
      <c r="IF956" s="26"/>
      <c r="IG956" s="26"/>
      <c r="IH956" s="26"/>
      <c r="II956" s="26"/>
      <c r="IJ956" s="26"/>
      <c r="IK956" s="26"/>
      <c r="IL956" s="26"/>
      <c r="IM956" s="26"/>
      <c r="IN956" s="26"/>
      <c r="IO956" s="26"/>
      <c r="IP956" s="26"/>
      <c r="IQ956" s="26"/>
      <c r="IR956" s="26"/>
      <c r="IS956" s="26"/>
      <c r="IT956" s="26"/>
      <c r="IU956" s="26"/>
    </row>
    <row r="957" spans="1:255" s="27" customFormat="1" ht="15" hidden="1" customHeight="1">
      <c r="A957" s="19">
        <v>951</v>
      </c>
      <c r="B957" s="19"/>
      <c r="C957" s="16" t="s">
        <v>1926</v>
      </c>
      <c r="D957" s="20" t="s">
        <v>26</v>
      </c>
      <c r="E957" s="16" t="s">
        <v>1920</v>
      </c>
      <c r="F957" s="21" t="s">
        <v>1921</v>
      </c>
      <c r="G957" s="9" t="s">
        <v>1992</v>
      </c>
      <c r="H957" s="23" t="s">
        <v>2003</v>
      </c>
      <c r="I957" s="23" t="s">
        <v>16</v>
      </c>
      <c r="J957" s="23">
        <v>1</v>
      </c>
      <c r="K957" s="23">
        <v>1</v>
      </c>
      <c r="L957" s="53">
        <f t="shared" si="20"/>
        <v>0</v>
      </c>
      <c r="M957" s="24">
        <v>13185.84</v>
      </c>
      <c r="N957" s="23"/>
      <c r="O957" s="28">
        <v>44005</v>
      </c>
      <c r="P957" s="22" t="s">
        <v>1992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  <c r="HY957" s="26"/>
      <c r="HZ957" s="26"/>
      <c r="IA957" s="26"/>
      <c r="IB957" s="26"/>
      <c r="IC957" s="26"/>
      <c r="ID957" s="26"/>
      <c r="IE957" s="26"/>
      <c r="IF957" s="26"/>
      <c r="IG957" s="26"/>
      <c r="IH957" s="26"/>
      <c r="II957" s="26"/>
      <c r="IJ957" s="26"/>
      <c r="IK957" s="26"/>
      <c r="IL957" s="26"/>
      <c r="IM957" s="26"/>
      <c r="IN957" s="26"/>
      <c r="IO957" s="26"/>
      <c r="IP957" s="26"/>
      <c r="IQ957" s="26"/>
      <c r="IR957" s="26"/>
      <c r="IS957" s="26"/>
      <c r="IT957" s="26"/>
      <c r="IU957" s="26"/>
    </row>
    <row r="958" spans="1:255" s="27" customFormat="1" ht="15" hidden="1" customHeight="1">
      <c r="A958" s="19">
        <v>952</v>
      </c>
      <c r="B958" s="19"/>
      <c r="C958" s="16" t="s">
        <v>1927</v>
      </c>
      <c r="D958" s="20" t="s">
        <v>26</v>
      </c>
      <c r="E958" s="16" t="s">
        <v>1920</v>
      </c>
      <c r="F958" s="21" t="s">
        <v>1921</v>
      </c>
      <c r="G958" s="9" t="s">
        <v>1992</v>
      </c>
      <c r="H958" s="23" t="s">
        <v>2003</v>
      </c>
      <c r="I958" s="23" t="s">
        <v>16</v>
      </c>
      <c r="J958" s="23">
        <v>1</v>
      </c>
      <c r="K958" s="23">
        <v>1</v>
      </c>
      <c r="L958" s="53">
        <f t="shared" si="20"/>
        <v>0</v>
      </c>
      <c r="M958" s="24">
        <v>13185.84</v>
      </c>
      <c r="N958" s="23"/>
      <c r="O958" s="28">
        <v>44005</v>
      </c>
      <c r="P958" s="22" t="s">
        <v>1992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6"/>
      <c r="EL958" s="26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C958" s="26"/>
      <c r="FD958" s="26"/>
      <c r="FE958" s="26"/>
      <c r="FF958" s="26"/>
      <c r="FG958" s="26"/>
      <c r="FH958" s="26"/>
      <c r="FI958" s="26"/>
      <c r="FJ958" s="26"/>
      <c r="FK958" s="26"/>
      <c r="FL958" s="26"/>
      <c r="FM958" s="26"/>
      <c r="FN958" s="26"/>
      <c r="FO958" s="26"/>
      <c r="FP958" s="26"/>
      <c r="FQ958" s="26"/>
      <c r="FR958" s="26"/>
      <c r="FS958" s="26"/>
      <c r="FT958" s="26"/>
      <c r="FU958" s="26"/>
      <c r="FV958" s="26"/>
      <c r="FW958" s="26"/>
      <c r="FX958" s="26"/>
      <c r="FY958" s="26"/>
      <c r="FZ958" s="26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6"/>
      <c r="GN958" s="26"/>
      <c r="GO958" s="26"/>
      <c r="GP958" s="26"/>
      <c r="GQ958" s="26"/>
      <c r="GR958" s="26"/>
      <c r="GS958" s="26"/>
      <c r="GT958" s="26"/>
      <c r="GU958" s="26"/>
      <c r="GV958" s="26"/>
      <c r="GW958" s="26"/>
      <c r="GX958" s="26"/>
      <c r="GY958" s="26"/>
      <c r="GZ958" s="26"/>
      <c r="HA958" s="26"/>
      <c r="HB958" s="26"/>
      <c r="HC958" s="26"/>
      <c r="HD958" s="26"/>
      <c r="HE958" s="26"/>
      <c r="HF958" s="26"/>
      <c r="HG958" s="26"/>
      <c r="HH958" s="26"/>
      <c r="HI958" s="26"/>
      <c r="HJ958" s="26"/>
      <c r="HK958" s="26"/>
      <c r="HL958" s="26"/>
      <c r="HM958" s="26"/>
      <c r="HN958" s="26"/>
      <c r="HO958" s="26"/>
      <c r="HP958" s="26"/>
      <c r="HQ958" s="26"/>
      <c r="HR958" s="26"/>
      <c r="HS958" s="26"/>
      <c r="HT958" s="26"/>
      <c r="HU958" s="26"/>
      <c r="HV958" s="26"/>
      <c r="HW958" s="26"/>
      <c r="HX958" s="26"/>
      <c r="HY958" s="26"/>
      <c r="HZ958" s="26"/>
      <c r="IA958" s="26"/>
      <c r="IB958" s="26"/>
      <c r="IC958" s="26"/>
      <c r="ID958" s="26"/>
      <c r="IE958" s="26"/>
      <c r="IF958" s="26"/>
      <c r="IG958" s="26"/>
      <c r="IH958" s="26"/>
      <c r="II958" s="26"/>
      <c r="IJ958" s="26"/>
      <c r="IK958" s="26"/>
      <c r="IL958" s="26"/>
      <c r="IM958" s="26"/>
      <c r="IN958" s="26"/>
      <c r="IO958" s="26"/>
      <c r="IP958" s="26"/>
      <c r="IQ958" s="26"/>
      <c r="IR958" s="26"/>
      <c r="IS958" s="26"/>
      <c r="IT958" s="26"/>
      <c r="IU958" s="26"/>
    </row>
    <row r="959" spans="1:255" s="27" customFormat="1" ht="15" hidden="1" customHeight="1">
      <c r="A959" s="19">
        <v>953</v>
      </c>
      <c r="B959" s="19"/>
      <c r="C959" s="16" t="s">
        <v>1928</v>
      </c>
      <c r="D959" s="20" t="s">
        <v>26</v>
      </c>
      <c r="E959" s="16" t="s">
        <v>1920</v>
      </c>
      <c r="F959" s="21" t="s">
        <v>1921</v>
      </c>
      <c r="G959" s="9" t="s">
        <v>1992</v>
      </c>
      <c r="H959" s="23" t="s">
        <v>2003</v>
      </c>
      <c r="I959" s="23" t="s">
        <v>16</v>
      </c>
      <c r="J959" s="23">
        <v>1</v>
      </c>
      <c r="K959" s="23">
        <v>1</v>
      </c>
      <c r="L959" s="53">
        <f t="shared" si="20"/>
        <v>0</v>
      </c>
      <c r="M959" s="24">
        <v>13185.84</v>
      </c>
      <c r="N959" s="23"/>
      <c r="O959" s="28">
        <v>44005</v>
      </c>
      <c r="P959" s="22" t="s">
        <v>1992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  <c r="HY959" s="26"/>
      <c r="HZ959" s="26"/>
      <c r="IA959" s="26"/>
      <c r="IB959" s="26"/>
      <c r="IC959" s="26"/>
      <c r="ID959" s="26"/>
      <c r="IE959" s="26"/>
      <c r="IF959" s="26"/>
      <c r="IG959" s="26"/>
      <c r="IH959" s="26"/>
      <c r="II959" s="26"/>
      <c r="IJ959" s="26"/>
      <c r="IK959" s="26"/>
      <c r="IL959" s="26"/>
      <c r="IM959" s="26"/>
      <c r="IN959" s="26"/>
      <c r="IO959" s="26"/>
      <c r="IP959" s="26"/>
      <c r="IQ959" s="26"/>
      <c r="IR959" s="26"/>
      <c r="IS959" s="26"/>
      <c r="IT959" s="26"/>
      <c r="IU959" s="26"/>
    </row>
    <row r="960" spans="1:255" s="27" customFormat="1" ht="15" hidden="1" customHeight="1">
      <c r="A960" s="19">
        <v>954</v>
      </c>
      <c r="B960" s="19"/>
      <c r="C960" s="16" t="s">
        <v>1929</v>
      </c>
      <c r="D960" s="20" t="s">
        <v>26</v>
      </c>
      <c r="E960" s="16" t="s">
        <v>1920</v>
      </c>
      <c r="F960" s="21" t="s">
        <v>1921</v>
      </c>
      <c r="G960" s="9" t="s">
        <v>1992</v>
      </c>
      <c r="H960" s="23" t="s">
        <v>2003</v>
      </c>
      <c r="I960" s="23" t="s">
        <v>16</v>
      </c>
      <c r="J960" s="23">
        <v>1</v>
      </c>
      <c r="K960" s="23">
        <v>1</v>
      </c>
      <c r="L960" s="53">
        <f t="shared" si="20"/>
        <v>0</v>
      </c>
      <c r="M960" s="24">
        <v>13185.84</v>
      </c>
      <c r="N960" s="23"/>
      <c r="O960" s="28">
        <v>44005</v>
      </c>
      <c r="P960" s="22" t="s">
        <v>1992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  <c r="HY960" s="26"/>
      <c r="HZ960" s="26"/>
      <c r="IA960" s="26"/>
      <c r="IB960" s="26"/>
      <c r="IC960" s="26"/>
      <c r="ID960" s="26"/>
      <c r="IE960" s="26"/>
      <c r="IF960" s="26"/>
      <c r="IG960" s="26"/>
      <c r="IH960" s="26"/>
      <c r="II960" s="26"/>
      <c r="IJ960" s="26"/>
      <c r="IK960" s="26"/>
      <c r="IL960" s="26"/>
      <c r="IM960" s="26"/>
      <c r="IN960" s="26"/>
      <c r="IO960" s="26"/>
      <c r="IP960" s="26"/>
      <c r="IQ960" s="26"/>
      <c r="IR960" s="26"/>
      <c r="IS960" s="26"/>
      <c r="IT960" s="26"/>
      <c r="IU960" s="26"/>
    </row>
    <row r="961" spans="1:255" s="27" customFormat="1" ht="15" hidden="1" customHeight="1">
      <c r="A961" s="19">
        <v>955</v>
      </c>
      <c r="B961" s="19"/>
      <c r="C961" s="16" t="s">
        <v>1930</v>
      </c>
      <c r="D961" s="20" t="s">
        <v>26</v>
      </c>
      <c r="E961" s="16" t="s">
        <v>1920</v>
      </c>
      <c r="F961" s="21" t="s">
        <v>1921</v>
      </c>
      <c r="G961" s="9" t="s">
        <v>1992</v>
      </c>
      <c r="H961" s="23" t="s">
        <v>2003</v>
      </c>
      <c r="I961" s="23" t="s">
        <v>16</v>
      </c>
      <c r="J961" s="23">
        <v>1</v>
      </c>
      <c r="K961" s="23">
        <v>1</v>
      </c>
      <c r="L961" s="53">
        <f t="shared" ref="L961:L967" si="22">J961-K961</f>
        <v>0</v>
      </c>
      <c r="M961" s="24">
        <v>13185.84</v>
      </c>
      <c r="N961" s="23"/>
      <c r="O961" s="28">
        <v>44005</v>
      </c>
      <c r="P961" s="22" t="s">
        <v>1992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  <c r="HY961" s="26"/>
      <c r="HZ961" s="26"/>
      <c r="IA961" s="26"/>
      <c r="IB961" s="26"/>
      <c r="IC961" s="26"/>
      <c r="ID961" s="26"/>
      <c r="IE961" s="26"/>
      <c r="IF961" s="26"/>
      <c r="IG961" s="26"/>
      <c r="IH961" s="26"/>
      <c r="II961" s="26"/>
      <c r="IJ961" s="26"/>
      <c r="IK961" s="26"/>
      <c r="IL961" s="26"/>
      <c r="IM961" s="26"/>
      <c r="IN961" s="26"/>
      <c r="IO961" s="26"/>
      <c r="IP961" s="26"/>
      <c r="IQ961" s="26"/>
      <c r="IR961" s="26"/>
      <c r="IS961" s="26"/>
      <c r="IT961" s="26"/>
      <c r="IU961" s="26"/>
    </row>
    <row r="962" spans="1:255" s="27" customFormat="1" ht="15" hidden="1" customHeight="1">
      <c r="A962" s="19">
        <v>956</v>
      </c>
      <c r="B962" s="19"/>
      <c r="C962" s="16" t="s">
        <v>1931</v>
      </c>
      <c r="D962" s="20" t="s">
        <v>26</v>
      </c>
      <c r="E962" s="16" t="s">
        <v>1920</v>
      </c>
      <c r="F962" s="21" t="s">
        <v>1921</v>
      </c>
      <c r="G962" s="9" t="s">
        <v>1992</v>
      </c>
      <c r="H962" s="23" t="s">
        <v>2003</v>
      </c>
      <c r="I962" s="23" t="s">
        <v>16</v>
      </c>
      <c r="J962" s="23">
        <v>1</v>
      </c>
      <c r="K962" s="23">
        <v>1</v>
      </c>
      <c r="L962" s="53">
        <f t="shared" si="22"/>
        <v>0</v>
      </c>
      <c r="M962" s="24">
        <v>13185.84</v>
      </c>
      <c r="N962" s="23"/>
      <c r="O962" s="28">
        <v>44005</v>
      </c>
      <c r="P962" s="22" t="s">
        <v>1992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  <c r="HY962" s="26"/>
      <c r="HZ962" s="26"/>
      <c r="IA962" s="26"/>
      <c r="IB962" s="26"/>
      <c r="IC962" s="26"/>
      <c r="ID962" s="26"/>
      <c r="IE962" s="26"/>
      <c r="IF962" s="26"/>
      <c r="IG962" s="26"/>
      <c r="IH962" s="26"/>
      <c r="II962" s="26"/>
      <c r="IJ962" s="26"/>
      <c r="IK962" s="26"/>
      <c r="IL962" s="26"/>
      <c r="IM962" s="26"/>
      <c r="IN962" s="26"/>
      <c r="IO962" s="26"/>
      <c r="IP962" s="26"/>
      <c r="IQ962" s="26"/>
      <c r="IR962" s="26"/>
      <c r="IS962" s="26"/>
      <c r="IT962" s="26"/>
      <c r="IU962" s="26"/>
    </row>
    <row r="963" spans="1:255" s="27" customFormat="1" ht="15" hidden="1" customHeight="1">
      <c r="A963" s="19">
        <v>957</v>
      </c>
      <c r="B963" s="19"/>
      <c r="C963" s="16" t="s">
        <v>1932</v>
      </c>
      <c r="D963" s="20" t="s">
        <v>26</v>
      </c>
      <c r="E963" s="16" t="s">
        <v>1920</v>
      </c>
      <c r="F963" s="21" t="s">
        <v>1921</v>
      </c>
      <c r="G963" s="9" t="s">
        <v>1992</v>
      </c>
      <c r="H963" s="23" t="s">
        <v>2003</v>
      </c>
      <c r="I963" s="23" t="s">
        <v>16</v>
      </c>
      <c r="J963" s="23">
        <v>1</v>
      </c>
      <c r="K963" s="23">
        <v>1</v>
      </c>
      <c r="L963" s="53">
        <f t="shared" si="22"/>
        <v>0</v>
      </c>
      <c r="M963" s="24">
        <v>13185.84</v>
      </c>
      <c r="N963" s="23"/>
      <c r="O963" s="28">
        <v>44005</v>
      </c>
      <c r="P963" s="22" t="s">
        <v>1992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  <c r="HY963" s="26"/>
      <c r="HZ963" s="26"/>
      <c r="IA963" s="26"/>
      <c r="IB963" s="26"/>
      <c r="IC963" s="26"/>
      <c r="ID963" s="26"/>
      <c r="IE963" s="26"/>
      <c r="IF963" s="26"/>
      <c r="IG963" s="26"/>
      <c r="IH963" s="26"/>
      <c r="II963" s="26"/>
      <c r="IJ963" s="26"/>
      <c r="IK963" s="26"/>
      <c r="IL963" s="26"/>
      <c r="IM963" s="26"/>
      <c r="IN963" s="26"/>
      <c r="IO963" s="26"/>
      <c r="IP963" s="26"/>
      <c r="IQ963" s="26"/>
      <c r="IR963" s="26"/>
      <c r="IS963" s="26"/>
      <c r="IT963" s="26"/>
      <c r="IU963" s="26"/>
    </row>
    <row r="964" spans="1:255" s="27" customFormat="1" ht="15" hidden="1" customHeight="1">
      <c r="A964" s="19">
        <v>958</v>
      </c>
      <c r="B964" s="19"/>
      <c r="C964" s="16" t="s">
        <v>1933</v>
      </c>
      <c r="D964" s="20" t="s">
        <v>26</v>
      </c>
      <c r="E964" s="16" t="s">
        <v>1920</v>
      </c>
      <c r="F964" s="21" t="s">
        <v>1921</v>
      </c>
      <c r="G964" s="9" t="s">
        <v>1992</v>
      </c>
      <c r="H964" s="23" t="s">
        <v>2003</v>
      </c>
      <c r="I964" s="23" t="s">
        <v>16</v>
      </c>
      <c r="J964" s="23">
        <v>1</v>
      </c>
      <c r="K964" s="23">
        <v>1</v>
      </c>
      <c r="L964" s="53">
        <f t="shared" si="22"/>
        <v>0</v>
      </c>
      <c r="M964" s="24">
        <v>13185.84</v>
      </c>
      <c r="N964" s="23"/>
      <c r="O964" s="28">
        <v>44005</v>
      </c>
      <c r="P964" s="22" t="s">
        <v>1992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  <c r="HY964" s="26"/>
      <c r="HZ964" s="26"/>
      <c r="IA964" s="26"/>
      <c r="IB964" s="26"/>
      <c r="IC964" s="26"/>
      <c r="ID964" s="26"/>
      <c r="IE964" s="26"/>
      <c r="IF964" s="26"/>
      <c r="IG964" s="26"/>
      <c r="IH964" s="26"/>
      <c r="II964" s="26"/>
      <c r="IJ964" s="26"/>
      <c r="IK964" s="26"/>
      <c r="IL964" s="26"/>
      <c r="IM964" s="26"/>
      <c r="IN964" s="26"/>
      <c r="IO964" s="26"/>
      <c r="IP964" s="26"/>
      <c r="IQ964" s="26"/>
      <c r="IR964" s="26"/>
      <c r="IS964" s="26"/>
      <c r="IT964" s="26"/>
      <c r="IU964" s="26"/>
    </row>
    <row r="965" spans="1:255" s="27" customFormat="1" ht="15" hidden="1" customHeight="1">
      <c r="A965" s="19">
        <v>959</v>
      </c>
      <c r="B965" s="19"/>
      <c r="C965" s="16" t="s">
        <v>1934</v>
      </c>
      <c r="D965" s="20" t="s">
        <v>26</v>
      </c>
      <c r="E965" s="16" t="s">
        <v>1920</v>
      </c>
      <c r="F965" s="21" t="s">
        <v>1921</v>
      </c>
      <c r="G965" s="9" t="s">
        <v>1992</v>
      </c>
      <c r="H965" s="23" t="s">
        <v>2003</v>
      </c>
      <c r="I965" s="23" t="s">
        <v>16</v>
      </c>
      <c r="J965" s="23">
        <v>1</v>
      </c>
      <c r="K965" s="23">
        <v>1</v>
      </c>
      <c r="L965" s="53">
        <f t="shared" si="22"/>
        <v>0</v>
      </c>
      <c r="M965" s="24">
        <v>13185.84</v>
      </c>
      <c r="N965" s="23"/>
      <c r="O965" s="28">
        <v>44005</v>
      </c>
      <c r="P965" s="22" t="s">
        <v>1992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</row>
    <row r="966" spans="1:255" s="27" customFormat="1" ht="15" hidden="1" customHeight="1">
      <c r="A966" s="19">
        <v>960</v>
      </c>
      <c r="B966" s="19"/>
      <c r="C966" s="16" t="s">
        <v>1935</v>
      </c>
      <c r="D966" s="20" t="s">
        <v>26</v>
      </c>
      <c r="E966" s="16" t="s">
        <v>1920</v>
      </c>
      <c r="F966" s="21" t="s">
        <v>1921</v>
      </c>
      <c r="G966" s="9" t="s">
        <v>1992</v>
      </c>
      <c r="H966" s="23" t="s">
        <v>2003</v>
      </c>
      <c r="I966" s="23" t="s">
        <v>16</v>
      </c>
      <c r="J966" s="23">
        <v>1</v>
      </c>
      <c r="K966" s="23">
        <v>1</v>
      </c>
      <c r="L966" s="53">
        <f t="shared" si="22"/>
        <v>0</v>
      </c>
      <c r="M966" s="24">
        <v>13185.84</v>
      </c>
      <c r="N966" s="23"/>
      <c r="O966" s="28">
        <v>44005</v>
      </c>
      <c r="P966" s="22" t="s">
        <v>1992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  <c r="HY966" s="26"/>
      <c r="HZ966" s="26"/>
      <c r="IA966" s="26"/>
      <c r="IB966" s="26"/>
      <c r="IC966" s="26"/>
      <c r="ID966" s="26"/>
      <c r="IE966" s="26"/>
      <c r="IF966" s="26"/>
      <c r="IG966" s="26"/>
      <c r="IH966" s="26"/>
      <c r="II966" s="26"/>
      <c r="IJ966" s="26"/>
      <c r="IK966" s="26"/>
      <c r="IL966" s="26"/>
      <c r="IM966" s="26"/>
      <c r="IN966" s="26"/>
      <c r="IO966" s="26"/>
      <c r="IP966" s="26"/>
      <c r="IQ966" s="26"/>
      <c r="IR966" s="26"/>
      <c r="IS966" s="26"/>
      <c r="IT966" s="26"/>
      <c r="IU966" s="26"/>
    </row>
    <row r="967" spans="1:255" s="27" customFormat="1" ht="15" hidden="1" customHeight="1">
      <c r="A967" s="19">
        <v>961</v>
      </c>
      <c r="B967" s="19"/>
      <c r="C967" s="16" t="s">
        <v>1936</v>
      </c>
      <c r="D967" s="20" t="s">
        <v>26</v>
      </c>
      <c r="E967" s="16" t="s">
        <v>1920</v>
      </c>
      <c r="F967" s="21" t="s">
        <v>1921</v>
      </c>
      <c r="G967" s="9" t="s">
        <v>1992</v>
      </c>
      <c r="H967" s="23" t="s">
        <v>2003</v>
      </c>
      <c r="I967" s="23" t="s">
        <v>16</v>
      </c>
      <c r="J967" s="23">
        <v>1</v>
      </c>
      <c r="K967" s="23">
        <v>1</v>
      </c>
      <c r="L967" s="53">
        <f t="shared" si="22"/>
        <v>0</v>
      </c>
      <c r="M967" s="24">
        <v>13185.84</v>
      </c>
      <c r="N967" s="23"/>
      <c r="O967" s="28">
        <v>44005</v>
      </c>
      <c r="P967" s="22" t="s">
        <v>1992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  <c r="HY967" s="26"/>
      <c r="HZ967" s="26"/>
      <c r="IA967" s="26"/>
      <c r="IB967" s="26"/>
      <c r="IC967" s="26"/>
      <c r="ID967" s="26"/>
      <c r="IE967" s="26"/>
      <c r="IF967" s="26"/>
      <c r="IG967" s="26"/>
      <c r="IH967" s="26"/>
      <c r="II967" s="26"/>
      <c r="IJ967" s="26"/>
      <c r="IK967" s="26"/>
      <c r="IL967" s="26"/>
      <c r="IM967" s="26"/>
      <c r="IN967" s="26"/>
      <c r="IO967" s="26"/>
      <c r="IP967" s="26"/>
      <c r="IQ967" s="26"/>
      <c r="IR967" s="26"/>
      <c r="IS967" s="26"/>
      <c r="IT967" s="26"/>
      <c r="IU967" s="26"/>
    </row>
    <row r="968" spans="1:255" s="27" customFormat="1" ht="15" hidden="1" customHeight="1">
      <c r="A968" s="19">
        <v>962</v>
      </c>
      <c r="B968" s="19"/>
      <c r="C968" s="16" t="s">
        <v>1937</v>
      </c>
      <c r="D968" s="20" t="s">
        <v>26</v>
      </c>
      <c r="E968" s="16" t="s">
        <v>1920</v>
      </c>
      <c r="F968" s="21" t="s">
        <v>1921</v>
      </c>
      <c r="G968" s="9" t="s">
        <v>1992</v>
      </c>
      <c r="H968" s="23" t="s">
        <v>2003</v>
      </c>
      <c r="I968" s="23" t="s">
        <v>16</v>
      </c>
      <c r="J968" s="23">
        <v>1</v>
      </c>
      <c r="K968" s="23">
        <v>1</v>
      </c>
      <c r="L968" s="53">
        <f t="shared" ref="L968:L978" si="23">J968-K968</f>
        <v>0</v>
      </c>
      <c r="M968" s="24">
        <v>13185.84</v>
      </c>
      <c r="N968" s="23"/>
      <c r="O968" s="28">
        <v>44005</v>
      </c>
      <c r="P968" s="22" t="s">
        <v>1992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  <c r="HY968" s="26"/>
      <c r="HZ968" s="26"/>
      <c r="IA968" s="26"/>
      <c r="IB968" s="26"/>
      <c r="IC968" s="26"/>
      <c r="ID968" s="26"/>
      <c r="IE968" s="26"/>
      <c r="IF968" s="26"/>
      <c r="IG968" s="26"/>
      <c r="IH968" s="26"/>
      <c r="II968" s="26"/>
      <c r="IJ968" s="26"/>
      <c r="IK968" s="26"/>
      <c r="IL968" s="26"/>
      <c r="IM968" s="26"/>
      <c r="IN968" s="26"/>
      <c r="IO968" s="26"/>
      <c r="IP968" s="26"/>
      <c r="IQ968" s="26"/>
      <c r="IR968" s="26"/>
      <c r="IS968" s="26"/>
      <c r="IT968" s="26"/>
      <c r="IU968" s="26"/>
    </row>
    <row r="969" spans="1:255" s="27" customFormat="1" ht="15" hidden="1" customHeight="1">
      <c r="A969" s="19">
        <v>963</v>
      </c>
      <c r="B969" s="19"/>
      <c r="C969" s="16" t="s">
        <v>1938</v>
      </c>
      <c r="D969" s="20" t="s">
        <v>26</v>
      </c>
      <c r="E969" s="16" t="s">
        <v>1920</v>
      </c>
      <c r="F969" s="21" t="s">
        <v>1921</v>
      </c>
      <c r="G969" s="9" t="s">
        <v>1992</v>
      </c>
      <c r="H969" s="23" t="s">
        <v>2003</v>
      </c>
      <c r="I969" s="23" t="s">
        <v>16</v>
      </c>
      <c r="J969" s="23">
        <v>1</v>
      </c>
      <c r="K969" s="23">
        <v>1</v>
      </c>
      <c r="L969" s="53">
        <f t="shared" si="23"/>
        <v>0</v>
      </c>
      <c r="M969" s="24">
        <v>13185.84</v>
      </c>
      <c r="N969" s="23"/>
      <c r="O969" s="28">
        <v>44005</v>
      </c>
      <c r="P969" s="22" t="s">
        <v>1992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</row>
    <row r="970" spans="1:255" s="27" customFormat="1" ht="15" hidden="1" customHeight="1">
      <c r="A970" s="19">
        <v>964</v>
      </c>
      <c r="B970" s="19"/>
      <c r="C970" s="16" t="s">
        <v>1939</v>
      </c>
      <c r="D970" s="20" t="s">
        <v>26</v>
      </c>
      <c r="E970" s="16" t="s">
        <v>1920</v>
      </c>
      <c r="F970" s="21" t="s">
        <v>1921</v>
      </c>
      <c r="G970" s="9" t="s">
        <v>1992</v>
      </c>
      <c r="H970" s="23" t="s">
        <v>2003</v>
      </c>
      <c r="I970" s="23" t="s">
        <v>16</v>
      </c>
      <c r="J970" s="23">
        <v>1</v>
      </c>
      <c r="K970" s="23">
        <v>1</v>
      </c>
      <c r="L970" s="53">
        <f t="shared" si="23"/>
        <v>0</v>
      </c>
      <c r="M970" s="24">
        <v>13185.84</v>
      </c>
      <c r="N970" s="23"/>
      <c r="O970" s="28">
        <v>44005</v>
      </c>
      <c r="P970" s="22" t="s">
        <v>1992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</row>
    <row r="971" spans="1:255" s="27" customFormat="1" ht="15" hidden="1" customHeight="1">
      <c r="A971" s="19">
        <v>965</v>
      </c>
      <c r="B971" s="19"/>
      <c r="C971" s="16" t="s">
        <v>1940</v>
      </c>
      <c r="D971" s="20" t="s">
        <v>26</v>
      </c>
      <c r="E971" s="16" t="s">
        <v>1920</v>
      </c>
      <c r="F971" s="21" t="s">
        <v>1921</v>
      </c>
      <c r="G971" s="9" t="s">
        <v>1992</v>
      </c>
      <c r="H971" s="23" t="s">
        <v>2003</v>
      </c>
      <c r="I971" s="23" t="s">
        <v>16</v>
      </c>
      <c r="J971" s="23">
        <v>1</v>
      </c>
      <c r="K971" s="23">
        <v>1</v>
      </c>
      <c r="L971" s="53">
        <f t="shared" si="23"/>
        <v>0</v>
      </c>
      <c r="M971" s="24">
        <v>13185.84</v>
      </c>
      <c r="N971" s="23"/>
      <c r="O971" s="28">
        <v>44005</v>
      </c>
      <c r="P971" s="22" t="s">
        <v>1992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</row>
    <row r="972" spans="1:255" s="14" customFormat="1" ht="15" hidden="1" customHeight="1">
      <c r="A972" s="19">
        <v>966</v>
      </c>
      <c r="B972" s="19"/>
      <c r="C972" s="6" t="s">
        <v>1941</v>
      </c>
      <c r="D972" s="7" t="s">
        <v>26</v>
      </c>
      <c r="E972" s="16" t="s">
        <v>1942</v>
      </c>
      <c r="F972" s="8" t="s">
        <v>1943</v>
      </c>
      <c r="G972" s="9" t="s">
        <v>1992</v>
      </c>
      <c r="H972" s="23" t="s">
        <v>2003</v>
      </c>
      <c r="I972" s="23" t="s">
        <v>16</v>
      </c>
      <c r="J972" s="23">
        <v>1</v>
      </c>
      <c r="K972" s="23">
        <v>1</v>
      </c>
      <c r="L972" s="53">
        <f t="shared" si="23"/>
        <v>0</v>
      </c>
      <c r="M972" s="11">
        <v>144957.26999999999</v>
      </c>
      <c r="N972" s="10"/>
      <c r="O972" s="15">
        <v>43100</v>
      </c>
      <c r="P972" s="9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</row>
    <row r="973" spans="1:255" s="14" customFormat="1" ht="15" hidden="1" customHeight="1">
      <c r="A973" s="19">
        <v>967</v>
      </c>
      <c r="B973" s="19"/>
      <c r="C973" s="6" t="s">
        <v>1947</v>
      </c>
      <c r="D973" s="7" t="s">
        <v>26</v>
      </c>
      <c r="E973" s="16" t="s">
        <v>1942</v>
      </c>
      <c r="F973" s="8" t="s">
        <v>1943</v>
      </c>
      <c r="G973" s="9" t="s">
        <v>1992</v>
      </c>
      <c r="H973" s="23" t="s">
        <v>2003</v>
      </c>
      <c r="I973" s="23" t="s">
        <v>16</v>
      </c>
      <c r="J973" s="23">
        <v>1</v>
      </c>
      <c r="K973" s="23">
        <v>1</v>
      </c>
      <c r="L973" s="53">
        <f t="shared" si="23"/>
        <v>0</v>
      </c>
      <c r="M973" s="11">
        <v>144957.26999999999</v>
      </c>
      <c r="N973" s="10"/>
      <c r="O973" s="15">
        <v>43100</v>
      </c>
      <c r="P973" s="9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</row>
    <row r="974" spans="1:255" s="14" customFormat="1" ht="15" hidden="1" customHeight="1">
      <c r="A974" s="19">
        <v>968</v>
      </c>
      <c r="B974" s="19"/>
      <c r="C974" s="6" t="s">
        <v>1948</v>
      </c>
      <c r="D974" s="7" t="s">
        <v>26</v>
      </c>
      <c r="E974" s="16" t="s">
        <v>1942</v>
      </c>
      <c r="F974" s="8" t="s">
        <v>1949</v>
      </c>
      <c r="G974" s="9" t="s">
        <v>1992</v>
      </c>
      <c r="H974" s="23" t="s">
        <v>2003</v>
      </c>
      <c r="I974" s="23" t="s">
        <v>16</v>
      </c>
      <c r="J974" s="23">
        <v>1</v>
      </c>
      <c r="K974" s="23">
        <v>1</v>
      </c>
      <c r="L974" s="53">
        <f t="shared" si="23"/>
        <v>0</v>
      </c>
      <c r="M974" s="11">
        <v>217435.89</v>
      </c>
      <c r="N974" s="10"/>
      <c r="O974" s="15">
        <v>43100</v>
      </c>
      <c r="P974" s="9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</row>
    <row r="975" spans="1:255" s="14" customFormat="1" ht="15" hidden="1" customHeight="1">
      <c r="A975" s="19">
        <v>969</v>
      </c>
      <c r="B975" s="19"/>
      <c r="C975" s="6" t="s">
        <v>1950</v>
      </c>
      <c r="D975" s="7" t="s">
        <v>26</v>
      </c>
      <c r="E975" s="16" t="s">
        <v>1942</v>
      </c>
      <c r="F975" s="8" t="s">
        <v>1949</v>
      </c>
      <c r="G975" s="9" t="s">
        <v>1992</v>
      </c>
      <c r="H975" s="23" t="s">
        <v>2003</v>
      </c>
      <c r="I975" s="23" t="s">
        <v>16</v>
      </c>
      <c r="J975" s="23">
        <v>1</v>
      </c>
      <c r="K975" s="23">
        <v>1</v>
      </c>
      <c r="L975" s="53">
        <f t="shared" si="23"/>
        <v>0</v>
      </c>
      <c r="M975" s="11">
        <v>217435.9</v>
      </c>
      <c r="N975" s="10"/>
      <c r="O975" s="15">
        <v>43100</v>
      </c>
      <c r="P975" s="9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</row>
    <row r="976" spans="1:255" s="14" customFormat="1" ht="15" hidden="1" customHeight="1">
      <c r="A976" s="19">
        <v>970</v>
      </c>
      <c r="B976" s="19"/>
      <c r="C976" s="6" t="s">
        <v>1951</v>
      </c>
      <c r="D976" s="7" t="s">
        <v>26</v>
      </c>
      <c r="E976" s="16" t="s">
        <v>1952</v>
      </c>
      <c r="F976" s="8" t="s">
        <v>1953</v>
      </c>
      <c r="G976" s="9" t="s">
        <v>1992</v>
      </c>
      <c r="H976" s="23" t="s">
        <v>2003</v>
      </c>
      <c r="I976" s="10" t="s">
        <v>16</v>
      </c>
      <c r="J976" s="10">
        <v>1</v>
      </c>
      <c r="K976" s="10">
        <v>1</v>
      </c>
      <c r="L976" s="53">
        <f t="shared" si="23"/>
        <v>0</v>
      </c>
      <c r="M976" s="11">
        <v>68376.070000000007</v>
      </c>
      <c r="N976" s="10"/>
      <c r="O976" s="15">
        <v>43131</v>
      </c>
      <c r="P976" s="9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</row>
    <row r="977" spans="1:255" s="14" customFormat="1" ht="15" hidden="1" customHeight="1">
      <c r="A977" s="19">
        <v>971</v>
      </c>
      <c r="B977" s="19"/>
      <c r="C977" s="6" t="s">
        <v>1954</v>
      </c>
      <c r="D977" s="7" t="s">
        <v>26</v>
      </c>
      <c r="E977" s="16" t="s">
        <v>1955</v>
      </c>
      <c r="F977" s="8" t="s">
        <v>1956</v>
      </c>
      <c r="G977" s="9" t="s">
        <v>1992</v>
      </c>
      <c r="H977" s="23" t="s">
        <v>2003</v>
      </c>
      <c r="I977" s="10" t="s">
        <v>16</v>
      </c>
      <c r="J977" s="10">
        <v>1</v>
      </c>
      <c r="K977" s="10">
        <v>1</v>
      </c>
      <c r="L977" s="53">
        <f t="shared" si="23"/>
        <v>0</v>
      </c>
      <c r="M977" s="11">
        <v>55555.56</v>
      </c>
      <c r="N977" s="10"/>
      <c r="O977" s="15">
        <v>43131</v>
      </c>
      <c r="P977" s="9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</row>
    <row r="978" spans="1:255" s="14" customFormat="1" ht="15" hidden="1" customHeight="1">
      <c r="A978" s="19">
        <v>972</v>
      </c>
      <c r="B978" s="19"/>
      <c r="C978" s="6" t="s">
        <v>1957</v>
      </c>
      <c r="D978" s="7" t="s">
        <v>26</v>
      </c>
      <c r="E978" s="16" t="s">
        <v>1958</v>
      </c>
      <c r="F978" s="8" t="s">
        <v>1959</v>
      </c>
      <c r="G978" s="9" t="s">
        <v>1992</v>
      </c>
      <c r="H978" s="23" t="s">
        <v>2003</v>
      </c>
      <c r="I978" s="10" t="s">
        <v>16</v>
      </c>
      <c r="J978" s="10">
        <v>1</v>
      </c>
      <c r="K978" s="10">
        <v>1</v>
      </c>
      <c r="L978" s="53">
        <f t="shared" si="23"/>
        <v>0</v>
      </c>
      <c r="M978" s="11">
        <v>73000</v>
      </c>
      <c r="N978" s="10"/>
      <c r="O978" s="15">
        <v>43646</v>
      </c>
      <c r="P978" s="9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</row>
    <row r="979" spans="1:255" s="27" customFormat="1" ht="15" customHeight="1">
      <c r="A979" s="19"/>
      <c r="B979" s="19"/>
      <c r="C979" s="16"/>
      <c r="D979" s="20"/>
      <c r="E979" s="16"/>
      <c r="F979" s="21"/>
      <c r="G979" s="22"/>
      <c r="H979" s="23"/>
      <c r="I979" s="23"/>
      <c r="J979" s="23"/>
      <c r="K979" s="23"/>
      <c r="L979" s="53"/>
      <c r="M979" s="24"/>
      <c r="N979" s="23"/>
      <c r="O979" s="28"/>
      <c r="P979" s="22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  <c r="HY979" s="26"/>
      <c r="HZ979" s="26"/>
      <c r="IA979" s="26"/>
      <c r="IB979" s="26"/>
      <c r="IC979" s="26"/>
      <c r="ID979" s="26"/>
      <c r="IE979" s="26"/>
      <c r="IF979" s="26"/>
      <c r="IG979" s="26"/>
      <c r="IH979" s="26"/>
      <c r="II979" s="26"/>
      <c r="IJ979" s="26"/>
      <c r="IK979" s="26"/>
      <c r="IL979" s="26"/>
      <c r="IM979" s="26"/>
      <c r="IN979" s="26"/>
      <c r="IO979" s="26"/>
      <c r="IP979" s="26"/>
      <c r="IQ979" s="26"/>
      <c r="IR979" s="26"/>
      <c r="IS979" s="26"/>
      <c r="IT979" s="26"/>
      <c r="IU979" s="26"/>
    </row>
    <row r="980" spans="1:255" s="27" customFormat="1" ht="15" customHeight="1">
      <c r="A980" s="19"/>
      <c r="B980" s="19"/>
      <c r="C980" s="16"/>
      <c r="D980" s="20"/>
      <c r="E980" s="16"/>
      <c r="F980" s="21"/>
      <c r="G980" s="22"/>
      <c r="H980" s="23"/>
      <c r="I980" s="23"/>
      <c r="J980" s="23"/>
      <c r="K980" s="23"/>
      <c r="L980" s="53"/>
      <c r="M980" s="24"/>
      <c r="N980" s="23"/>
      <c r="O980" s="28"/>
      <c r="P980" s="22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  <c r="HY980" s="26"/>
      <c r="HZ980" s="26"/>
      <c r="IA980" s="26"/>
      <c r="IB980" s="26"/>
      <c r="IC980" s="26"/>
      <c r="ID980" s="26"/>
      <c r="IE980" s="26"/>
      <c r="IF980" s="26"/>
      <c r="IG980" s="26"/>
      <c r="IH980" s="26"/>
      <c r="II980" s="26"/>
      <c r="IJ980" s="26"/>
      <c r="IK980" s="26"/>
      <c r="IL980" s="26"/>
      <c r="IM980" s="26"/>
      <c r="IN980" s="26"/>
      <c r="IO980" s="26"/>
      <c r="IP980" s="26"/>
      <c r="IQ980" s="26"/>
      <c r="IR980" s="26"/>
      <c r="IS980" s="26"/>
      <c r="IT980" s="26"/>
      <c r="IU980" s="26"/>
    </row>
    <row r="981" spans="1:255" s="27" customFormat="1" ht="15" customHeight="1">
      <c r="A981" s="19"/>
      <c r="B981" s="19"/>
      <c r="C981" s="16"/>
      <c r="D981" s="20"/>
      <c r="E981" s="16"/>
      <c r="F981" s="21"/>
      <c r="G981" s="22"/>
      <c r="H981" s="23"/>
      <c r="I981" s="23"/>
      <c r="J981" s="23"/>
      <c r="K981" s="23"/>
      <c r="L981" s="53"/>
      <c r="M981" s="24"/>
      <c r="N981" s="23"/>
      <c r="O981" s="28"/>
      <c r="P981" s="22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  <c r="HY981" s="26"/>
      <c r="HZ981" s="26"/>
      <c r="IA981" s="26"/>
      <c r="IB981" s="26"/>
      <c r="IC981" s="26"/>
      <c r="ID981" s="26"/>
      <c r="IE981" s="26"/>
      <c r="IF981" s="26"/>
      <c r="IG981" s="26"/>
      <c r="IH981" s="26"/>
      <c r="II981" s="26"/>
      <c r="IJ981" s="26"/>
      <c r="IK981" s="26"/>
      <c r="IL981" s="26"/>
      <c r="IM981" s="26"/>
      <c r="IN981" s="26"/>
      <c r="IO981" s="26"/>
      <c r="IP981" s="26"/>
      <c r="IQ981" s="26"/>
      <c r="IR981" s="26"/>
      <c r="IS981" s="26"/>
      <c r="IT981" s="26"/>
      <c r="IU981" s="26"/>
    </row>
    <row r="982" spans="1:255" s="27" customFormat="1" ht="15" customHeight="1">
      <c r="A982" s="19"/>
      <c r="B982" s="19"/>
      <c r="C982" s="16"/>
      <c r="D982" s="20"/>
      <c r="E982" s="16"/>
      <c r="F982" s="21"/>
      <c r="G982" s="22"/>
      <c r="H982" s="23"/>
      <c r="I982" s="23"/>
      <c r="J982" s="23"/>
      <c r="K982" s="23"/>
      <c r="L982" s="53"/>
      <c r="M982" s="24"/>
      <c r="N982" s="23"/>
      <c r="O982" s="28"/>
      <c r="P982" s="22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</row>
    <row r="983" spans="1:255" s="27" customFormat="1" ht="15" customHeight="1">
      <c r="A983" s="19"/>
      <c r="B983" s="19"/>
      <c r="C983" s="16"/>
      <c r="D983" s="20"/>
      <c r="E983" s="16"/>
      <c r="F983" s="21"/>
      <c r="G983" s="22"/>
      <c r="H983" s="23"/>
      <c r="I983" s="23"/>
      <c r="J983" s="23"/>
      <c r="K983" s="23"/>
      <c r="L983" s="53"/>
      <c r="M983" s="24"/>
      <c r="N983" s="23"/>
      <c r="O983" s="28"/>
      <c r="P983" s="22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  <c r="HY983" s="26"/>
      <c r="HZ983" s="26"/>
      <c r="IA983" s="26"/>
      <c r="IB983" s="26"/>
      <c r="IC983" s="26"/>
      <c r="ID983" s="26"/>
      <c r="IE983" s="26"/>
      <c r="IF983" s="26"/>
      <c r="IG983" s="26"/>
      <c r="IH983" s="26"/>
      <c r="II983" s="26"/>
      <c r="IJ983" s="26"/>
      <c r="IK983" s="26"/>
      <c r="IL983" s="26"/>
      <c r="IM983" s="26"/>
      <c r="IN983" s="26"/>
      <c r="IO983" s="26"/>
      <c r="IP983" s="26"/>
      <c r="IQ983" s="26"/>
      <c r="IR983" s="26"/>
      <c r="IS983" s="26"/>
      <c r="IT983" s="26"/>
      <c r="IU983" s="26"/>
    </row>
    <row r="984" spans="1:255" s="27" customFormat="1" ht="15" customHeight="1">
      <c r="A984" s="19"/>
      <c r="B984" s="19"/>
      <c r="C984" s="16"/>
      <c r="D984" s="20"/>
      <c r="E984" s="37" t="s">
        <v>17</v>
      </c>
      <c r="F984" s="21"/>
      <c r="G984" s="22"/>
      <c r="H984" s="23"/>
      <c r="I984" s="23"/>
      <c r="J984" s="23"/>
      <c r="K984" s="23"/>
      <c r="L984" s="53"/>
      <c r="M984" s="38">
        <f>SUM(M7:M983)</f>
        <v>9995597.8199999873</v>
      </c>
      <c r="N984" s="23"/>
      <c r="O984" s="28"/>
      <c r="P984" s="22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</row>
    <row r="985" spans="1:255" s="27" customFormat="1" ht="15" customHeight="1">
      <c r="A985" s="39"/>
      <c r="B985" s="39"/>
      <c r="C985" s="17"/>
      <c r="D985" s="40"/>
      <c r="E985" s="17"/>
      <c r="G985" s="41"/>
      <c r="H985" s="42"/>
      <c r="I985" s="42"/>
      <c r="J985" s="42"/>
      <c r="K985" s="42"/>
      <c r="L985" s="54"/>
      <c r="M985" s="43"/>
      <c r="N985" s="42"/>
      <c r="O985" s="45"/>
      <c r="P985" s="41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  <c r="HY985" s="26"/>
      <c r="HZ985" s="26"/>
      <c r="IA985" s="26"/>
      <c r="IB985" s="26"/>
      <c r="IC985" s="26"/>
      <c r="ID985" s="26"/>
      <c r="IE985" s="26"/>
      <c r="IF985" s="26"/>
      <c r="IG985" s="26"/>
      <c r="IH985" s="26"/>
      <c r="II985" s="26"/>
      <c r="IJ985" s="26"/>
      <c r="IK985" s="26"/>
      <c r="IL985" s="26"/>
      <c r="IM985" s="26"/>
      <c r="IN985" s="26"/>
      <c r="IO985" s="26"/>
      <c r="IP985" s="26"/>
      <c r="IQ985" s="26"/>
      <c r="IR985" s="26"/>
      <c r="IS985" s="26"/>
      <c r="IT985" s="26"/>
      <c r="IU985" s="26"/>
    </row>
    <row r="986" spans="1:255" ht="15" customHeight="1"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</row>
    <row r="988" spans="1:255" ht="15" customHeight="1">
      <c r="A988" s="3"/>
      <c r="B988" s="3"/>
      <c r="C988" s="3" t="s">
        <v>22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</row>
  </sheetData>
  <autoFilter ref="A6:IU978" xr:uid="{00000000-0009-0000-0000-000000000000}">
    <filterColumn colId="4">
      <filters>
        <filter val="Dell 24寸显示器"/>
        <filter val="DELL 24寸显示器_1"/>
        <filter val="DELL 24寸显示器_10"/>
        <filter val="DELL 24寸显示器_2"/>
        <filter val="DELL 24寸显示器_3"/>
        <filter val="DELL 24寸显示器_4"/>
        <filter val="Dell 24寸显示器_5"/>
        <filter val="DELL 24寸显示器_6"/>
        <filter val="DELL 24寸显示器_7"/>
        <filter val="DELL 24寸显示器_8"/>
        <filter val="DELL 24寸显示器_9"/>
        <filter val="DELL 24寸专业制图显示器"/>
        <filter val="Dell24寸专业制图显示器"/>
        <filter val="Dell24寸专业制图显示器_1"/>
        <filter val="Dell24寸专业制图显示器_2"/>
        <filter val="Dell24寸专业制图显示器_3"/>
        <filter val="Dell24寸专业制图显示器_4"/>
        <filter val="Dell24寸专业制图显示器_5"/>
        <filter val="Dell24寸专业制图显示器_6"/>
        <filter val="Dell24寸专业制图显示器_7"/>
        <filter val="Dell24寸专业制图显示器_8"/>
        <filter val="Dell24寸专业制图显示器_9"/>
        <filter val="DELL显示器"/>
        <filter val="DELL显示器_1"/>
        <filter val="DELL显示器_10"/>
        <filter val="DELL显示器_11"/>
        <filter val="DELL显示器_12"/>
        <filter val="DELL显示器_13"/>
        <filter val="DELL显示器_14"/>
        <filter val="DELL显示器_15"/>
        <filter val="DELL显示器_16"/>
        <filter val="DELL显示器_17"/>
        <filter val="DELL显示器_18"/>
        <filter val="DELL显示器_19"/>
        <filter val="DELL显示器_2"/>
        <filter val="DELL显示器_3"/>
        <filter val="DELL显示器_4"/>
        <filter val="DELL显示器_5"/>
        <filter val="DELL显示器_6"/>
        <filter val="DELL显示器_7"/>
        <filter val="DELL显示器_8"/>
        <filter val="DELL显示器_9"/>
        <filter val="电脑显示器+主机"/>
        <filter val="电脑显示器+主机_2"/>
        <filter val="电脑显示器+主机_3"/>
        <filter val="电脑显示器+主机_4"/>
        <filter val="电脑显示器+主机_5"/>
        <filter val="电脑显示器+主机_9"/>
        <filter val="海尔20寸显示器"/>
        <filter val="海尔20寸显示器_1"/>
        <filter val="海尔20寸显示器_2"/>
        <filter val="海尔20寸显示器_3"/>
        <filter val="海尔20寸显示器_4"/>
        <filter val="海尔20寸显示器_5"/>
        <filter val="海尔20寸显示器_6"/>
        <filter val="海尔20寸显示器_7"/>
        <filter val="海尔20寸显示器_8"/>
        <filter val="海尔20寸显示器_9"/>
        <filter val="海尔电脑显示器+主机_1"/>
        <filter val="海尔电脑显示器+主机_10"/>
        <filter val="海尔电脑显示器+主机_11"/>
        <filter val="海尔电脑显示器+主机_13"/>
        <filter val="海尔电脑显示器+主机_14"/>
        <filter val="海尔电脑显示器+主机_15"/>
        <filter val="海尔电脑显示器+主机_16"/>
        <filter val="海尔电脑显示器+主机_17"/>
        <filter val="海尔电脑显示器+主机_18"/>
        <filter val="海尔电脑显示器+主机_19"/>
        <filter val="海尔电脑显示器+主机_2"/>
        <filter val="海尔电脑显示器+主机_20"/>
        <filter val="海尔电脑显示器+主机_3"/>
        <filter val="海尔电脑显示器+主机_4"/>
        <filter val="海尔电脑显示器+主机_5"/>
        <filter val="海尔电脑显示器+主机_6"/>
        <filter val="海尔电脑显示器+主机_7"/>
        <filter val="海尔电脑显示器+主机_8"/>
        <filter val="海尔电脑显示器+主机_9"/>
        <filter val="海尔电脑主机+显示器_1"/>
        <filter val="海尔电脑主机+显示器_10"/>
        <filter val="海尔电脑主机+显示器_2"/>
        <filter val="海尔电脑主机+显示器_3"/>
        <filter val="海尔电脑主机+显示器_4"/>
        <filter val="海尔电脑主机+显示器_5"/>
        <filter val="海尔电脑主机+显示器_6"/>
        <filter val="海尔电脑主机+显示器_7"/>
        <filter val="海尔电脑主机+显示器_8"/>
        <filter val="海尔电脑主机+显示器_9"/>
        <filter val="海尔显示器_1"/>
        <filter val="海尔显示器_10"/>
        <filter val="海尔显示器_2"/>
        <filter val="海尔显示器_3"/>
        <filter val="海尔显示器_4"/>
        <filter val="海尔显示器_5"/>
        <filter val="海尔显示器_6"/>
        <filter val="海尔显示器_7"/>
        <filter val="海尔显示器_8"/>
        <filter val="海尔显示器_9"/>
        <filter val="显示器"/>
      </filters>
    </filterColumn>
  </autoFilter>
  <mergeCells count="3">
    <mergeCell ref="A2:P2"/>
    <mergeCell ref="A3:P3"/>
    <mergeCell ref="A4:P4"/>
  </mergeCells>
  <phoneticPr fontId="2" type="noConversion"/>
  <conditionalFormatting sqref="C1:C4 C6:C1048576">
    <cfRule type="duplicateValues" dxfId="4" priority="1"/>
  </conditionalFormatting>
  <printOptions horizontalCentered="1"/>
  <pageMargins left="0.25" right="0.25" top="0.75" bottom="0.75" header="0.3" footer="0.3"/>
  <pageSetup paperSize="9" scale="52" fitToWidth="2" fitToHeight="2" orientation="landscape" verticalDpi="180" r:id="rId1"/>
  <headerFooter alignWithMargins="0">
    <oddFooter>&amp;L初&amp;"宋体,常规"盘：&amp;C复&amp;"宋体,常规"盘：&amp;R第 &amp;P &amp;"宋体,常规"页&amp;"新細明體,常规"，共 &amp;N &amp;"宋体,常规"页</oddFooter>
  </headerFooter>
  <rowBreaks count="1" manualBreakCount="1">
    <brk id="57" max="1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2:IX1025"/>
  <sheetViews>
    <sheetView zoomScaleNormal="100" zoomScaleSheetLayoutView="100" workbookViewId="0">
      <pane xSplit="1" ySplit="6" topLeftCell="B921" activePane="bottomRight" state="frozen"/>
      <selection pane="topRight" activeCell="B1" sqref="B1"/>
      <selection pane="bottomLeft" activeCell="A7" sqref="A7"/>
      <selection pane="bottomRight" activeCell="A3" sqref="A3:S3"/>
    </sheetView>
  </sheetViews>
  <sheetFormatPr defaultColWidth="9" defaultRowHeight="15" customHeight="1"/>
  <cols>
    <col min="1" max="1" width="8.36328125" style="1" customWidth="1"/>
    <col min="2" max="2" width="11.90625" style="1" customWidth="1"/>
    <col min="3" max="3" width="12.08984375" style="3" customWidth="1"/>
    <col min="4" max="4" width="8.90625" style="3" customWidth="1"/>
    <col min="5" max="5" width="23.7265625" style="3" customWidth="1"/>
    <col min="6" max="6" width="21.453125" style="1" customWidth="1"/>
    <col min="7" max="7" width="9" style="1" customWidth="1"/>
    <col min="8" max="8" width="27.26953125" style="1" customWidth="1"/>
    <col min="9" max="9" width="10.90625" style="3" customWidth="1"/>
    <col min="10" max="10" width="8.36328125" style="2" customWidth="1"/>
    <col min="11" max="11" width="7.08984375" style="2" customWidth="1"/>
    <col min="12" max="12" width="9.08984375" style="2" customWidth="1"/>
    <col min="13" max="13" width="8.36328125" style="2" customWidth="1"/>
    <col min="14" max="14" width="6.6328125" style="55" customWidth="1"/>
    <col min="15" max="15" width="18.453125" style="4" customWidth="1"/>
    <col min="16" max="16" width="10.08984375" style="1" customWidth="1"/>
    <col min="17" max="17" width="18.453125" style="3" customWidth="1"/>
    <col min="18" max="18" width="11.6328125" style="3" bestFit="1" customWidth="1"/>
    <col min="19" max="19" width="19.26953125" style="3" customWidth="1"/>
    <col min="20" max="20" width="16.453125" style="1" customWidth="1"/>
    <col min="21" max="21" width="42.6328125" style="1" bestFit="1" customWidth="1"/>
    <col min="22" max="16384" width="9" style="1"/>
  </cols>
  <sheetData>
    <row r="2" spans="1:258" ht="15" customHeight="1">
      <c r="A2" s="91" t="s">
        <v>15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Y2" s="2"/>
    </row>
    <row r="3" spans="1:258" ht="15" customHeight="1">
      <c r="A3" s="92" t="s">
        <v>1946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Y3" s="2"/>
    </row>
    <row r="4" spans="1:258" ht="15" customHeight="1">
      <c r="A4" s="93">
        <v>44903</v>
      </c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Y4" s="2"/>
    </row>
    <row r="5" spans="1:258" ht="15" customHeight="1">
      <c r="A5" s="9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Y5" s="2"/>
    </row>
    <row r="6" spans="1:258" s="27" customFormat="1" ht="15" customHeight="1">
      <c r="A6" s="19" t="s">
        <v>18</v>
      </c>
      <c r="B6" s="19" t="s">
        <v>2350</v>
      </c>
      <c r="C6" s="16" t="s">
        <v>19</v>
      </c>
      <c r="D6" s="20" t="s">
        <v>9</v>
      </c>
      <c r="E6" s="16" t="s">
        <v>0</v>
      </c>
      <c r="F6" s="21" t="s">
        <v>3</v>
      </c>
      <c r="G6" s="21" t="s">
        <v>10</v>
      </c>
      <c r="H6" s="21" t="s">
        <v>4</v>
      </c>
      <c r="I6" s="22" t="s">
        <v>11</v>
      </c>
      <c r="J6" s="23" t="s">
        <v>2</v>
      </c>
      <c r="K6" s="23" t="s">
        <v>5</v>
      </c>
      <c r="L6" s="23" t="s">
        <v>6</v>
      </c>
      <c r="M6" s="23" t="s">
        <v>7</v>
      </c>
      <c r="N6" s="53" t="s">
        <v>12</v>
      </c>
      <c r="O6" s="24" t="s">
        <v>1</v>
      </c>
      <c r="P6" s="23" t="s">
        <v>8</v>
      </c>
      <c r="Q6" s="25" t="s">
        <v>13</v>
      </c>
      <c r="R6" s="25" t="s">
        <v>24</v>
      </c>
      <c r="S6" s="22" t="s">
        <v>14</v>
      </c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</row>
    <row r="7" spans="1:258" s="27" customFormat="1" ht="15" hidden="1" customHeight="1">
      <c r="A7" s="19">
        <v>1</v>
      </c>
      <c r="B7" s="19"/>
      <c r="C7" s="16" t="s">
        <v>28</v>
      </c>
      <c r="D7" s="20" t="s">
        <v>26</v>
      </c>
      <c r="E7" s="16" t="s">
        <v>29</v>
      </c>
      <c r="F7" s="21" t="s">
        <v>30</v>
      </c>
      <c r="G7" s="21"/>
      <c r="H7" s="21"/>
      <c r="I7" s="22">
        <v>22</v>
      </c>
      <c r="J7" s="23" t="s">
        <v>2003</v>
      </c>
      <c r="K7" s="23" t="s">
        <v>16</v>
      </c>
      <c r="L7" s="23">
        <v>1</v>
      </c>
      <c r="M7" s="23">
        <v>1</v>
      </c>
      <c r="N7" s="53">
        <f>M7-L7</f>
        <v>0</v>
      </c>
      <c r="O7" s="24">
        <v>6529.92</v>
      </c>
      <c r="P7" s="23"/>
      <c r="Q7" s="25" t="s">
        <v>27</v>
      </c>
      <c r="R7" s="28">
        <v>41646</v>
      </c>
      <c r="S7" s="22" t="s">
        <v>2000</v>
      </c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</row>
    <row r="8" spans="1:258" s="27" customFormat="1" ht="15" hidden="1" customHeight="1">
      <c r="A8" s="19">
        <v>2</v>
      </c>
      <c r="B8" s="19"/>
      <c r="C8" s="16" t="s">
        <v>31</v>
      </c>
      <c r="D8" s="20" t="s">
        <v>26</v>
      </c>
      <c r="E8" s="16" t="s">
        <v>32</v>
      </c>
      <c r="F8" s="21" t="s">
        <v>30</v>
      </c>
      <c r="G8" s="21"/>
      <c r="H8" s="21"/>
      <c r="I8" s="22">
        <v>22</v>
      </c>
      <c r="J8" s="23" t="s">
        <v>2003</v>
      </c>
      <c r="K8" s="23" t="s">
        <v>16</v>
      </c>
      <c r="L8" s="23">
        <v>1</v>
      </c>
      <c r="M8" s="23">
        <v>1</v>
      </c>
      <c r="N8" s="53">
        <f t="shared" ref="N8:N71" si="0">M8-L8</f>
        <v>0</v>
      </c>
      <c r="O8" s="24">
        <v>6529.92</v>
      </c>
      <c r="P8" s="23"/>
      <c r="Q8" s="25" t="s">
        <v>27</v>
      </c>
      <c r="R8" s="28">
        <v>41646</v>
      </c>
      <c r="S8" s="22" t="s">
        <v>1999</v>
      </c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</row>
    <row r="9" spans="1:258" s="27" customFormat="1" ht="15" hidden="1" customHeight="1">
      <c r="A9" s="19">
        <v>3</v>
      </c>
      <c r="B9" s="19"/>
      <c r="C9" s="16" t="s">
        <v>33</v>
      </c>
      <c r="D9" s="20" t="s">
        <v>26</v>
      </c>
      <c r="E9" s="16" t="s">
        <v>34</v>
      </c>
      <c r="F9" s="21" t="s">
        <v>30</v>
      </c>
      <c r="G9" s="21"/>
      <c r="H9" s="21"/>
      <c r="I9" s="22">
        <v>22</v>
      </c>
      <c r="J9" s="23" t="s">
        <v>2211</v>
      </c>
      <c r="K9" s="23" t="s">
        <v>16</v>
      </c>
      <c r="L9" s="23">
        <v>1</v>
      </c>
      <c r="M9" s="23">
        <v>1</v>
      </c>
      <c r="N9" s="53">
        <f t="shared" si="0"/>
        <v>0</v>
      </c>
      <c r="O9" s="24">
        <v>6529.93</v>
      </c>
      <c r="P9" s="23"/>
      <c r="Q9" s="25" t="s">
        <v>27</v>
      </c>
      <c r="R9" s="28">
        <v>41646</v>
      </c>
      <c r="S9" s="22" t="s">
        <v>1999</v>
      </c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</row>
    <row r="10" spans="1:258" s="27" customFormat="1" ht="15" hidden="1" customHeight="1">
      <c r="A10" s="19">
        <v>4</v>
      </c>
      <c r="B10" s="19"/>
      <c r="C10" s="16" t="s">
        <v>35</v>
      </c>
      <c r="D10" s="20" t="s">
        <v>26</v>
      </c>
      <c r="E10" s="16" t="s">
        <v>36</v>
      </c>
      <c r="F10" s="21" t="s">
        <v>37</v>
      </c>
      <c r="G10" s="21"/>
      <c r="H10" s="21" t="s">
        <v>21</v>
      </c>
      <c r="I10" s="22">
        <v>22</v>
      </c>
      <c r="J10" s="23" t="s">
        <v>2003</v>
      </c>
      <c r="K10" s="23" t="s">
        <v>16</v>
      </c>
      <c r="L10" s="23">
        <v>1</v>
      </c>
      <c r="M10" s="23">
        <v>1</v>
      </c>
      <c r="N10" s="53">
        <f t="shared" si="0"/>
        <v>0</v>
      </c>
      <c r="O10" s="24">
        <v>829059.8</v>
      </c>
      <c r="P10" s="23"/>
      <c r="Q10" s="25" t="s">
        <v>27</v>
      </c>
      <c r="R10" s="28">
        <v>43131</v>
      </c>
      <c r="S10" s="22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</row>
    <row r="11" spans="1:258" s="27" customFormat="1" ht="15" hidden="1" customHeight="1">
      <c r="A11" s="19">
        <v>5</v>
      </c>
      <c r="B11" s="19"/>
      <c r="C11" s="16" t="s">
        <v>38</v>
      </c>
      <c r="D11" s="20" t="s">
        <v>26</v>
      </c>
      <c r="E11" s="16" t="s">
        <v>39</v>
      </c>
      <c r="F11" s="21" t="s">
        <v>40</v>
      </c>
      <c r="G11" s="21"/>
      <c r="H11" s="21" t="s">
        <v>21</v>
      </c>
      <c r="I11" s="22">
        <v>22</v>
      </c>
      <c r="J11" s="23" t="s">
        <v>2003</v>
      </c>
      <c r="K11" s="23" t="s">
        <v>16</v>
      </c>
      <c r="L11" s="23">
        <v>1</v>
      </c>
      <c r="M11" s="23">
        <v>1</v>
      </c>
      <c r="N11" s="53">
        <f t="shared" si="0"/>
        <v>0</v>
      </c>
      <c r="O11" s="24">
        <v>70085.47</v>
      </c>
      <c r="P11" s="23"/>
      <c r="Q11" s="25" t="s">
        <v>27</v>
      </c>
      <c r="R11" s="28">
        <v>43131</v>
      </c>
      <c r="S11" s="22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</row>
    <row r="12" spans="1:258" s="27" customFormat="1" ht="15" hidden="1" customHeight="1">
      <c r="A12" s="19">
        <v>6</v>
      </c>
      <c r="B12" s="19"/>
      <c r="C12" s="16" t="s">
        <v>41</v>
      </c>
      <c r="D12" s="20" t="s">
        <v>26</v>
      </c>
      <c r="E12" s="16" t="s">
        <v>39</v>
      </c>
      <c r="F12" s="21" t="s">
        <v>40</v>
      </c>
      <c r="G12" s="21"/>
      <c r="H12" s="21" t="s">
        <v>21</v>
      </c>
      <c r="I12" s="22">
        <v>22</v>
      </c>
      <c r="J12" s="23" t="s">
        <v>2003</v>
      </c>
      <c r="K12" s="23" t="s">
        <v>16</v>
      </c>
      <c r="L12" s="23">
        <v>1</v>
      </c>
      <c r="M12" s="23">
        <v>1</v>
      </c>
      <c r="N12" s="53">
        <f t="shared" si="0"/>
        <v>0</v>
      </c>
      <c r="O12" s="24">
        <v>98290.6</v>
      </c>
      <c r="P12" s="23"/>
      <c r="Q12" s="25" t="s">
        <v>27</v>
      </c>
      <c r="R12" s="28">
        <v>43131</v>
      </c>
      <c r="S12" s="22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</row>
    <row r="13" spans="1:258" s="27" customFormat="1" ht="15" hidden="1" customHeight="1">
      <c r="A13" s="19">
        <v>7</v>
      </c>
      <c r="B13" s="19"/>
      <c r="C13" s="16" t="s">
        <v>42</v>
      </c>
      <c r="D13" s="20" t="s">
        <v>26</v>
      </c>
      <c r="E13" s="16" t="s">
        <v>39</v>
      </c>
      <c r="F13" s="21" t="s">
        <v>40</v>
      </c>
      <c r="G13" s="21"/>
      <c r="H13" s="21" t="s">
        <v>21</v>
      </c>
      <c r="I13" s="22">
        <v>22</v>
      </c>
      <c r="J13" s="23" t="s">
        <v>2003</v>
      </c>
      <c r="K13" s="23" t="s">
        <v>16</v>
      </c>
      <c r="L13" s="23">
        <v>1</v>
      </c>
      <c r="M13" s="23">
        <v>1</v>
      </c>
      <c r="N13" s="53">
        <f t="shared" si="0"/>
        <v>0</v>
      </c>
      <c r="O13" s="24">
        <v>98290.6</v>
      </c>
      <c r="P13" s="23"/>
      <c r="Q13" s="25" t="s">
        <v>27</v>
      </c>
      <c r="R13" s="28">
        <v>43131</v>
      </c>
      <c r="S13" s="22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</row>
    <row r="14" spans="1:258" s="27" customFormat="1" ht="15" hidden="1" customHeight="1">
      <c r="A14" s="19">
        <v>8</v>
      </c>
      <c r="B14" s="19"/>
      <c r="C14" s="16" t="s">
        <v>43</v>
      </c>
      <c r="D14" s="20" t="s">
        <v>26</v>
      </c>
      <c r="E14" s="16" t="s">
        <v>39</v>
      </c>
      <c r="F14" s="21" t="s">
        <v>44</v>
      </c>
      <c r="G14" s="21"/>
      <c r="H14" s="21" t="s">
        <v>21</v>
      </c>
      <c r="I14" s="22">
        <v>22</v>
      </c>
      <c r="J14" s="23" t="s">
        <v>2003</v>
      </c>
      <c r="K14" s="23" t="s">
        <v>16</v>
      </c>
      <c r="L14" s="23">
        <v>1</v>
      </c>
      <c r="M14" s="23">
        <v>1</v>
      </c>
      <c r="N14" s="53">
        <f t="shared" si="0"/>
        <v>0</v>
      </c>
      <c r="O14" s="24">
        <v>67094.02</v>
      </c>
      <c r="P14" s="23"/>
      <c r="Q14" s="25" t="s">
        <v>27</v>
      </c>
      <c r="R14" s="28">
        <v>43131</v>
      </c>
      <c r="S14" s="22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</row>
    <row r="15" spans="1:258" s="27" customFormat="1" ht="15" hidden="1" customHeight="1">
      <c r="A15" s="19">
        <v>9</v>
      </c>
      <c r="B15" s="19"/>
      <c r="C15" s="16" t="s">
        <v>45</v>
      </c>
      <c r="D15" s="20" t="s">
        <v>26</v>
      </c>
      <c r="E15" s="16" t="s">
        <v>39</v>
      </c>
      <c r="F15" s="21" t="s">
        <v>44</v>
      </c>
      <c r="G15" s="21"/>
      <c r="H15" s="21" t="s">
        <v>46</v>
      </c>
      <c r="I15" s="22">
        <v>22</v>
      </c>
      <c r="J15" s="23" t="s">
        <v>2003</v>
      </c>
      <c r="K15" s="23" t="s">
        <v>16</v>
      </c>
      <c r="L15" s="23">
        <v>1</v>
      </c>
      <c r="M15" s="23">
        <v>1</v>
      </c>
      <c r="N15" s="53">
        <f t="shared" si="0"/>
        <v>0</v>
      </c>
      <c r="O15" s="24">
        <v>62820.51</v>
      </c>
      <c r="P15" s="23"/>
      <c r="Q15" s="25" t="s">
        <v>27</v>
      </c>
      <c r="R15" s="28">
        <v>43131</v>
      </c>
      <c r="S15" s="22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</row>
    <row r="16" spans="1:258" s="27" customFormat="1" ht="15" hidden="1" customHeight="1">
      <c r="A16" s="19">
        <v>10</v>
      </c>
      <c r="B16" s="19"/>
      <c r="C16" s="16" t="s">
        <v>47</v>
      </c>
      <c r="D16" s="20" t="s">
        <v>26</v>
      </c>
      <c r="E16" s="16" t="s">
        <v>39</v>
      </c>
      <c r="F16" s="21" t="s">
        <v>40</v>
      </c>
      <c r="G16" s="21"/>
      <c r="H16" s="21" t="s">
        <v>21</v>
      </c>
      <c r="I16" s="22">
        <v>22</v>
      </c>
      <c r="J16" s="23" t="s">
        <v>2003</v>
      </c>
      <c r="K16" s="23" t="s">
        <v>16</v>
      </c>
      <c r="L16" s="23">
        <v>1</v>
      </c>
      <c r="M16" s="23">
        <v>1</v>
      </c>
      <c r="N16" s="53">
        <f t="shared" si="0"/>
        <v>0</v>
      </c>
      <c r="O16" s="24">
        <v>75213.679999999993</v>
      </c>
      <c r="P16" s="23"/>
      <c r="Q16" s="25" t="s">
        <v>27</v>
      </c>
      <c r="R16" s="28">
        <v>43131</v>
      </c>
      <c r="S16" s="22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</row>
    <row r="17" spans="1:258" s="27" customFormat="1" ht="15" hidden="1" customHeight="1">
      <c r="A17" s="19">
        <v>11</v>
      </c>
      <c r="B17" s="19"/>
      <c r="C17" s="16" t="s">
        <v>48</v>
      </c>
      <c r="D17" s="20" t="s">
        <v>26</v>
      </c>
      <c r="E17" s="16" t="s">
        <v>49</v>
      </c>
      <c r="F17" s="21" t="s">
        <v>50</v>
      </c>
      <c r="G17" s="21"/>
      <c r="H17" s="21" t="s">
        <v>51</v>
      </c>
      <c r="I17" s="22">
        <v>22</v>
      </c>
      <c r="J17" s="23" t="s">
        <v>2003</v>
      </c>
      <c r="K17" s="23" t="s">
        <v>16</v>
      </c>
      <c r="L17" s="23">
        <v>1</v>
      </c>
      <c r="M17" s="23">
        <v>1</v>
      </c>
      <c r="N17" s="53">
        <f t="shared" si="0"/>
        <v>0</v>
      </c>
      <c r="O17" s="24">
        <v>23716.81</v>
      </c>
      <c r="P17" s="23"/>
      <c r="Q17" s="25" t="s">
        <v>27</v>
      </c>
      <c r="R17" s="28">
        <v>43637</v>
      </c>
      <c r="S17" s="22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</row>
    <row r="18" spans="1:258" s="27" customFormat="1" ht="15" hidden="1" customHeight="1">
      <c r="A18" s="19">
        <v>12</v>
      </c>
      <c r="B18" s="19"/>
      <c r="C18" s="16" t="s">
        <v>52</v>
      </c>
      <c r="D18" s="20" t="s">
        <v>26</v>
      </c>
      <c r="E18" s="16" t="s">
        <v>53</v>
      </c>
      <c r="F18" s="21" t="s">
        <v>54</v>
      </c>
      <c r="G18" s="21"/>
      <c r="H18" s="21" t="s">
        <v>21</v>
      </c>
      <c r="I18" s="22">
        <v>22</v>
      </c>
      <c r="J18" s="23" t="s">
        <v>2003</v>
      </c>
      <c r="K18" s="23" t="s">
        <v>16</v>
      </c>
      <c r="L18" s="23">
        <v>1</v>
      </c>
      <c r="M18" s="23">
        <v>1</v>
      </c>
      <c r="N18" s="53">
        <f t="shared" si="0"/>
        <v>0</v>
      </c>
      <c r="O18" s="24">
        <v>24778.76</v>
      </c>
      <c r="P18" s="23"/>
      <c r="Q18" s="25" t="s">
        <v>27</v>
      </c>
      <c r="R18" s="28">
        <v>43677</v>
      </c>
      <c r="S18" s="22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</row>
    <row r="19" spans="1:258" s="27" customFormat="1" ht="15" hidden="1" customHeight="1">
      <c r="A19" s="19">
        <v>13</v>
      </c>
      <c r="B19" s="19"/>
      <c r="C19" s="16" t="s">
        <v>55</v>
      </c>
      <c r="D19" s="20" t="s">
        <v>26</v>
      </c>
      <c r="E19" s="16" t="s">
        <v>56</v>
      </c>
      <c r="F19" s="21" t="s">
        <v>57</v>
      </c>
      <c r="G19" s="21"/>
      <c r="H19" s="21" t="s">
        <v>58</v>
      </c>
      <c r="I19" s="22">
        <v>22</v>
      </c>
      <c r="J19" s="23" t="s">
        <v>2003</v>
      </c>
      <c r="K19" s="23" t="s">
        <v>16</v>
      </c>
      <c r="L19" s="23">
        <v>1</v>
      </c>
      <c r="M19" s="23">
        <v>1</v>
      </c>
      <c r="N19" s="53">
        <f t="shared" si="0"/>
        <v>0</v>
      </c>
      <c r="O19" s="24">
        <v>129451.32</v>
      </c>
      <c r="P19" s="23"/>
      <c r="Q19" s="25" t="s">
        <v>27</v>
      </c>
      <c r="R19" s="28">
        <v>43851</v>
      </c>
      <c r="S19" s="2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</row>
    <row r="20" spans="1:258" s="27" customFormat="1" ht="15" hidden="1" customHeight="1">
      <c r="A20" s="19">
        <v>14</v>
      </c>
      <c r="B20" s="19"/>
      <c r="C20" s="16" t="s">
        <v>59</v>
      </c>
      <c r="D20" s="20" t="s">
        <v>26</v>
      </c>
      <c r="E20" s="16" t="s">
        <v>39</v>
      </c>
      <c r="F20" s="21" t="s">
        <v>60</v>
      </c>
      <c r="G20" s="21"/>
      <c r="H20" s="21" t="s">
        <v>23</v>
      </c>
      <c r="I20" s="22">
        <v>22</v>
      </c>
      <c r="J20" s="23" t="s">
        <v>2003</v>
      </c>
      <c r="K20" s="23" t="s">
        <v>16</v>
      </c>
      <c r="L20" s="23">
        <v>1</v>
      </c>
      <c r="M20" s="23">
        <v>1</v>
      </c>
      <c r="N20" s="53">
        <f t="shared" si="0"/>
        <v>0</v>
      </c>
      <c r="O20" s="24">
        <v>115044.25</v>
      </c>
      <c r="P20" s="23"/>
      <c r="Q20" s="25" t="s">
        <v>27</v>
      </c>
      <c r="R20" s="28">
        <v>44104</v>
      </c>
      <c r="S20" s="22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</row>
    <row r="21" spans="1:258" s="27" customFormat="1" ht="15" hidden="1" customHeight="1">
      <c r="A21" s="19">
        <v>15</v>
      </c>
      <c r="B21" s="19"/>
      <c r="C21" s="16" t="s">
        <v>61</v>
      </c>
      <c r="D21" s="20" t="s">
        <v>26</v>
      </c>
      <c r="E21" s="16" t="s">
        <v>39</v>
      </c>
      <c r="F21" s="21" t="s">
        <v>60</v>
      </c>
      <c r="G21" s="21"/>
      <c r="H21" s="21" t="s">
        <v>23</v>
      </c>
      <c r="I21" s="22">
        <v>22</v>
      </c>
      <c r="J21" s="23" t="s">
        <v>2003</v>
      </c>
      <c r="K21" s="23" t="s">
        <v>16</v>
      </c>
      <c r="L21" s="23">
        <v>1</v>
      </c>
      <c r="M21" s="23">
        <v>1</v>
      </c>
      <c r="N21" s="53">
        <f t="shared" si="0"/>
        <v>0</v>
      </c>
      <c r="O21" s="24">
        <v>115044.25</v>
      </c>
      <c r="P21" s="23"/>
      <c r="Q21" s="25" t="s">
        <v>27</v>
      </c>
      <c r="R21" s="28">
        <v>44104</v>
      </c>
      <c r="S21" s="22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</row>
    <row r="22" spans="1:258" s="27" customFormat="1" ht="15" hidden="1" customHeight="1">
      <c r="A22" s="19">
        <v>16</v>
      </c>
      <c r="B22" s="19"/>
      <c r="C22" s="16" t="s">
        <v>62</v>
      </c>
      <c r="D22" s="20" t="s">
        <v>26</v>
      </c>
      <c r="E22" s="16" t="s">
        <v>63</v>
      </c>
      <c r="F22" s="21" t="s">
        <v>64</v>
      </c>
      <c r="G22" s="21"/>
      <c r="H22" s="21" t="s">
        <v>21</v>
      </c>
      <c r="I22" s="22">
        <v>22</v>
      </c>
      <c r="J22" s="23" t="s">
        <v>2003</v>
      </c>
      <c r="K22" s="23" t="s">
        <v>16</v>
      </c>
      <c r="L22" s="23">
        <v>1</v>
      </c>
      <c r="M22" s="23">
        <v>1</v>
      </c>
      <c r="N22" s="53">
        <f t="shared" si="0"/>
        <v>0</v>
      </c>
      <c r="O22" s="24">
        <v>833333.3</v>
      </c>
      <c r="P22" s="23"/>
      <c r="Q22" s="25" t="s">
        <v>27</v>
      </c>
      <c r="R22" s="28">
        <v>43131</v>
      </c>
      <c r="S22" s="22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</row>
    <row r="23" spans="1:258" s="27" customFormat="1" ht="15" hidden="1" customHeight="1">
      <c r="A23" s="19">
        <v>17</v>
      </c>
      <c r="B23" s="19"/>
      <c r="C23" s="16" t="s">
        <v>65</v>
      </c>
      <c r="D23" s="20" t="s">
        <v>26</v>
      </c>
      <c r="E23" s="16" t="s">
        <v>66</v>
      </c>
      <c r="F23" s="21" t="s">
        <v>67</v>
      </c>
      <c r="G23" s="21"/>
      <c r="H23" s="21" t="s">
        <v>23</v>
      </c>
      <c r="I23" s="22">
        <v>22</v>
      </c>
      <c r="J23" s="23" t="s">
        <v>2003</v>
      </c>
      <c r="K23" s="23" t="s">
        <v>16</v>
      </c>
      <c r="L23" s="23">
        <v>1</v>
      </c>
      <c r="M23" s="23">
        <v>1</v>
      </c>
      <c r="N23" s="53">
        <f t="shared" si="0"/>
        <v>0</v>
      </c>
      <c r="O23" s="24">
        <v>13716.82</v>
      </c>
      <c r="P23" s="23"/>
      <c r="Q23" s="25" t="s">
        <v>27</v>
      </c>
      <c r="R23" s="28">
        <v>43708</v>
      </c>
      <c r="S23" s="22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</row>
    <row r="24" spans="1:258" s="27" customFormat="1" ht="15" hidden="1" customHeight="1">
      <c r="A24" s="19">
        <v>18</v>
      </c>
      <c r="B24" s="19"/>
      <c r="C24" s="16" t="s">
        <v>68</v>
      </c>
      <c r="D24" s="20" t="s">
        <v>26</v>
      </c>
      <c r="E24" s="16" t="s">
        <v>69</v>
      </c>
      <c r="F24" s="21" t="s">
        <v>70</v>
      </c>
      <c r="G24" s="21"/>
      <c r="H24" s="21" t="s">
        <v>23</v>
      </c>
      <c r="I24" s="22"/>
      <c r="J24" s="23" t="s">
        <v>1960</v>
      </c>
      <c r="K24" s="23" t="s">
        <v>16</v>
      </c>
      <c r="L24" s="23">
        <v>1</v>
      </c>
      <c r="M24" s="23">
        <v>1</v>
      </c>
      <c r="N24" s="53">
        <f t="shared" si="0"/>
        <v>0</v>
      </c>
      <c r="O24" s="24">
        <v>92920.4</v>
      </c>
      <c r="P24" s="23"/>
      <c r="Q24" s="25" t="s">
        <v>27</v>
      </c>
      <c r="R24" s="28">
        <v>43980</v>
      </c>
      <c r="S24" s="22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</row>
    <row r="25" spans="1:258" s="27" customFormat="1" ht="15" hidden="1" customHeight="1">
      <c r="A25" s="19">
        <v>19</v>
      </c>
      <c r="B25" s="19"/>
      <c r="C25" s="16" t="s">
        <v>71</v>
      </c>
      <c r="D25" s="20" t="s">
        <v>26</v>
      </c>
      <c r="E25" s="16" t="s">
        <v>72</v>
      </c>
      <c r="F25" s="21" t="s">
        <v>20</v>
      </c>
      <c r="G25" s="21"/>
      <c r="H25" s="21" t="s">
        <v>20</v>
      </c>
      <c r="I25" s="22">
        <v>22</v>
      </c>
      <c r="J25" s="23" t="s">
        <v>2003</v>
      </c>
      <c r="K25" s="23" t="s">
        <v>16</v>
      </c>
      <c r="L25" s="23">
        <v>1</v>
      </c>
      <c r="M25" s="23">
        <v>1</v>
      </c>
      <c r="N25" s="53">
        <f t="shared" si="0"/>
        <v>0</v>
      </c>
      <c r="O25" s="24">
        <v>266642.69</v>
      </c>
      <c r="P25" s="23"/>
      <c r="Q25" s="25" t="s">
        <v>27</v>
      </c>
      <c r="R25" s="28">
        <v>38876</v>
      </c>
      <c r="S25" s="22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</row>
    <row r="26" spans="1:258" s="27" customFormat="1" ht="15" hidden="1" customHeight="1">
      <c r="A26" s="19">
        <v>20</v>
      </c>
      <c r="B26" s="19"/>
      <c r="C26" s="16" t="s">
        <v>73</v>
      </c>
      <c r="D26" s="20" t="s">
        <v>26</v>
      </c>
      <c r="E26" s="16" t="s">
        <v>74</v>
      </c>
      <c r="F26" s="21" t="s">
        <v>75</v>
      </c>
      <c r="G26" s="21"/>
      <c r="H26" s="21" t="s">
        <v>20</v>
      </c>
      <c r="I26" s="22" t="s">
        <v>2335</v>
      </c>
      <c r="J26" s="23"/>
      <c r="K26" s="23" t="s">
        <v>16</v>
      </c>
      <c r="L26" s="23">
        <v>1</v>
      </c>
      <c r="M26" s="23">
        <v>1</v>
      </c>
      <c r="N26" s="53">
        <f t="shared" si="0"/>
        <v>0</v>
      </c>
      <c r="O26" s="24">
        <v>3247.86</v>
      </c>
      <c r="P26" s="23"/>
      <c r="Q26" s="25" t="s">
        <v>27</v>
      </c>
      <c r="R26" s="28">
        <v>39782</v>
      </c>
      <c r="S26" s="22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</row>
    <row r="27" spans="1:258" s="27" customFormat="1" ht="15" hidden="1" customHeight="1">
      <c r="A27" s="19">
        <v>21</v>
      </c>
      <c r="B27" s="19"/>
      <c r="C27" s="16" t="s">
        <v>76</v>
      </c>
      <c r="D27" s="20" t="s">
        <v>26</v>
      </c>
      <c r="E27" s="16" t="s">
        <v>77</v>
      </c>
      <c r="F27" s="21" t="s">
        <v>78</v>
      </c>
      <c r="G27" s="21"/>
      <c r="H27" s="21" t="s">
        <v>20</v>
      </c>
      <c r="I27" s="22">
        <v>22</v>
      </c>
      <c r="J27" s="23" t="s">
        <v>2003</v>
      </c>
      <c r="K27" s="23" t="s">
        <v>16</v>
      </c>
      <c r="L27" s="23">
        <v>1</v>
      </c>
      <c r="M27" s="23">
        <v>1</v>
      </c>
      <c r="N27" s="53">
        <f t="shared" si="0"/>
        <v>0</v>
      </c>
      <c r="O27" s="24">
        <v>3068</v>
      </c>
      <c r="P27" s="23"/>
      <c r="Q27" s="25" t="s">
        <v>27</v>
      </c>
      <c r="R27" s="28">
        <v>41015</v>
      </c>
      <c r="S27" s="22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</row>
    <row r="28" spans="1:258" s="27" customFormat="1" ht="15" hidden="1" customHeight="1">
      <c r="A28" s="19">
        <v>22</v>
      </c>
      <c r="B28" s="19"/>
      <c r="C28" s="16" t="s">
        <v>79</v>
      </c>
      <c r="D28" s="20" t="s">
        <v>26</v>
      </c>
      <c r="E28" s="16" t="s">
        <v>39</v>
      </c>
      <c r="F28" s="21" t="s">
        <v>80</v>
      </c>
      <c r="G28" s="21"/>
      <c r="H28" s="21"/>
      <c r="I28" s="22">
        <v>22</v>
      </c>
      <c r="J28" s="23" t="s">
        <v>2003</v>
      </c>
      <c r="K28" s="23" t="s">
        <v>16</v>
      </c>
      <c r="L28" s="23">
        <v>1</v>
      </c>
      <c r="M28" s="23">
        <v>1</v>
      </c>
      <c r="N28" s="53">
        <f t="shared" si="0"/>
        <v>0</v>
      </c>
      <c r="O28" s="24">
        <v>33700.839999999997</v>
      </c>
      <c r="P28" s="23"/>
      <c r="Q28" s="25" t="s">
        <v>27</v>
      </c>
      <c r="R28" s="28">
        <v>41152</v>
      </c>
      <c r="S28" s="22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</row>
    <row r="29" spans="1:258" s="27" customFormat="1" ht="15" hidden="1" customHeight="1">
      <c r="A29" s="19">
        <v>23</v>
      </c>
      <c r="B29" s="19"/>
      <c r="C29" s="16" t="s">
        <v>81</v>
      </c>
      <c r="D29" s="20" t="s">
        <v>26</v>
      </c>
      <c r="E29" s="16" t="s">
        <v>39</v>
      </c>
      <c r="F29" s="21" t="s">
        <v>82</v>
      </c>
      <c r="G29" s="21"/>
      <c r="H29" s="21" t="s">
        <v>20</v>
      </c>
      <c r="I29" s="22">
        <v>22</v>
      </c>
      <c r="J29" s="23" t="s">
        <v>2003</v>
      </c>
      <c r="K29" s="23" t="s">
        <v>16</v>
      </c>
      <c r="L29" s="23">
        <v>1</v>
      </c>
      <c r="M29" s="23">
        <v>1</v>
      </c>
      <c r="N29" s="53">
        <f t="shared" si="0"/>
        <v>0</v>
      </c>
      <c r="O29" s="24">
        <v>37888.879999999997</v>
      </c>
      <c r="P29" s="23"/>
      <c r="Q29" s="25" t="s">
        <v>27</v>
      </c>
      <c r="R29" s="28">
        <v>41152</v>
      </c>
      <c r="S29" s="22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</row>
    <row r="30" spans="1:258" s="27" customFormat="1" ht="15" hidden="1" customHeight="1">
      <c r="A30" s="19">
        <v>24</v>
      </c>
      <c r="B30" s="19"/>
      <c r="C30" s="16" t="s">
        <v>83</v>
      </c>
      <c r="D30" s="20" t="s">
        <v>26</v>
      </c>
      <c r="E30" s="16" t="s">
        <v>84</v>
      </c>
      <c r="F30" s="21" t="s">
        <v>85</v>
      </c>
      <c r="G30" s="21"/>
      <c r="H30" s="21"/>
      <c r="I30" s="22">
        <v>21</v>
      </c>
      <c r="J30" s="23" t="s">
        <v>2133</v>
      </c>
      <c r="K30" s="23" t="s">
        <v>16</v>
      </c>
      <c r="L30" s="23">
        <v>1</v>
      </c>
      <c r="M30" s="23">
        <v>1</v>
      </c>
      <c r="N30" s="53">
        <f t="shared" si="0"/>
        <v>0</v>
      </c>
      <c r="O30" s="24">
        <v>2991.46</v>
      </c>
      <c r="P30" s="23"/>
      <c r="Q30" s="25" t="s">
        <v>27</v>
      </c>
      <c r="R30" s="28">
        <v>41152</v>
      </c>
      <c r="S30" s="22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</row>
    <row r="31" spans="1:258" s="27" customFormat="1" ht="15" hidden="1" customHeight="1">
      <c r="A31" s="19">
        <v>25</v>
      </c>
      <c r="B31" s="19"/>
      <c r="C31" s="16" t="s">
        <v>86</v>
      </c>
      <c r="D31" s="20" t="s">
        <v>26</v>
      </c>
      <c r="E31" s="16" t="s">
        <v>87</v>
      </c>
      <c r="F31" s="21" t="s">
        <v>85</v>
      </c>
      <c r="G31" s="21"/>
      <c r="H31" s="21"/>
      <c r="I31" s="22" t="s">
        <v>2335</v>
      </c>
      <c r="J31" s="23" t="s">
        <v>2003</v>
      </c>
      <c r="K31" s="23" t="s">
        <v>16</v>
      </c>
      <c r="L31" s="23">
        <v>1</v>
      </c>
      <c r="M31" s="23">
        <v>1</v>
      </c>
      <c r="N31" s="53">
        <f t="shared" si="0"/>
        <v>0</v>
      </c>
      <c r="O31" s="24">
        <v>2991.45</v>
      </c>
      <c r="P31" s="23"/>
      <c r="Q31" s="25" t="s">
        <v>27</v>
      </c>
      <c r="R31" s="28">
        <v>41152</v>
      </c>
      <c r="S31" s="22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</row>
    <row r="32" spans="1:258" s="27" customFormat="1" ht="15" hidden="1" customHeight="1">
      <c r="A32" s="19">
        <v>26</v>
      </c>
      <c r="B32" s="19"/>
      <c r="C32" s="16" t="s">
        <v>88</v>
      </c>
      <c r="D32" s="20" t="s">
        <v>26</v>
      </c>
      <c r="E32" s="16" t="s">
        <v>89</v>
      </c>
      <c r="F32" s="21" t="s">
        <v>85</v>
      </c>
      <c r="G32" s="21"/>
      <c r="H32" s="21"/>
      <c r="I32" s="22" t="s">
        <v>2335</v>
      </c>
      <c r="J32" s="23" t="s">
        <v>2004</v>
      </c>
      <c r="K32" s="23" t="s">
        <v>16</v>
      </c>
      <c r="L32" s="23">
        <v>1</v>
      </c>
      <c r="M32" s="23">
        <v>1</v>
      </c>
      <c r="N32" s="53">
        <f t="shared" si="0"/>
        <v>0</v>
      </c>
      <c r="O32" s="24">
        <v>2991.45</v>
      </c>
      <c r="P32" s="23"/>
      <c r="Q32" s="25" t="s">
        <v>27</v>
      </c>
      <c r="R32" s="28">
        <v>41152</v>
      </c>
      <c r="S32" s="22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</row>
    <row r="33" spans="1:258" s="27" customFormat="1" ht="15" hidden="1" customHeight="1">
      <c r="A33" s="19">
        <v>27</v>
      </c>
      <c r="B33" s="19"/>
      <c r="C33" s="16" t="s">
        <v>90</v>
      </c>
      <c r="D33" s="20" t="s">
        <v>26</v>
      </c>
      <c r="E33" s="16" t="s">
        <v>91</v>
      </c>
      <c r="F33" s="21" t="s">
        <v>85</v>
      </c>
      <c r="G33" s="21"/>
      <c r="H33" s="21"/>
      <c r="I33" s="22">
        <v>22</v>
      </c>
      <c r="J33" s="23" t="s">
        <v>2003</v>
      </c>
      <c r="K33" s="23" t="s">
        <v>16</v>
      </c>
      <c r="L33" s="23">
        <v>1</v>
      </c>
      <c r="M33" s="23">
        <v>1</v>
      </c>
      <c r="N33" s="53">
        <f t="shared" si="0"/>
        <v>0</v>
      </c>
      <c r="O33" s="24">
        <v>2991.45</v>
      </c>
      <c r="P33" s="23"/>
      <c r="Q33" s="25" t="s">
        <v>27</v>
      </c>
      <c r="R33" s="28">
        <v>41152</v>
      </c>
      <c r="S33" s="22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</row>
    <row r="34" spans="1:258" s="27" customFormat="1" ht="15" hidden="1" customHeight="1">
      <c r="A34" s="19">
        <v>28</v>
      </c>
      <c r="B34" s="19"/>
      <c r="C34" s="16" t="s">
        <v>92</v>
      </c>
      <c r="D34" s="20" t="s">
        <v>26</v>
      </c>
      <c r="E34" s="16" t="s">
        <v>93</v>
      </c>
      <c r="F34" s="21" t="s">
        <v>94</v>
      </c>
      <c r="G34" s="21"/>
      <c r="H34" s="21"/>
      <c r="I34" s="22">
        <v>22</v>
      </c>
      <c r="J34" s="23" t="s">
        <v>2003</v>
      </c>
      <c r="K34" s="23" t="s">
        <v>16</v>
      </c>
      <c r="L34" s="23">
        <v>1</v>
      </c>
      <c r="M34" s="23">
        <v>1</v>
      </c>
      <c r="N34" s="53">
        <f t="shared" si="0"/>
        <v>0</v>
      </c>
      <c r="O34" s="24">
        <v>3325</v>
      </c>
      <c r="P34" s="23"/>
      <c r="Q34" s="25" t="s">
        <v>27</v>
      </c>
      <c r="R34" s="28">
        <v>41169</v>
      </c>
      <c r="S34" s="22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</row>
    <row r="35" spans="1:258" s="27" customFormat="1" ht="15" hidden="1" customHeight="1">
      <c r="A35" s="19">
        <v>29</v>
      </c>
      <c r="B35" s="19"/>
      <c r="C35" s="16" t="s">
        <v>95</v>
      </c>
      <c r="D35" s="20" t="s">
        <v>26</v>
      </c>
      <c r="E35" s="16" t="s">
        <v>96</v>
      </c>
      <c r="F35" s="21" t="s">
        <v>94</v>
      </c>
      <c r="G35" s="21"/>
      <c r="H35" s="21"/>
      <c r="I35" s="22">
        <v>22</v>
      </c>
      <c r="J35" s="23" t="s">
        <v>2003</v>
      </c>
      <c r="K35" s="23" t="s">
        <v>16</v>
      </c>
      <c r="L35" s="23">
        <v>1</v>
      </c>
      <c r="M35" s="23">
        <v>1</v>
      </c>
      <c r="N35" s="53">
        <f t="shared" si="0"/>
        <v>0</v>
      </c>
      <c r="O35" s="24">
        <v>3325</v>
      </c>
      <c r="P35" s="23"/>
      <c r="Q35" s="25" t="s">
        <v>27</v>
      </c>
      <c r="R35" s="28">
        <v>41169</v>
      </c>
      <c r="S35" s="22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</row>
    <row r="36" spans="1:258" s="27" customFormat="1" ht="15" hidden="1" customHeight="1">
      <c r="A36" s="19">
        <v>30</v>
      </c>
      <c r="B36" s="19"/>
      <c r="C36" s="16" t="s">
        <v>97</v>
      </c>
      <c r="D36" s="20" t="s">
        <v>26</v>
      </c>
      <c r="E36" s="16" t="s">
        <v>98</v>
      </c>
      <c r="F36" s="21" t="s">
        <v>94</v>
      </c>
      <c r="G36" s="21"/>
      <c r="H36" s="21"/>
      <c r="I36" s="22">
        <v>22</v>
      </c>
      <c r="J36" s="23" t="s">
        <v>2003</v>
      </c>
      <c r="K36" s="23" t="s">
        <v>16</v>
      </c>
      <c r="L36" s="23">
        <v>1</v>
      </c>
      <c r="M36" s="23">
        <v>1</v>
      </c>
      <c r="N36" s="53">
        <f t="shared" si="0"/>
        <v>0</v>
      </c>
      <c r="O36" s="24">
        <v>3325</v>
      </c>
      <c r="P36" s="23"/>
      <c r="Q36" s="25" t="s">
        <v>27</v>
      </c>
      <c r="R36" s="28">
        <v>41169</v>
      </c>
      <c r="S36" s="22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</row>
    <row r="37" spans="1:258" s="27" customFormat="1" ht="15" hidden="1" customHeight="1">
      <c r="A37" s="19">
        <v>31</v>
      </c>
      <c r="B37" s="19"/>
      <c r="C37" s="16" t="s">
        <v>99</v>
      </c>
      <c r="D37" s="20" t="s">
        <v>26</v>
      </c>
      <c r="E37" s="16" t="s">
        <v>100</v>
      </c>
      <c r="F37" s="21" t="s">
        <v>94</v>
      </c>
      <c r="G37" s="21"/>
      <c r="H37" s="21"/>
      <c r="I37" s="22">
        <v>22</v>
      </c>
      <c r="J37" s="23" t="s">
        <v>2003</v>
      </c>
      <c r="K37" s="23" t="s">
        <v>16</v>
      </c>
      <c r="L37" s="23">
        <v>1</v>
      </c>
      <c r="M37" s="23">
        <v>1</v>
      </c>
      <c r="N37" s="53">
        <f t="shared" si="0"/>
        <v>0</v>
      </c>
      <c r="O37" s="24">
        <v>3325</v>
      </c>
      <c r="P37" s="23"/>
      <c r="Q37" s="25" t="s">
        <v>27</v>
      </c>
      <c r="R37" s="28">
        <v>41169</v>
      </c>
      <c r="S37" s="22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</row>
    <row r="38" spans="1:258" s="27" customFormat="1" ht="15" hidden="1" customHeight="1">
      <c r="A38" s="19">
        <v>32</v>
      </c>
      <c r="B38" s="19"/>
      <c r="C38" s="16" t="s">
        <v>101</v>
      </c>
      <c r="D38" s="20" t="s">
        <v>26</v>
      </c>
      <c r="E38" s="16" t="s">
        <v>102</v>
      </c>
      <c r="F38" s="21" t="s">
        <v>103</v>
      </c>
      <c r="G38" s="21"/>
      <c r="H38" s="21"/>
      <c r="I38" s="22">
        <v>22</v>
      </c>
      <c r="J38" s="23" t="s">
        <v>2003</v>
      </c>
      <c r="K38" s="23" t="s">
        <v>16</v>
      </c>
      <c r="L38" s="23">
        <v>1</v>
      </c>
      <c r="M38" s="23">
        <v>1</v>
      </c>
      <c r="N38" s="53">
        <f t="shared" si="0"/>
        <v>0</v>
      </c>
      <c r="O38" s="24">
        <v>3572.81</v>
      </c>
      <c r="P38" s="23"/>
      <c r="Q38" s="25" t="s">
        <v>27</v>
      </c>
      <c r="R38" s="28">
        <v>41191</v>
      </c>
      <c r="S38" s="22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</row>
    <row r="39" spans="1:258" s="27" customFormat="1" ht="15" hidden="1" customHeight="1">
      <c r="A39" s="19">
        <v>33</v>
      </c>
      <c r="B39" s="19"/>
      <c r="C39" s="16" t="s">
        <v>104</v>
      </c>
      <c r="D39" s="20" t="s">
        <v>26</v>
      </c>
      <c r="E39" s="16" t="s">
        <v>105</v>
      </c>
      <c r="F39" s="21" t="s">
        <v>103</v>
      </c>
      <c r="G39" s="21"/>
      <c r="H39" s="21"/>
      <c r="I39" s="22">
        <v>22</v>
      </c>
      <c r="J39" s="23" t="s">
        <v>2003</v>
      </c>
      <c r="K39" s="23" t="s">
        <v>16</v>
      </c>
      <c r="L39" s="23">
        <v>1</v>
      </c>
      <c r="M39" s="23">
        <v>1</v>
      </c>
      <c r="N39" s="53">
        <f t="shared" si="0"/>
        <v>0</v>
      </c>
      <c r="O39" s="24">
        <v>3572.81</v>
      </c>
      <c r="P39" s="23"/>
      <c r="Q39" s="25" t="s">
        <v>27</v>
      </c>
      <c r="R39" s="28">
        <v>41191</v>
      </c>
      <c r="S39" s="22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</row>
    <row r="40" spans="1:258" s="27" customFormat="1" ht="15" hidden="1" customHeight="1">
      <c r="A40" s="19">
        <v>34</v>
      </c>
      <c r="B40" s="19"/>
      <c r="C40" s="16" t="s">
        <v>106</v>
      </c>
      <c r="D40" s="20" t="s">
        <v>26</v>
      </c>
      <c r="E40" s="16" t="s">
        <v>107</v>
      </c>
      <c r="F40" s="21" t="s">
        <v>103</v>
      </c>
      <c r="G40" s="21"/>
      <c r="H40" s="21"/>
      <c r="I40" s="22">
        <v>22</v>
      </c>
      <c r="J40" s="23" t="s">
        <v>2003</v>
      </c>
      <c r="K40" s="23" t="s">
        <v>16</v>
      </c>
      <c r="L40" s="23">
        <v>1</v>
      </c>
      <c r="M40" s="23">
        <v>1</v>
      </c>
      <c r="N40" s="53">
        <f t="shared" si="0"/>
        <v>0</v>
      </c>
      <c r="O40" s="24">
        <v>3572.81</v>
      </c>
      <c r="P40" s="23"/>
      <c r="Q40" s="25" t="s">
        <v>27</v>
      </c>
      <c r="R40" s="28">
        <v>41191</v>
      </c>
      <c r="S40" s="22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</row>
    <row r="41" spans="1:258" s="27" customFormat="1" ht="15" hidden="1" customHeight="1">
      <c r="A41" s="19">
        <v>35</v>
      </c>
      <c r="B41" s="19"/>
      <c r="C41" s="16" t="s">
        <v>108</v>
      </c>
      <c r="D41" s="20" t="s">
        <v>26</v>
      </c>
      <c r="E41" s="16" t="s">
        <v>109</v>
      </c>
      <c r="F41" s="21" t="s">
        <v>103</v>
      </c>
      <c r="G41" s="21"/>
      <c r="H41" s="21"/>
      <c r="I41" s="22">
        <v>22</v>
      </c>
      <c r="J41" s="23" t="s">
        <v>2003</v>
      </c>
      <c r="K41" s="23" t="s">
        <v>16</v>
      </c>
      <c r="L41" s="23">
        <v>1</v>
      </c>
      <c r="M41" s="23">
        <v>1</v>
      </c>
      <c r="N41" s="53">
        <f t="shared" si="0"/>
        <v>0</v>
      </c>
      <c r="O41" s="24">
        <v>3572.81</v>
      </c>
      <c r="P41" s="23"/>
      <c r="Q41" s="25" t="s">
        <v>27</v>
      </c>
      <c r="R41" s="28">
        <v>41191</v>
      </c>
      <c r="S41" s="22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</row>
    <row r="42" spans="1:258" s="27" customFormat="1" ht="15" hidden="1" customHeight="1">
      <c r="A42" s="19">
        <v>36</v>
      </c>
      <c r="B42" s="19"/>
      <c r="C42" s="16" t="s">
        <v>110</v>
      </c>
      <c r="D42" s="20" t="s">
        <v>26</v>
      </c>
      <c r="E42" s="16" t="s">
        <v>111</v>
      </c>
      <c r="F42" s="21" t="s">
        <v>103</v>
      </c>
      <c r="G42" s="21"/>
      <c r="H42" s="21"/>
      <c r="I42" s="22">
        <v>22</v>
      </c>
      <c r="J42" s="23" t="s">
        <v>2003</v>
      </c>
      <c r="K42" s="23" t="s">
        <v>16</v>
      </c>
      <c r="L42" s="23">
        <v>1</v>
      </c>
      <c r="M42" s="23">
        <v>1</v>
      </c>
      <c r="N42" s="53">
        <f t="shared" si="0"/>
        <v>0</v>
      </c>
      <c r="O42" s="24">
        <v>3572.81</v>
      </c>
      <c r="P42" s="23"/>
      <c r="Q42" s="25" t="s">
        <v>27</v>
      </c>
      <c r="R42" s="28">
        <v>41191</v>
      </c>
      <c r="S42" s="22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</row>
    <row r="43" spans="1:258" s="27" customFormat="1" ht="15" hidden="1" customHeight="1">
      <c r="A43" s="19">
        <v>37</v>
      </c>
      <c r="B43" s="19"/>
      <c r="C43" s="16" t="s">
        <v>112</v>
      </c>
      <c r="D43" s="20" t="s">
        <v>26</v>
      </c>
      <c r="E43" s="16" t="s">
        <v>113</v>
      </c>
      <c r="F43" s="21" t="s">
        <v>103</v>
      </c>
      <c r="G43" s="21"/>
      <c r="H43" s="21"/>
      <c r="I43" s="22">
        <v>22</v>
      </c>
      <c r="J43" s="23" t="s">
        <v>2003</v>
      </c>
      <c r="K43" s="23" t="s">
        <v>16</v>
      </c>
      <c r="L43" s="23">
        <v>1</v>
      </c>
      <c r="M43" s="23">
        <v>1</v>
      </c>
      <c r="N43" s="53">
        <f t="shared" si="0"/>
        <v>0</v>
      </c>
      <c r="O43" s="24">
        <v>3572.81</v>
      </c>
      <c r="P43" s="23"/>
      <c r="Q43" s="25" t="s">
        <v>27</v>
      </c>
      <c r="R43" s="28">
        <v>41191</v>
      </c>
      <c r="S43" s="22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</row>
    <row r="44" spans="1:258" s="27" customFormat="1" ht="15" hidden="1" customHeight="1">
      <c r="A44" s="19">
        <v>38</v>
      </c>
      <c r="B44" s="19"/>
      <c r="C44" s="16" t="s">
        <v>114</v>
      </c>
      <c r="D44" s="20" t="s">
        <v>26</v>
      </c>
      <c r="E44" s="16" t="s">
        <v>115</v>
      </c>
      <c r="F44" s="21" t="s">
        <v>103</v>
      </c>
      <c r="G44" s="21"/>
      <c r="H44" s="21"/>
      <c r="I44" s="22">
        <v>22</v>
      </c>
      <c r="J44" s="23" t="s">
        <v>2003</v>
      </c>
      <c r="K44" s="23" t="s">
        <v>16</v>
      </c>
      <c r="L44" s="23">
        <v>1</v>
      </c>
      <c r="M44" s="23">
        <v>1</v>
      </c>
      <c r="N44" s="53">
        <f t="shared" si="0"/>
        <v>0</v>
      </c>
      <c r="O44" s="24">
        <v>3572.81</v>
      </c>
      <c r="P44" s="23"/>
      <c r="Q44" s="25" t="s">
        <v>27</v>
      </c>
      <c r="R44" s="28">
        <v>41191</v>
      </c>
      <c r="S44" s="22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</row>
    <row r="45" spans="1:258" s="27" customFormat="1" ht="15" hidden="1" customHeight="1">
      <c r="A45" s="19">
        <v>39</v>
      </c>
      <c r="B45" s="19"/>
      <c r="C45" s="16" t="s">
        <v>116</v>
      </c>
      <c r="D45" s="20" t="s">
        <v>26</v>
      </c>
      <c r="E45" s="16" t="s">
        <v>117</v>
      </c>
      <c r="F45" s="21" t="s">
        <v>118</v>
      </c>
      <c r="G45" s="21"/>
      <c r="H45" s="21"/>
      <c r="I45" s="22">
        <v>22</v>
      </c>
      <c r="J45" s="23" t="s">
        <v>2003</v>
      </c>
      <c r="K45" s="23" t="s">
        <v>16</v>
      </c>
      <c r="L45" s="23">
        <v>1</v>
      </c>
      <c r="M45" s="23">
        <v>1</v>
      </c>
      <c r="N45" s="53">
        <f t="shared" si="0"/>
        <v>0</v>
      </c>
      <c r="O45" s="24">
        <v>3009.71</v>
      </c>
      <c r="P45" s="23"/>
      <c r="Q45" s="25" t="s">
        <v>27</v>
      </c>
      <c r="R45" s="28">
        <v>41191</v>
      </c>
      <c r="S45" s="22" t="s">
        <v>2001</v>
      </c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</row>
    <row r="46" spans="1:258" s="27" customFormat="1" ht="15" hidden="1" customHeight="1">
      <c r="A46" s="19">
        <v>40</v>
      </c>
      <c r="B46" s="19"/>
      <c r="C46" s="16" t="s">
        <v>119</v>
      </c>
      <c r="D46" s="20" t="s">
        <v>26</v>
      </c>
      <c r="E46" s="16" t="s">
        <v>120</v>
      </c>
      <c r="F46" s="21" t="s">
        <v>118</v>
      </c>
      <c r="G46" s="21"/>
      <c r="H46" s="21"/>
      <c r="I46" s="22">
        <v>22</v>
      </c>
      <c r="J46" s="23" t="s">
        <v>2003</v>
      </c>
      <c r="K46" s="23" t="s">
        <v>16</v>
      </c>
      <c r="L46" s="23">
        <v>1</v>
      </c>
      <c r="M46" s="23">
        <v>1</v>
      </c>
      <c r="N46" s="53">
        <f t="shared" si="0"/>
        <v>0</v>
      </c>
      <c r="O46" s="24">
        <v>3009.71</v>
      </c>
      <c r="P46" s="23"/>
      <c r="Q46" s="25" t="s">
        <v>27</v>
      </c>
      <c r="R46" s="28">
        <v>41191</v>
      </c>
      <c r="S46" s="22" t="s">
        <v>2002</v>
      </c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</row>
    <row r="47" spans="1:258" s="27" customFormat="1" ht="15" hidden="1" customHeight="1">
      <c r="A47" s="19">
        <v>41</v>
      </c>
      <c r="B47" s="19"/>
      <c r="C47" s="16" t="s">
        <v>121</v>
      </c>
      <c r="D47" s="20" t="s">
        <v>26</v>
      </c>
      <c r="E47" s="16" t="s">
        <v>84</v>
      </c>
      <c r="F47" s="21" t="s">
        <v>122</v>
      </c>
      <c r="G47" s="21"/>
      <c r="H47" s="21"/>
      <c r="I47" s="22" t="s">
        <v>2335</v>
      </c>
      <c r="J47" s="23" t="s">
        <v>2005</v>
      </c>
      <c r="K47" s="23" t="s">
        <v>16</v>
      </c>
      <c r="L47" s="23">
        <v>1</v>
      </c>
      <c r="M47" s="23">
        <v>1</v>
      </c>
      <c r="N47" s="53">
        <f t="shared" si="0"/>
        <v>0</v>
      </c>
      <c r="O47" s="24">
        <v>4050</v>
      </c>
      <c r="P47" s="23"/>
      <c r="Q47" s="25" t="s">
        <v>27</v>
      </c>
      <c r="R47" s="28">
        <v>41229</v>
      </c>
      <c r="S47" s="22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</row>
    <row r="48" spans="1:258" s="27" customFormat="1" ht="15" hidden="1" customHeight="1">
      <c r="A48" s="19">
        <v>42</v>
      </c>
      <c r="B48" s="19"/>
      <c r="C48" s="16" t="s">
        <v>123</v>
      </c>
      <c r="D48" s="20" t="s">
        <v>26</v>
      </c>
      <c r="E48" s="16" t="s">
        <v>124</v>
      </c>
      <c r="F48" s="21" t="s">
        <v>122</v>
      </c>
      <c r="G48" s="21"/>
      <c r="H48" s="21"/>
      <c r="I48" s="22">
        <v>21</v>
      </c>
      <c r="J48" s="23" t="s">
        <v>2212</v>
      </c>
      <c r="K48" s="23" t="s">
        <v>16</v>
      </c>
      <c r="L48" s="23">
        <v>1</v>
      </c>
      <c r="M48" s="23">
        <v>1</v>
      </c>
      <c r="N48" s="53">
        <f t="shared" si="0"/>
        <v>0</v>
      </c>
      <c r="O48" s="24">
        <v>4050</v>
      </c>
      <c r="P48" s="23"/>
      <c r="Q48" s="25" t="s">
        <v>27</v>
      </c>
      <c r="R48" s="28">
        <v>41229</v>
      </c>
      <c r="S48" s="22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</row>
    <row r="49" spans="1:258" s="27" customFormat="1" ht="15" hidden="1" customHeight="1">
      <c r="A49" s="19">
        <v>43</v>
      </c>
      <c r="B49" s="19"/>
      <c r="C49" s="16" t="s">
        <v>125</v>
      </c>
      <c r="D49" s="20" t="s">
        <v>26</v>
      </c>
      <c r="E49" s="16" t="s">
        <v>87</v>
      </c>
      <c r="F49" s="21" t="s">
        <v>122</v>
      </c>
      <c r="G49" s="21"/>
      <c r="H49" s="21"/>
      <c r="I49" s="22">
        <v>21</v>
      </c>
      <c r="J49" s="23" t="s">
        <v>2134</v>
      </c>
      <c r="K49" s="23" t="s">
        <v>16</v>
      </c>
      <c r="L49" s="23">
        <v>1</v>
      </c>
      <c r="M49" s="23">
        <v>1</v>
      </c>
      <c r="N49" s="53">
        <f t="shared" si="0"/>
        <v>0</v>
      </c>
      <c r="O49" s="24">
        <v>4050</v>
      </c>
      <c r="P49" s="23"/>
      <c r="Q49" s="25" t="s">
        <v>27</v>
      </c>
      <c r="R49" s="28">
        <v>41229</v>
      </c>
      <c r="S49" s="22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</row>
    <row r="50" spans="1:258" s="27" customFormat="1" ht="15" hidden="1" customHeight="1">
      <c r="A50" s="19">
        <v>44</v>
      </c>
      <c r="B50" s="19"/>
      <c r="C50" s="16" t="s">
        <v>126</v>
      </c>
      <c r="D50" s="20" t="s">
        <v>26</v>
      </c>
      <c r="E50" s="16" t="s">
        <v>127</v>
      </c>
      <c r="F50" s="21" t="s">
        <v>122</v>
      </c>
      <c r="G50" s="21"/>
      <c r="H50" s="21"/>
      <c r="I50" s="22" t="s">
        <v>2335</v>
      </c>
      <c r="J50" s="23" t="s">
        <v>2006</v>
      </c>
      <c r="K50" s="23" t="s">
        <v>16</v>
      </c>
      <c r="L50" s="23">
        <v>1</v>
      </c>
      <c r="M50" s="23">
        <v>1</v>
      </c>
      <c r="N50" s="53">
        <f t="shared" si="0"/>
        <v>0</v>
      </c>
      <c r="O50" s="24">
        <v>4050</v>
      </c>
      <c r="P50" s="23"/>
      <c r="Q50" s="25" t="s">
        <v>27</v>
      </c>
      <c r="R50" s="28">
        <v>41229</v>
      </c>
      <c r="S50" s="22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</row>
    <row r="51" spans="1:258" s="27" customFormat="1" ht="15" hidden="1" customHeight="1">
      <c r="A51" s="19">
        <v>45</v>
      </c>
      <c r="B51" s="19"/>
      <c r="C51" s="16" t="s">
        <v>128</v>
      </c>
      <c r="D51" s="20" t="s">
        <v>26</v>
      </c>
      <c r="E51" s="16" t="s">
        <v>91</v>
      </c>
      <c r="F51" s="21" t="s">
        <v>122</v>
      </c>
      <c r="G51" s="21"/>
      <c r="H51" s="21"/>
      <c r="I51" s="22" t="s">
        <v>2335</v>
      </c>
      <c r="J51" s="23" t="s">
        <v>2003</v>
      </c>
      <c r="K51" s="23" t="s">
        <v>16</v>
      </c>
      <c r="L51" s="23">
        <v>1</v>
      </c>
      <c r="M51" s="23">
        <v>1</v>
      </c>
      <c r="N51" s="53">
        <f t="shared" si="0"/>
        <v>0</v>
      </c>
      <c r="O51" s="24">
        <v>4050</v>
      </c>
      <c r="P51" s="23"/>
      <c r="Q51" s="25" t="s">
        <v>27</v>
      </c>
      <c r="R51" s="28">
        <v>41229</v>
      </c>
      <c r="S51" s="22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</row>
    <row r="52" spans="1:258" s="27" customFormat="1" ht="15" hidden="1" customHeight="1">
      <c r="A52" s="19">
        <v>46</v>
      </c>
      <c r="B52" s="19"/>
      <c r="C52" s="16" t="s">
        <v>129</v>
      </c>
      <c r="D52" s="20" t="s">
        <v>26</v>
      </c>
      <c r="E52" s="16" t="s">
        <v>130</v>
      </c>
      <c r="F52" s="21" t="s">
        <v>131</v>
      </c>
      <c r="G52" s="21"/>
      <c r="H52" s="21"/>
      <c r="I52" s="22">
        <v>21</v>
      </c>
      <c r="J52" s="23" t="s">
        <v>2003</v>
      </c>
      <c r="K52" s="23" t="s">
        <v>16</v>
      </c>
      <c r="L52" s="23">
        <v>1</v>
      </c>
      <c r="M52" s="23">
        <v>1</v>
      </c>
      <c r="N52" s="53">
        <f t="shared" si="0"/>
        <v>0</v>
      </c>
      <c r="O52" s="24">
        <v>5384.62</v>
      </c>
      <c r="P52" s="23"/>
      <c r="Q52" s="25" t="s">
        <v>27</v>
      </c>
      <c r="R52" s="28">
        <v>41242</v>
      </c>
      <c r="S52" s="22" t="s">
        <v>1980</v>
      </c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</row>
    <row r="53" spans="1:258" s="27" customFormat="1" ht="15" hidden="1" customHeight="1">
      <c r="A53" s="19">
        <v>47</v>
      </c>
      <c r="B53" s="19"/>
      <c r="C53" s="16" t="s">
        <v>132</v>
      </c>
      <c r="D53" s="20" t="s">
        <v>26</v>
      </c>
      <c r="E53" s="16" t="s">
        <v>133</v>
      </c>
      <c r="F53" s="21" t="s">
        <v>134</v>
      </c>
      <c r="G53" s="21"/>
      <c r="H53" s="21"/>
      <c r="I53" s="22">
        <v>21</v>
      </c>
      <c r="J53" s="23" t="s">
        <v>2003</v>
      </c>
      <c r="K53" s="23" t="s">
        <v>16</v>
      </c>
      <c r="L53" s="23">
        <v>1</v>
      </c>
      <c r="M53" s="23">
        <v>1</v>
      </c>
      <c r="N53" s="53">
        <f t="shared" si="0"/>
        <v>0</v>
      </c>
      <c r="O53" s="24">
        <v>3461.54</v>
      </c>
      <c r="P53" s="23"/>
      <c r="Q53" s="25" t="s">
        <v>27</v>
      </c>
      <c r="R53" s="28">
        <v>41242</v>
      </c>
      <c r="S53" s="22" t="s">
        <v>1977</v>
      </c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</row>
    <row r="54" spans="1:258" s="27" customFormat="1" ht="15" hidden="1" customHeight="1">
      <c r="A54" s="19">
        <v>48</v>
      </c>
      <c r="B54" s="19"/>
      <c r="C54" s="16" t="s">
        <v>135</v>
      </c>
      <c r="D54" s="20" t="s">
        <v>26</v>
      </c>
      <c r="E54" s="16" t="s">
        <v>84</v>
      </c>
      <c r="F54" s="21" t="s">
        <v>134</v>
      </c>
      <c r="G54" s="21"/>
      <c r="H54" s="21"/>
      <c r="I54" s="22">
        <v>22</v>
      </c>
      <c r="J54" s="23" t="s">
        <v>2135</v>
      </c>
      <c r="K54" s="23" t="s">
        <v>16</v>
      </c>
      <c r="L54" s="23">
        <v>1</v>
      </c>
      <c r="M54" s="23">
        <v>1</v>
      </c>
      <c r="N54" s="53">
        <f t="shared" si="0"/>
        <v>0</v>
      </c>
      <c r="O54" s="24">
        <v>3461.54</v>
      </c>
      <c r="P54" s="23"/>
      <c r="Q54" s="25" t="s">
        <v>27</v>
      </c>
      <c r="R54" s="28">
        <v>41242</v>
      </c>
      <c r="S54" s="22" t="s">
        <v>1970</v>
      </c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</row>
    <row r="55" spans="1:258" s="27" customFormat="1" ht="15" hidden="1" customHeight="1">
      <c r="A55" s="19">
        <v>21</v>
      </c>
      <c r="B55" s="19"/>
      <c r="C55" s="16" t="s">
        <v>136</v>
      </c>
      <c r="D55" s="20" t="s">
        <v>26</v>
      </c>
      <c r="E55" s="16" t="s">
        <v>137</v>
      </c>
      <c r="F55" s="21" t="s">
        <v>134</v>
      </c>
      <c r="G55" s="21"/>
      <c r="H55" s="21"/>
      <c r="I55" s="22">
        <v>21</v>
      </c>
      <c r="J55" s="23" t="s">
        <v>2003</v>
      </c>
      <c r="K55" s="23" t="s">
        <v>16</v>
      </c>
      <c r="L55" s="23">
        <v>1</v>
      </c>
      <c r="M55" s="23">
        <v>1</v>
      </c>
      <c r="N55" s="53">
        <f t="shared" si="0"/>
        <v>0</v>
      </c>
      <c r="O55" s="24">
        <v>3461.54</v>
      </c>
      <c r="P55" s="23"/>
      <c r="Q55" s="25" t="s">
        <v>27</v>
      </c>
      <c r="R55" s="28">
        <v>41242</v>
      </c>
      <c r="S55" s="22" t="s">
        <v>1975</v>
      </c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</row>
    <row r="56" spans="1:258" s="27" customFormat="1" ht="15" hidden="1" customHeight="1">
      <c r="A56" s="19">
        <v>50</v>
      </c>
      <c r="B56" s="19"/>
      <c r="C56" s="16" t="s">
        <v>138</v>
      </c>
      <c r="D56" s="20" t="s">
        <v>26</v>
      </c>
      <c r="E56" s="16" t="s">
        <v>139</v>
      </c>
      <c r="F56" s="21" t="s">
        <v>134</v>
      </c>
      <c r="G56" s="21"/>
      <c r="H56" s="21"/>
      <c r="I56" s="22" t="s">
        <v>2335</v>
      </c>
      <c r="J56" s="23" t="s">
        <v>2003</v>
      </c>
      <c r="K56" s="23" t="s">
        <v>16</v>
      </c>
      <c r="L56" s="23">
        <v>1</v>
      </c>
      <c r="M56" s="23">
        <v>1</v>
      </c>
      <c r="N56" s="53">
        <f t="shared" si="0"/>
        <v>0</v>
      </c>
      <c r="O56" s="24">
        <v>3461.54</v>
      </c>
      <c r="P56" s="23"/>
      <c r="Q56" s="25" t="s">
        <v>27</v>
      </c>
      <c r="R56" s="28">
        <v>41242</v>
      </c>
      <c r="S56" s="22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</row>
    <row r="57" spans="1:258" s="27" customFormat="1" ht="15" hidden="1" customHeight="1">
      <c r="A57" s="19">
        <v>51</v>
      </c>
      <c r="B57" s="19"/>
      <c r="C57" s="16" t="s">
        <v>140</v>
      </c>
      <c r="D57" s="20" t="s">
        <v>26</v>
      </c>
      <c r="E57" s="16" t="s">
        <v>124</v>
      </c>
      <c r="F57" s="21" t="s">
        <v>134</v>
      </c>
      <c r="G57" s="21"/>
      <c r="H57" s="21"/>
      <c r="I57" s="22">
        <v>21</v>
      </c>
      <c r="J57" s="23" t="s">
        <v>2003</v>
      </c>
      <c r="K57" s="23" t="s">
        <v>16</v>
      </c>
      <c r="L57" s="23">
        <v>1</v>
      </c>
      <c r="M57" s="23">
        <v>1</v>
      </c>
      <c r="N57" s="53">
        <f t="shared" si="0"/>
        <v>0</v>
      </c>
      <c r="O57" s="24">
        <v>3461.54</v>
      </c>
      <c r="P57" s="23"/>
      <c r="Q57" s="25" t="s">
        <v>27</v>
      </c>
      <c r="R57" s="28">
        <v>41242</v>
      </c>
      <c r="S57" s="22" t="s">
        <v>1996</v>
      </c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</row>
    <row r="58" spans="1:258" s="27" customFormat="1" ht="15" hidden="1" customHeight="1">
      <c r="A58" s="19">
        <v>52</v>
      </c>
      <c r="B58" s="19"/>
      <c r="C58" s="16" t="s">
        <v>141</v>
      </c>
      <c r="D58" s="20" t="s">
        <v>26</v>
      </c>
      <c r="E58" s="16" t="s">
        <v>87</v>
      </c>
      <c r="F58" s="21" t="s">
        <v>134</v>
      </c>
      <c r="G58" s="21"/>
      <c r="H58" s="21"/>
      <c r="I58" s="22" t="s">
        <v>2335</v>
      </c>
      <c r="J58" s="23" t="s">
        <v>2007</v>
      </c>
      <c r="K58" s="23" t="s">
        <v>16</v>
      </c>
      <c r="L58" s="23">
        <v>1</v>
      </c>
      <c r="M58" s="23">
        <v>1</v>
      </c>
      <c r="N58" s="53">
        <f t="shared" si="0"/>
        <v>0</v>
      </c>
      <c r="O58" s="24">
        <v>3461.54</v>
      </c>
      <c r="P58" s="23"/>
      <c r="Q58" s="25" t="s">
        <v>27</v>
      </c>
      <c r="R58" s="28">
        <v>41242</v>
      </c>
      <c r="S58" s="22" t="s">
        <v>1996</v>
      </c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</row>
    <row r="59" spans="1:258" s="27" customFormat="1" ht="15" hidden="1" customHeight="1">
      <c r="A59" s="19">
        <v>53</v>
      </c>
      <c r="B59" s="19"/>
      <c r="C59" s="16" t="s">
        <v>142</v>
      </c>
      <c r="D59" s="20" t="s">
        <v>26</v>
      </c>
      <c r="E59" s="16" t="s">
        <v>89</v>
      </c>
      <c r="F59" s="21" t="s">
        <v>134</v>
      </c>
      <c r="G59" s="21"/>
      <c r="H59" s="21"/>
      <c r="I59" s="22" t="s">
        <v>2335</v>
      </c>
      <c r="J59" s="23" t="s">
        <v>2003</v>
      </c>
      <c r="K59" s="23" t="s">
        <v>16</v>
      </c>
      <c r="L59" s="23">
        <v>1</v>
      </c>
      <c r="M59" s="23">
        <v>1</v>
      </c>
      <c r="N59" s="53">
        <f t="shared" si="0"/>
        <v>0</v>
      </c>
      <c r="O59" s="24">
        <v>3461.54</v>
      </c>
      <c r="P59" s="23"/>
      <c r="Q59" s="25" t="s">
        <v>27</v>
      </c>
      <c r="R59" s="28">
        <v>41242</v>
      </c>
      <c r="S59" s="22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</row>
    <row r="60" spans="1:258" s="27" customFormat="1" ht="15" hidden="1" customHeight="1">
      <c r="A60" s="19">
        <v>54</v>
      </c>
      <c r="B60" s="19"/>
      <c r="C60" s="16" t="s">
        <v>143</v>
      </c>
      <c r="D60" s="20" t="s">
        <v>26</v>
      </c>
      <c r="E60" s="16" t="s">
        <v>127</v>
      </c>
      <c r="F60" s="21" t="s">
        <v>134</v>
      </c>
      <c r="G60" s="21"/>
      <c r="H60" s="21"/>
      <c r="I60" s="22" t="s">
        <v>2335</v>
      </c>
      <c r="J60" s="23" t="s">
        <v>2003</v>
      </c>
      <c r="K60" s="23" t="s">
        <v>16</v>
      </c>
      <c r="L60" s="23">
        <v>1</v>
      </c>
      <c r="M60" s="23">
        <v>1</v>
      </c>
      <c r="N60" s="53">
        <f t="shared" si="0"/>
        <v>0</v>
      </c>
      <c r="O60" s="24">
        <v>3461.54</v>
      </c>
      <c r="P60" s="23"/>
      <c r="Q60" s="25" t="s">
        <v>27</v>
      </c>
      <c r="R60" s="28">
        <v>41242</v>
      </c>
      <c r="S60" s="22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</row>
    <row r="61" spans="1:258" s="27" customFormat="1" ht="15" hidden="1" customHeight="1">
      <c r="A61" s="19">
        <v>55</v>
      </c>
      <c r="B61" s="19"/>
      <c r="C61" s="16" t="s">
        <v>144</v>
      </c>
      <c r="D61" s="20" t="s">
        <v>26</v>
      </c>
      <c r="E61" s="16" t="s">
        <v>91</v>
      </c>
      <c r="F61" s="21" t="s">
        <v>134</v>
      </c>
      <c r="G61" s="21"/>
      <c r="H61" s="21"/>
      <c r="I61" s="22">
        <v>21</v>
      </c>
      <c r="J61" s="23" t="s">
        <v>2003</v>
      </c>
      <c r="K61" s="23" t="s">
        <v>16</v>
      </c>
      <c r="L61" s="23">
        <v>1</v>
      </c>
      <c r="M61" s="23">
        <v>1</v>
      </c>
      <c r="N61" s="53">
        <f t="shared" si="0"/>
        <v>0</v>
      </c>
      <c r="O61" s="24">
        <v>3461.54</v>
      </c>
      <c r="P61" s="23"/>
      <c r="Q61" s="25" t="s">
        <v>27</v>
      </c>
      <c r="R61" s="28">
        <v>41242</v>
      </c>
      <c r="S61" s="22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</row>
    <row r="62" spans="1:258" s="27" customFormat="1" ht="15" hidden="1" customHeight="1">
      <c r="A62" s="19">
        <v>56</v>
      </c>
      <c r="B62" s="19"/>
      <c r="C62" s="16" t="s">
        <v>145</v>
      </c>
      <c r="D62" s="20" t="s">
        <v>26</v>
      </c>
      <c r="E62" s="16" t="s">
        <v>146</v>
      </c>
      <c r="F62" s="21" t="s">
        <v>147</v>
      </c>
      <c r="G62" s="21"/>
      <c r="H62" s="21"/>
      <c r="I62" s="22">
        <v>21</v>
      </c>
      <c r="J62" s="23" t="s">
        <v>2003</v>
      </c>
      <c r="K62" s="23" t="s">
        <v>16</v>
      </c>
      <c r="L62" s="23">
        <v>1</v>
      </c>
      <c r="M62" s="23">
        <v>1</v>
      </c>
      <c r="N62" s="53">
        <f t="shared" si="0"/>
        <v>0</v>
      </c>
      <c r="O62" s="24">
        <v>5384.62</v>
      </c>
      <c r="P62" s="23"/>
      <c r="Q62" s="25" t="s">
        <v>27</v>
      </c>
      <c r="R62" s="28">
        <v>41268</v>
      </c>
      <c r="S62" s="22" t="s">
        <v>1996</v>
      </c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</row>
    <row r="63" spans="1:258" s="27" customFormat="1" ht="15" hidden="1" customHeight="1">
      <c r="A63" s="19">
        <v>57</v>
      </c>
      <c r="B63" s="19"/>
      <c r="C63" s="16" t="s">
        <v>148</v>
      </c>
      <c r="D63" s="20" t="s">
        <v>26</v>
      </c>
      <c r="E63" s="16" t="s">
        <v>133</v>
      </c>
      <c r="F63" s="21" t="s">
        <v>147</v>
      </c>
      <c r="G63" s="21"/>
      <c r="H63" s="21"/>
      <c r="I63" s="22">
        <v>21</v>
      </c>
      <c r="J63" s="23" t="s">
        <v>2136</v>
      </c>
      <c r="K63" s="23" t="s">
        <v>16</v>
      </c>
      <c r="L63" s="23">
        <v>1</v>
      </c>
      <c r="M63" s="23">
        <v>1</v>
      </c>
      <c r="N63" s="53">
        <f t="shared" si="0"/>
        <v>0</v>
      </c>
      <c r="O63" s="24">
        <v>5384.62</v>
      </c>
      <c r="P63" s="23"/>
      <c r="Q63" s="25" t="s">
        <v>27</v>
      </c>
      <c r="R63" s="28">
        <v>41268</v>
      </c>
      <c r="S63" s="22" t="s">
        <v>1981</v>
      </c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</row>
    <row r="64" spans="1:258" s="27" customFormat="1" ht="15" hidden="1" customHeight="1">
      <c r="A64" s="19">
        <v>58</v>
      </c>
      <c r="B64" s="19"/>
      <c r="C64" s="16" t="s">
        <v>149</v>
      </c>
      <c r="D64" s="20" t="s">
        <v>26</v>
      </c>
      <c r="E64" s="16" t="s">
        <v>84</v>
      </c>
      <c r="F64" s="21" t="s">
        <v>147</v>
      </c>
      <c r="G64" s="21"/>
      <c r="H64" s="21"/>
      <c r="I64" s="22">
        <v>21</v>
      </c>
      <c r="J64" s="23" t="s">
        <v>2003</v>
      </c>
      <c r="K64" s="23" t="s">
        <v>16</v>
      </c>
      <c r="L64" s="23">
        <v>1</v>
      </c>
      <c r="M64" s="23">
        <v>1</v>
      </c>
      <c r="N64" s="53">
        <f t="shared" si="0"/>
        <v>0</v>
      </c>
      <c r="O64" s="24">
        <v>5384.62</v>
      </c>
      <c r="P64" s="23"/>
      <c r="Q64" s="25" t="s">
        <v>27</v>
      </c>
      <c r="R64" s="28">
        <v>41268</v>
      </c>
      <c r="S64" s="22" t="s">
        <v>1996</v>
      </c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</row>
    <row r="65" spans="1:258" s="27" customFormat="1" ht="15" hidden="1" customHeight="1">
      <c r="A65" s="19">
        <v>59</v>
      </c>
      <c r="B65" s="19"/>
      <c r="C65" s="16" t="s">
        <v>150</v>
      </c>
      <c r="D65" s="20" t="s">
        <v>26</v>
      </c>
      <c r="E65" s="16" t="s">
        <v>137</v>
      </c>
      <c r="F65" s="21" t="s">
        <v>147</v>
      </c>
      <c r="G65" s="21"/>
      <c r="H65" s="21"/>
      <c r="I65" s="22">
        <v>21</v>
      </c>
      <c r="J65" s="23" t="s">
        <v>2003</v>
      </c>
      <c r="K65" s="23" t="s">
        <v>16</v>
      </c>
      <c r="L65" s="23">
        <v>1</v>
      </c>
      <c r="M65" s="23">
        <v>1</v>
      </c>
      <c r="N65" s="53">
        <f t="shared" si="0"/>
        <v>0</v>
      </c>
      <c r="O65" s="24">
        <v>5384.62</v>
      </c>
      <c r="P65" s="23"/>
      <c r="Q65" s="25" t="s">
        <v>27</v>
      </c>
      <c r="R65" s="28">
        <v>41268</v>
      </c>
      <c r="S65" s="22" t="s">
        <v>1996</v>
      </c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</row>
    <row r="66" spans="1:258" s="27" customFormat="1" ht="15" hidden="1" customHeight="1">
      <c r="A66" s="19">
        <v>60</v>
      </c>
      <c r="B66" s="19"/>
      <c r="C66" s="16" t="s">
        <v>151</v>
      </c>
      <c r="D66" s="20" t="s">
        <v>26</v>
      </c>
      <c r="E66" s="16" t="s">
        <v>139</v>
      </c>
      <c r="F66" s="21" t="s">
        <v>147</v>
      </c>
      <c r="G66" s="21"/>
      <c r="H66" s="21"/>
      <c r="I66" s="22">
        <v>21</v>
      </c>
      <c r="J66" s="23" t="s">
        <v>2003</v>
      </c>
      <c r="K66" s="23" t="s">
        <v>16</v>
      </c>
      <c r="L66" s="23">
        <v>1</v>
      </c>
      <c r="M66" s="23">
        <v>1</v>
      </c>
      <c r="N66" s="53">
        <f t="shared" si="0"/>
        <v>0</v>
      </c>
      <c r="O66" s="24">
        <v>5384.62</v>
      </c>
      <c r="P66" s="23"/>
      <c r="Q66" s="25" t="s">
        <v>27</v>
      </c>
      <c r="R66" s="28">
        <v>41268</v>
      </c>
      <c r="S66" s="22" t="s">
        <v>1996</v>
      </c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</row>
    <row r="67" spans="1:258" s="27" customFormat="1" ht="15" hidden="1" customHeight="1">
      <c r="A67" s="19">
        <v>61</v>
      </c>
      <c r="B67" s="19"/>
      <c r="C67" s="16" t="s">
        <v>152</v>
      </c>
      <c r="D67" s="20" t="s">
        <v>26</v>
      </c>
      <c r="E67" s="16" t="s">
        <v>124</v>
      </c>
      <c r="F67" s="21" t="s">
        <v>147</v>
      </c>
      <c r="G67" s="21"/>
      <c r="H67" s="21"/>
      <c r="I67" s="22">
        <v>21</v>
      </c>
      <c r="J67" s="23" t="s">
        <v>2003</v>
      </c>
      <c r="K67" s="23" t="s">
        <v>16</v>
      </c>
      <c r="L67" s="23">
        <v>1</v>
      </c>
      <c r="M67" s="23">
        <v>1</v>
      </c>
      <c r="N67" s="53">
        <f t="shared" si="0"/>
        <v>0</v>
      </c>
      <c r="O67" s="24">
        <v>5384.62</v>
      </c>
      <c r="P67" s="23"/>
      <c r="Q67" s="25" t="s">
        <v>27</v>
      </c>
      <c r="R67" s="28">
        <v>41268</v>
      </c>
      <c r="S67" s="22" t="s">
        <v>1996</v>
      </c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</row>
    <row r="68" spans="1:258" s="27" customFormat="1" ht="15" hidden="1" customHeight="1">
      <c r="A68" s="19">
        <v>62</v>
      </c>
      <c r="B68" s="19"/>
      <c r="C68" s="16" t="s">
        <v>153</v>
      </c>
      <c r="D68" s="20" t="s">
        <v>26</v>
      </c>
      <c r="E68" s="16" t="s">
        <v>87</v>
      </c>
      <c r="F68" s="21" t="s">
        <v>147</v>
      </c>
      <c r="G68" s="21"/>
      <c r="H68" s="21"/>
      <c r="I68" s="22">
        <v>21</v>
      </c>
      <c r="J68" s="23" t="s">
        <v>2003</v>
      </c>
      <c r="K68" s="23" t="s">
        <v>16</v>
      </c>
      <c r="L68" s="23">
        <v>1</v>
      </c>
      <c r="M68" s="23">
        <v>1</v>
      </c>
      <c r="N68" s="53">
        <f t="shared" si="0"/>
        <v>0</v>
      </c>
      <c r="O68" s="24">
        <v>5384.62</v>
      </c>
      <c r="P68" s="23"/>
      <c r="Q68" s="25" t="s">
        <v>27</v>
      </c>
      <c r="R68" s="28">
        <v>41268</v>
      </c>
      <c r="S68" s="22" t="s">
        <v>1996</v>
      </c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</row>
    <row r="69" spans="1:258" s="27" customFormat="1" ht="15" hidden="1" customHeight="1">
      <c r="A69" s="19">
        <v>63</v>
      </c>
      <c r="B69" s="19"/>
      <c r="C69" s="16" t="s">
        <v>154</v>
      </c>
      <c r="D69" s="20" t="s">
        <v>26</v>
      </c>
      <c r="E69" s="16" t="s">
        <v>89</v>
      </c>
      <c r="F69" s="21" t="s">
        <v>147</v>
      </c>
      <c r="G69" s="21"/>
      <c r="H69" s="21"/>
      <c r="I69" s="22">
        <v>21</v>
      </c>
      <c r="J69" s="23" t="s">
        <v>2003</v>
      </c>
      <c r="K69" s="23" t="s">
        <v>16</v>
      </c>
      <c r="L69" s="23">
        <v>1</v>
      </c>
      <c r="M69" s="23">
        <v>1</v>
      </c>
      <c r="N69" s="53">
        <f t="shared" si="0"/>
        <v>0</v>
      </c>
      <c r="O69" s="24">
        <v>5384.62</v>
      </c>
      <c r="P69" s="23"/>
      <c r="Q69" s="25" t="s">
        <v>27</v>
      </c>
      <c r="R69" s="28">
        <v>41268</v>
      </c>
      <c r="S69" s="22" t="s">
        <v>1996</v>
      </c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</row>
    <row r="70" spans="1:258" s="27" customFormat="1" ht="15" hidden="1" customHeight="1">
      <c r="A70" s="19">
        <v>64</v>
      </c>
      <c r="B70" s="19"/>
      <c r="C70" s="16" t="s">
        <v>155</v>
      </c>
      <c r="D70" s="20" t="s">
        <v>26</v>
      </c>
      <c r="E70" s="16" t="s">
        <v>127</v>
      </c>
      <c r="F70" s="21" t="s">
        <v>147</v>
      </c>
      <c r="G70" s="21"/>
      <c r="H70" s="21"/>
      <c r="I70" s="22">
        <v>21</v>
      </c>
      <c r="J70" s="23" t="s">
        <v>2003</v>
      </c>
      <c r="K70" s="23" t="s">
        <v>16</v>
      </c>
      <c r="L70" s="23">
        <v>1</v>
      </c>
      <c r="M70" s="23">
        <v>1</v>
      </c>
      <c r="N70" s="53">
        <f t="shared" si="0"/>
        <v>0</v>
      </c>
      <c r="O70" s="24">
        <v>5384.62</v>
      </c>
      <c r="P70" s="23"/>
      <c r="Q70" s="25" t="s">
        <v>27</v>
      </c>
      <c r="R70" s="28">
        <v>41268</v>
      </c>
      <c r="S70" s="22" t="s">
        <v>1996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</row>
    <row r="71" spans="1:258" s="27" customFormat="1" ht="15" hidden="1" customHeight="1">
      <c r="A71" s="19">
        <v>65</v>
      </c>
      <c r="B71" s="19"/>
      <c r="C71" s="16" t="s">
        <v>156</v>
      </c>
      <c r="D71" s="20" t="s">
        <v>26</v>
      </c>
      <c r="E71" s="16" t="s">
        <v>91</v>
      </c>
      <c r="F71" s="21" t="s">
        <v>147</v>
      </c>
      <c r="G71" s="21"/>
      <c r="H71" s="21"/>
      <c r="I71" s="22">
        <v>21</v>
      </c>
      <c r="J71" s="23" t="s">
        <v>2003</v>
      </c>
      <c r="K71" s="23" t="s">
        <v>16</v>
      </c>
      <c r="L71" s="23">
        <v>1</v>
      </c>
      <c r="M71" s="23">
        <v>1</v>
      </c>
      <c r="N71" s="53">
        <f t="shared" si="0"/>
        <v>0</v>
      </c>
      <c r="O71" s="24">
        <v>5384.62</v>
      </c>
      <c r="P71" s="23"/>
      <c r="Q71" s="25" t="s">
        <v>27</v>
      </c>
      <c r="R71" s="28">
        <v>41268</v>
      </c>
      <c r="S71" s="22" t="s">
        <v>1996</v>
      </c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</row>
    <row r="72" spans="1:258" s="27" customFormat="1" ht="15" customHeight="1">
      <c r="A72" s="19">
        <v>66</v>
      </c>
      <c r="B72" s="19"/>
      <c r="C72" s="16" t="s">
        <v>157</v>
      </c>
      <c r="D72" s="20" t="s">
        <v>26</v>
      </c>
      <c r="E72" s="16" t="s">
        <v>158</v>
      </c>
      <c r="F72" s="21" t="s">
        <v>159</v>
      </c>
      <c r="G72" s="21"/>
      <c r="H72" s="21"/>
      <c r="I72" s="22"/>
      <c r="J72" s="23"/>
      <c r="K72" s="23" t="s">
        <v>16</v>
      </c>
      <c r="L72" s="23">
        <v>1</v>
      </c>
      <c r="M72" s="23">
        <v>1</v>
      </c>
      <c r="N72" s="53">
        <f t="shared" ref="N72:N163" si="1">M72-L72</f>
        <v>0</v>
      </c>
      <c r="O72" s="24">
        <v>1794.87</v>
      </c>
      <c r="P72" s="23"/>
      <c r="Q72" s="25" t="s">
        <v>27</v>
      </c>
      <c r="R72" s="28">
        <v>41270</v>
      </c>
      <c r="S72" s="22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</row>
    <row r="73" spans="1:258" s="27" customFormat="1" ht="15" customHeight="1">
      <c r="A73" s="19">
        <v>67</v>
      </c>
      <c r="B73" s="19"/>
      <c r="C73" s="16" t="s">
        <v>160</v>
      </c>
      <c r="D73" s="20" t="s">
        <v>26</v>
      </c>
      <c r="E73" s="16" t="s">
        <v>161</v>
      </c>
      <c r="F73" s="21" t="s">
        <v>159</v>
      </c>
      <c r="G73" s="21"/>
      <c r="H73" s="21"/>
      <c r="I73" s="22"/>
      <c r="J73" s="23"/>
      <c r="K73" s="23" t="s">
        <v>16</v>
      </c>
      <c r="L73" s="23">
        <v>1</v>
      </c>
      <c r="M73" s="23">
        <v>1</v>
      </c>
      <c r="N73" s="53">
        <f t="shared" si="1"/>
        <v>0</v>
      </c>
      <c r="O73" s="24">
        <v>1794.87</v>
      </c>
      <c r="P73" s="23"/>
      <c r="Q73" s="25" t="s">
        <v>27</v>
      </c>
      <c r="R73" s="28">
        <v>41270</v>
      </c>
      <c r="S73" s="22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</row>
    <row r="74" spans="1:258" s="27" customFormat="1" ht="15" customHeight="1">
      <c r="A74" s="19">
        <v>68</v>
      </c>
      <c r="B74" s="19"/>
      <c r="C74" s="16" t="s">
        <v>162</v>
      </c>
      <c r="D74" s="20" t="s">
        <v>26</v>
      </c>
      <c r="E74" s="16" t="s">
        <v>163</v>
      </c>
      <c r="F74" s="21" t="s">
        <v>159</v>
      </c>
      <c r="G74" s="21"/>
      <c r="H74" s="21"/>
      <c r="I74" s="22"/>
      <c r="J74" s="23"/>
      <c r="K74" s="23" t="s">
        <v>16</v>
      </c>
      <c r="L74" s="23">
        <v>1</v>
      </c>
      <c r="M74" s="23">
        <v>1</v>
      </c>
      <c r="N74" s="53">
        <f t="shared" si="1"/>
        <v>0</v>
      </c>
      <c r="O74" s="24">
        <v>1794.87</v>
      </c>
      <c r="P74" s="23"/>
      <c r="Q74" s="25" t="s">
        <v>27</v>
      </c>
      <c r="R74" s="28">
        <v>41270</v>
      </c>
      <c r="S74" s="22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</row>
    <row r="75" spans="1:258" s="27" customFormat="1" ht="15" customHeight="1">
      <c r="A75" s="19">
        <v>69</v>
      </c>
      <c r="B75" s="19"/>
      <c r="C75" s="16" t="s">
        <v>164</v>
      </c>
      <c r="D75" s="20" t="s">
        <v>26</v>
      </c>
      <c r="E75" s="16" t="s">
        <v>165</v>
      </c>
      <c r="F75" s="21" t="s">
        <v>159</v>
      </c>
      <c r="G75" s="21"/>
      <c r="H75" s="21"/>
      <c r="I75" s="22"/>
      <c r="J75" s="23"/>
      <c r="K75" s="23" t="s">
        <v>16</v>
      </c>
      <c r="L75" s="23">
        <v>1</v>
      </c>
      <c r="M75" s="23">
        <v>1</v>
      </c>
      <c r="N75" s="53">
        <f t="shared" si="1"/>
        <v>0</v>
      </c>
      <c r="O75" s="24">
        <v>1794.87</v>
      </c>
      <c r="P75" s="23"/>
      <c r="Q75" s="25" t="s">
        <v>27</v>
      </c>
      <c r="R75" s="28">
        <v>41270</v>
      </c>
      <c r="S75" s="22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</row>
    <row r="76" spans="1:258" s="27" customFormat="1" ht="15" customHeight="1">
      <c r="A76" s="19">
        <v>70</v>
      </c>
      <c r="B76" s="19"/>
      <c r="C76" s="16" t="s">
        <v>166</v>
      </c>
      <c r="D76" s="20" t="s">
        <v>26</v>
      </c>
      <c r="E76" s="16" t="s">
        <v>167</v>
      </c>
      <c r="F76" s="21" t="s">
        <v>159</v>
      </c>
      <c r="G76" s="21"/>
      <c r="H76" s="21"/>
      <c r="I76" s="22"/>
      <c r="J76" s="23"/>
      <c r="K76" s="23" t="s">
        <v>16</v>
      </c>
      <c r="L76" s="23">
        <v>1</v>
      </c>
      <c r="M76" s="23">
        <v>1</v>
      </c>
      <c r="N76" s="53">
        <f t="shared" si="1"/>
        <v>0</v>
      </c>
      <c r="O76" s="24">
        <v>1794.87</v>
      </c>
      <c r="P76" s="23"/>
      <c r="Q76" s="25" t="s">
        <v>27</v>
      </c>
      <c r="R76" s="28">
        <v>41270</v>
      </c>
      <c r="S76" s="22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</row>
    <row r="77" spans="1:258" s="27" customFormat="1" ht="15" customHeight="1">
      <c r="A77" s="19">
        <v>71</v>
      </c>
      <c r="B77" s="19"/>
      <c r="C77" s="16" t="s">
        <v>168</v>
      </c>
      <c r="D77" s="20" t="s">
        <v>26</v>
      </c>
      <c r="E77" s="16" t="s">
        <v>169</v>
      </c>
      <c r="F77" s="21" t="s">
        <v>159</v>
      </c>
      <c r="G77" s="21"/>
      <c r="H77" s="21"/>
      <c r="I77" s="22"/>
      <c r="J77" s="23"/>
      <c r="K77" s="23" t="s">
        <v>16</v>
      </c>
      <c r="L77" s="23">
        <v>1</v>
      </c>
      <c r="M77" s="23">
        <v>1</v>
      </c>
      <c r="N77" s="53">
        <f t="shared" si="1"/>
        <v>0</v>
      </c>
      <c r="O77" s="24">
        <v>1794.87</v>
      </c>
      <c r="P77" s="23"/>
      <c r="Q77" s="25" t="s">
        <v>27</v>
      </c>
      <c r="R77" s="28">
        <v>41270</v>
      </c>
      <c r="S77" s="22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</row>
    <row r="78" spans="1:258" s="27" customFormat="1" ht="15" customHeight="1">
      <c r="A78" s="19">
        <v>72</v>
      </c>
      <c r="B78" s="19"/>
      <c r="C78" s="16" t="s">
        <v>170</v>
      </c>
      <c r="D78" s="20" t="s">
        <v>26</v>
      </c>
      <c r="E78" s="16" t="s">
        <v>171</v>
      </c>
      <c r="F78" s="21" t="s">
        <v>159</v>
      </c>
      <c r="G78" s="21"/>
      <c r="H78" s="21"/>
      <c r="I78" s="22"/>
      <c r="J78" s="23"/>
      <c r="K78" s="23" t="s">
        <v>16</v>
      </c>
      <c r="L78" s="23">
        <v>1</v>
      </c>
      <c r="M78" s="23">
        <v>1</v>
      </c>
      <c r="N78" s="53">
        <f t="shared" si="1"/>
        <v>0</v>
      </c>
      <c r="O78" s="24">
        <v>1794.87</v>
      </c>
      <c r="P78" s="23"/>
      <c r="Q78" s="25" t="s">
        <v>27</v>
      </c>
      <c r="R78" s="28">
        <v>41270</v>
      </c>
      <c r="S78" s="22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</row>
    <row r="79" spans="1:258" s="27" customFormat="1" ht="15" customHeight="1">
      <c r="A79" s="19">
        <v>73</v>
      </c>
      <c r="B79" s="19"/>
      <c r="C79" s="16" t="s">
        <v>172</v>
      </c>
      <c r="D79" s="20" t="s">
        <v>26</v>
      </c>
      <c r="E79" s="16" t="s">
        <v>173</v>
      </c>
      <c r="F79" s="21" t="s">
        <v>159</v>
      </c>
      <c r="G79" s="21"/>
      <c r="H79" s="21"/>
      <c r="I79" s="22"/>
      <c r="J79" s="23"/>
      <c r="K79" s="23" t="s">
        <v>16</v>
      </c>
      <c r="L79" s="23">
        <v>1</v>
      </c>
      <c r="M79" s="23">
        <v>1</v>
      </c>
      <c r="N79" s="53">
        <f t="shared" si="1"/>
        <v>0</v>
      </c>
      <c r="O79" s="24">
        <v>1794.87</v>
      </c>
      <c r="P79" s="23"/>
      <c r="Q79" s="25" t="s">
        <v>27</v>
      </c>
      <c r="R79" s="28">
        <v>41270</v>
      </c>
      <c r="S79" s="22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</row>
    <row r="80" spans="1:258" s="27" customFormat="1" ht="15" customHeight="1">
      <c r="A80" s="19">
        <v>74</v>
      </c>
      <c r="B80" s="19"/>
      <c r="C80" s="16" t="s">
        <v>174</v>
      </c>
      <c r="D80" s="20" t="s">
        <v>26</v>
      </c>
      <c r="E80" s="16" t="s">
        <v>175</v>
      </c>
      <c r="F80" s="21" t="s">
        <v>159</v>
      </c>
      <c r="G80" s="21"/>
      <c r="H80" s="21"/>
      <c r="I80" s="22"/>
      <c r="J80" s="23"/>
      <c r="K80" s="23" t="s">
        <v>16</v>
      </c>
      <c r="L80" s="23">
        <v>1</v>
      </c>
      <c r="M80" s="23">
        <v>1</v>
      </c>
      <c r="N80" s="53">
        <f t="shared" si="1"/>
        <v>0</v>
      </c>
      <c r="O80" s="24">
        <v>1794.87</v>
      </c>
      <c r="P80" s="23"/>
      <c r="Q80" s="25" t="s">
        <v>27</v>
      </c>
      <c r="R80" s="28">
        <v>41270</v>
      </c>
      <c r="S80" s="22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</row>
    <row r="81" spans="1:258" s="27" customFormat="1" ht="15" customHeight="1">
      <c r="A81" s="19">
        <v>75</v>
      </c>
      <c r="B81" s="19"/>
      <c r="C81" s="16" t="s">
        <v>176</v>
      </c>
      <c r="D81" s="20" t="s">
        <v>26</v>
      </c>
      <c r="E81" s="16" t="s">
        <v>177</v>
      </c>
      <c r="F81" s="21" t="s">
        <v>159</v>
      </c>
      <c r="G81" s="21"/>
      <c r="H81" s="21"/>
      <c r="I81" s="22"/>
      <c r="J81" s="23"/>
      <c r="K81" s="23" t="s">
        <v>16</v>
      </c>
      <c r="L81" s="23">
        <v>1</v>
      </c>
      <c r="M81" s="23">
        <v>1</v>
      </c>
      <c r="N81" s="53">
        <f t="shared" si="1"/>
        <v>0</v>
      </c>
      <c r="O81" s="24">
        <v>1794.87</v>
      </c>
      <c r="P81" s="23"/>
      <c r="Q81" s="25" t="s">
        <v>27</v>
      </c>
      <c r="R81" s="28">
        <v>41270</v>
      </c>
      <c r="S81" s="22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</row>
    <row r="82" spans="1:258" s="27" customFormat="1" ht="15" customHeight="1">
      <c r="A82" s="19">
        <v>76</v>
      </c>
      <c r="B82" s="19"/>
      <c r="C82" s="16" t="s">
        <v>178</v>
      </c>
      <c r="D82" s="20" t="s">
        <v>26</v>
      </c>
      <c r="E82" s="16" t="s">
        <v>179</v>
      </c>
      <c r="F82" s="21" t="s">
        <v>159</v>
      </c>
      <c r="G82" s="21"/>
      <c r="H82" s="21"/>
      <c r="I82" s="22"/>
      <c r="J82" s="23"/>
      <c r="K82" s="23" t="s">
        <v>16</v>
      </c>
      <c r="L82" s="23">
        <v>1</v>
      </c>
      <c r="M82" s="23">
        <v>1</v>
      </c>
      <c r="N82" s="53">
        <f t="shared" si="1"/>
        <v>0</v>
      </c>
      <c r="O82" s="24">
        <v>1794.87</v>
      </c>
      <c r="P82" s="23"/>
      <c r="Q82" s="25" t="s">
        <v>27</v>
      </c>
      <c r="R82" s="28">
        <v>41270</v>
      </c>
      <c r="S82" s="22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</row>
    <row r="83" spans="1:258" s="27" customFormat="1" ht="15" customHeight="1">
      <c r="A83" s="19">
        <v>77</v>
      </c>
      <c r="B83" s="19"/>
      <c r="C83" s="16" t="s">
        <v>180</v>
      </c>
      <c r="D83" s="20" t="s">
        <v>26</v>
      </c>
      <c r="E83" s="16" t="s">
        <v>181</v>
      </c>
      <c r="F83" s="21" t="s">
        <v>159</v>
      </c>
      <c r="G83" s="21"/>
      <c r="H83" s="21"/>
      <c r="I83" s="22"/>
      <c r="J83" s="23"/>
      <c r="K83" s="23" t="s">
        <v>16</v>
      </c>
      <c r="L83" s="23">
        <v>1</v>
      </c>
      <c r="M83" s="23">
        <v>1</v>
      </c>
      <c r="N83" s="53">
        <f t="shared" si="1"/>
        <v>0</v>
      </c>
      <c r="O83" s="24">
        <v>1794.87</v>
      </c>
      <c r="P83" s="23"/>
      <c r="Q83" s="25" t="s">
        <v>27</v>
      </c>
      <c r="R83" s="28">
        <v>41270</v>
      </c>
      <c r="S83" s="22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</row>
    <row r="84" spans="1:258" s="27" customFormat="1" ht="15" customHeight="1">
      <c r="A84" s="19">
        <v>78</v>
      </c>
      <c r="B84" s="19"/>
      <c r="C84" s="16" t="s">
        <v>182</v>
      </c>
      <c r="D84" s="20" t="s">
        <v>26</v>
      </c>
      <c r="E84" s="16" t="s">
        <v>183</v>
      </c>
      <c r="F84" s="21" t="s">
        <v>159</v>
      </c>
      <c r="G84" s="21"/>
      <c r="H84" s="21"/>
      <c r="I84" s="22"/>
      <c r="J84" s="23"/>
      <c r="K84" s="23" t="s">
        <v>16</v>
      </c>
      <c r="L84" s="23">
        <v>1</v>
      </c>
      <c r="M84" s="23">
        <v>1</v>
      </c>
      <c r="N84" s="53">
        <f t="shared" si="1"/>
        <v>0</v>
      </c>
      <c r="O84" s="24">
        <v>1794.91</v>
      </c>
      <c r="P84" s="23"/>
      <c r="Q84" s="25" t="s">
        <v>27</v>
      </c>
      <c r="R84" s="28">
        <v>41270</v>
      </c>
      <c r="S84" s="22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</row>
    <row r="85" spans="1:258" s="27" customFormat="1" ht="15" customHeight="1">
      <c r="A85" s="19">
        <v>79</v>
      </c>
      <c r="B85" s="19"/>
      <c r="C85" s="16" t="s">
        <v>184</v>
      </c>
      <c r="D85" s="20" t="s">
        <v>26</v>
      </c>
      <c r="E85" s="16" t="s">
        <v>185</v>
      </c>
      <c r="F85" s="21" t="s">
        <v>159</v>
      </c>
      <c r="G85" s="21"/>
      <c r="H85" s="21"/>
      <c r="I85" s="22"/>
      <c r="J85" s="23"/>
      <c r="K85" s="23" t="s">
        <v>16</v>
      </c>
      <c r="L85" s="23">
        <v>1</v>
      </c>
      <c r="M85" s="23">
        <v>1</v>
      </c>
      <c r="N85" s="53">
        <f t="shared" si="1"/>
        <v>0</v>
      </c>
      <c r="O85" s="24">
        <v>1794.87</v>
      </c>
      <c r="P85" s="23"/>
      <c r="Q85" s="25" t="s">
        <v>27</v>
      </c>
      <c r="R85" s="28">
        <v>41270</v>
      </c>
      <c r="S85" s="22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</row>
    <row r="86" spans="1:258" s="27" customFormat="1" ht="15" customHeight="1">
      <c r="A86" s="19">
        <v>80</v>
      </c>
      <c r="B86" s="19"/>
      <c r="C86" s="16" t="s">
        <v>186</v>
      </c>
      <c r="D86" s="20" t="s">
        <v>26</v>
      </c>
      <c r="E86" s="16" t="s">
        <v>187</v>
      </c>
      <c r="F86" s="21" t="s">
        <v>159</v>
      </c>
      <c r="G86" s="21"/>
      <c r="H86" s="21"/>
      <c r="I86" s="22"/>
      <c r="J86" s="23"/>
      <c r="K86" s="23" t="s">
        <v>16</v>
      </c>
      <c r="L86" s="23">
        <v>1</v>
      </c>
      <c r="M86" s="23">
        <v>1</v>
      </c>
      <c r="N86" s="53">
        <f t="shared" si="1"/>
        <v>0</v>
      </c>
      <c r="O86" s="24">
        <v>1794.87</v>
      </c>
      <c r="P86" s="23"/>
      <c r="Q86" s="25" t="s">
        <v>27</v>
      </c>
      <c r="R86" s="28">
        <v>41270</v>
      </c>
      <c r="S86" s="22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</row>
    <row r="87" spans="1:258" s="27" customFormat="1" ht="15" customHeight="1">
      <c r="A87" s="19">
        <v>81</v>
      </c>
      <c r="B87" s="19"/>
      <c r="C87" s="16" t="s">
        <v>188</v>
      </c>
      <c r="D87" s="20" t="s">
        <v>26</v>
      </c>
      <c r="E87" s="16" t="s">
        <v>189</v>
      </c>
      <c r="F87" s="21" t="s">
        <v>159</v>
      </c>
      <c r="G87" s="21"/>
      <c r="H87" s="21"/>
      <c r="I87" s="22"/>
      <c r="J87" s="23"/>
      <c r="K87" s="23" t="s">
        <v>16</v>
      </c>
      <c r="L87" s="23">
        <v>1</v>
      </c>
      <c r="M87" s="23">
        <v>1</v>
      </c>
      <c r="N87" s="53">
        <f t="shared" si="1"/>
        <v>0</v>
      </c>
      <c r="O87" s="24">
        <v>1794.87</v>
      </c>
      <c r="P87" s="23"/>
      <c r="Q87" s="25" t="s">
        <v>27</v>
      </c>
      <c r="R87" s="28">
        <v>41270</v>
      </c>
      <c r="S87" s="22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</row>
    <row r="88" spans="1:258" s="27" customFormat="1" ht="15" customHeight="1">
      <c r="A88" s="19">
        <v>82</v>
      </c>
      <c r="B88" s="19"/>
      <c r="C88" s="16" t="s">
        <v>190</v>
      </c>
      <c r="D88" s="20" t="s">
        <v>26</v>
      </c>
      <c r="E88" s="16" t="s">
        <v>191</v>
      </c>
      <c r="F88" s="21" t="s">
        <v>159</v>
      </c>
      <c r="G88" s="21"/>
      <c r="H88" s="21"/>
      <c r="I88" s="22"/>
      <c r="J88" s="23"/>
      <c r="K88" s="23" t="s">
        <v>16</v>
      </c>
      <c r="L88" s="23">
        <v>1</v>
      </c>
      <c r="M88" s="23">
        <v>1</v>
      </c>
      <c r="N88" s="53">
        <f t="shared" si="1"/>
        <v>0</v>
      </c>
      <c r="O88" s="24">
        <v>1794.87</v>
      </c>
      <c r="P88" s="23"/>
      <c r="Q88" s="25" t="s">
        <v>27</v>
      </c>
      <c r="R88" s="28">
        <v>41270</v>
      </c>
      <c r="S88" s="22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</row>
    <row r="89" spans="1:258" s="27" customFormat="1" ht="15" customHeight="1">
      <c r="A89" s="19">
        <v>83</v>
      </c>
      <c r="B89" s="19"/>
      <c r="C89" s="16" t="s">
        <v>192</v>
      </c>
      <c r="D89" s="20" t="s">
        <v>26</v>
      </c>
      <c r="E89" s="16" t="s">
        <v>193</v>
      </c>
      <c r="F89" s="21" t="s">
        <v>159</v>
      </c>
      <c r="G89" s="21"/>
      <c r="H89" s="21"/>
      <c r="I89" s="22"/>
      <c r="J89" s="23"/>
      <c r="K89" s="23" t="s">
        <v>16</v>
      </c>
      <c r="L89" s="23">
        <v>1</v>
      </c>
      <c r="M89" s="23">
        <v>1</v>
      </c>
      <c r="N89" s="53">
        <f t="shared" si="1"/>
        <v>0</v>
      </c>
      <c r="O89" s="24">
        <v>1794.87</v>
      </c>
      <c r="P89" s="23"/>
      <c r="Q89" s="25" t="s">
        <v>27</v>
      </c>
      <c r="R89" s="28">
        <v>41270</v>
      </c>
      <c r="S89" s="22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</row>
    <row r="90" spans="1:258" s="27" customFormat="1" ht="15" customHeight="1">
      <c r="A90" s="19">
        <v>84</v>
      </c>
      <c r="B90" s="19"/>
      <c r="C90" s="16" t="s">
        <v>194</v>
      </c>
      <c r="D90" s="20" t="s">
        <v>26</v>
      </c>
      <c r="E90" s="16" t="s">
        <v>195</v>
      </c>
      <c r="F90" s="21" t="s">
        <v>159</v>
      </c>
      <c r="G90" s="21"/>
      <c r="H90" s="21"/>
      <c r="I90" s="22"/>
      <c r="J90" s="23"/>
      <c r="K90" s="23" t="s">
        <v>16</v>
      </c>
      <c r="L90" s="23">
        <v>1</v>
      </c>
      <c r="M90" s="23">
        <v>1</v>
      </c>
      <c r="N90" s="53">
        <f t="shared" si="1"/>
        <v>0</v>
      </c>
      <c r="O90" s="24">
        <v>1794.87</v>
      </c>
      <c r="P90" s="23"/>
      <c r="Q90" s="25" t="s">
        <v>27</v>
      </c>
      <c r="R90" s="28">
        <v>41270</v>
      </c>
      <c r="S90" s="22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</row>
    <row r="91" spans="1:258" s="27" customFormat="1" ht="15" customHeight="1">
      <c r="A91" s="19">
        <v>85</v>
      </c>
      <c r="B91" s="19"/>
      <c r="C91" s="16" t="s">
        <v>196</v>
      </c>
      <c r="D91" s="20" t="s">
        <v>26</v>
      </c>
      <c r="E91" s="16" t="s">
        <v>197</v>
      </c>
      <c r="F91" s="21" t="s">
        <v>159</v>
      </c>
      <c r="G91" s="21"/>
      <c r="H91" s="21"/>
      <c r="I91" s="22"/>
      <c r="J91" s="23"/>
      <c r="K91" s="23" t="s">
        <v>16</v>
      </c>
      <c r="L91" s="23">
        <v>1</v>
      </c>
      <c r="M91" s="23">
        <v>1</v>
      </c>
      <c r="N91" s="53">
        <f t="shared" si="1"/>
        <v>0</v>
      </c>
      <c r="O91" s="24">
        <v>1794.87</v>
      </c>
      <c r="P91" s="23"/>
      <c r="Q91" s="25" t="s">
        <v>27</v>
      </c>
      <c r="R91" s="28">
        <v>41270</v>
      </c>
      <c r="S91" s="22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</row>
    <row r="92" spans="1:258" s="27" customFormat="1" ht="15" customHeight="1">
      <c r="A92" s="19">
        <v>86</v>
      </c>
      <c r="B92" s="19"/>
      <c r="C92" s="16" t="s">
        <v>198</v>
      </c>
      <c r="D92" s="20" t="s">
        <v>26</v>
      </c>
      <c r="E92" s="16" t="s">
        <v>199</v>
      </c>
      <c r="F92" s="21" t="s">
        <v>200</v>
      </c>
      <c r="G92" s="21"/>
      <c r="H92" s="21"/>
      <c r="I92" s="22"/>
      <c r="J92" s="23"/>
      <c r="K92" s="23" t="s">
        <v>16</v>
      </c>
      <c r="L92" s="23">
        <v>1</v>
      </c>
      <c r="M92" s="23">
        <v>1</v>
      </c>
      <c r="N92" s="53">
        <f t="shared" si="1"/>
        <v>0</v>
      </c>
      <c r="O92" s="24">
        <v>1794.87</v>
      </c>
      <c r="P92" s="23"/>
      <c r="Q92" s="25" t="s">
        <v>27</v>
      </c>
      <c r="R92" s="28">
        <v>41298</v>
      </c>
      <c r="S92" s="22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</row>
    <row r="93" spans="1:258" s="27" customFormat="1" ht="15" customHeight="1">
      <c r="A93" s="19">
        <v>87</v>
      </c>
      <c r="B93" s="19"/>
      <c r="C93" s="16" t="s">
        <v>201</v>
      </c>
      <c r="D93" s="20" t="s">
        <v>26</v>
      </c>
      <c r="E93" s="16" t="s">
        <v>202</v>
      </c>
      <c r="F93" s="21" t="s">
        <v>200</v>
      </c>
      <c r="G93" s="21"/>
      <c r="H93" s="21"/>
      <c r="I93" s="22"/>
      <c r="J93" s="23"/>
      <c r="K93" s="23" t="s">
        <v>16</v>
      </c>
      <c r="L93" s="23">
        <v>1</v>
      </c>
      <c r="M93" s="23">
        <v>1</v>
      </c>
      <c r="N93" s="53">
        <f t="shared" si="1"/>
        <v>0</v>
      </c>
      <c r="O93" s="24">
        <v>1794.87</v>
      </c>
      <c r="P93" s="23"/>
      <c r="Q93" s="25" t="s">
        <v>27</v>
      </c>
      <c r="R93" s="28">
        <v>41298</v>
      </c>
      <c r="S93" s="22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</row>
    <row r="94" spans="1:258" s="27" customFormat="1" ht="15" customHeight="1">
      <c r="A94" s="19">
        <v>88</v>
      </c>
      <c r="B94" s="19"/>
      <c r="C94" s="16" t="s">
        <v>203</v>
      </c>
      <c r="D94" s="20" t="s">
        <v>26</v>
      </c>
      <c r="E94" s="16" t="s">
        <v>204</v>
      </c>
      <c r="F94" s="21" t="s">
        <v>200</v>
      </c>
      <c r="G94" s="21"/>
      <c r="H94" s="21"/>
      <c r="I94" s="22"/>
      <c r="J94" s="23"/>
      <c r="K94" s="23" t="s">
        <v>16</v>
      </c>
      <c r="L94" s="23">
        <v>1</v>
      </c>
      <c r="M94" s="23">
        <v>1</v>
      </c>
      <c r="N94" s="53">
        <f t="shared" si="1"/>
        <v>0</v>
      </c>
      <c r="O94" s="24">
        <v>1794.87</v>
      </c>
      <c r="P94" s="23"/>
      <c r="Q94" s="25" t="s">
        <v>27</v>
      </c>
      <c r="R94" s="28">
        <v>41298</v>
      </c>
      <c r="S94" s="22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</row>
    <row r="95" spans="1:258" s="27" customFormat="1" ht="15" customHeight="1">
      <c r="A95" s="19">
        <v>89</v>
      </c>
      <c r="B95" s="19"/>
      <c r="C95" s="16" t="s">
        <v>205</v>
      </c>
      <c r="D95" s="20" t="s">
        <v>26</v>
      </c>
      <c r="E95" s="16" t="s">
        <v>206</v>
      </c>
      <c r="F95" s="21" t="s">
        <v>200</v>
      </c>
      <c r="G95" s="21"/>
      <c r="H95" s="21"/>
      <c r="I95" s="22"/>
      <c r="J95" s="23"/>
      <c r="K95" s="23" t="s">
        <v>16</v>
      </c>
      <c r="L95" s="23">
        <v>1</v>
      </c>
      <c r="M95" s="23">
        <v>1</v>
      </c>
      <c r="N95" s="53">
        <f t="shared" si="1"/>
        <v>0</v>
      </c>
      <c r="O95" s="24">
        <v>1794.87</v>
      </c>
      <c r="P95" s="23"/>
      <c r="Q95" s="25" t="s">
        <v>27</v>
      </c>
      <c r="R95" s="28">
        <v>41298</v>
      </c>
      <c r="S95" s="22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</row>
    <row r="96" spans="1:258" s="27" customFormat="1" ht="15" customHeight="1">
      <c r="A96" s="19">
        <v>90</v>
      </c>
      <c r="B96" s="19"/>
      <c r="C96" s="16" t="s">
        <v>207</v>
      </c>
      <c r="D96" s="20" t="s">
        <v>26</v>
      </c>
      <c r="E96" s="16" t="s">
        <v>208</v>
      </c>
      <c r="F96" s="21" t="s">
        <v>200</v>
      </c>
      <c r="G96" s="21"/>
      <c r="H96" s="21"/>
      <c r="I96" s="22"/>
      <c r="J96" s="23"/>
      <c r="K96" s="23" t="s">
        <v>16</v>
      </c>
      <c r="L96" s="23">
        <v>1</v>
      </c>
      <c r="M96" s="23">
        <v>1</v>
      </c>
      <c r="N96" s="53">
        <f t="shared" si="1"/>
        <v>0</v>
      </c>
      <c r="O96" s="24">
        <v>1794.87</v>
      </c>
      <c r="P96" s="23"/>
      <c r="Q96" s="25" t="s">
        <v>27</v>
      </c>
      <c r="R96" s="28">
        <v>41298</v>
      </c>
      <c r="S96" s="22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</row>
    <row r="97" spans="1:258" s="27" customFormat="1" ht="15" customHeight="1">
      <c r="A97" s="19">
        <v>91</v>
      </c>
      <c r="B97" s="19"/>
      <c r="C97" s="16" t="s">
        <v>209</v>
      </c>
      <c r="D97" s="20" t="s">
        <v>26</v>
      </c>
      <c r="E97" s="16" t="s">
        <v>210</v>
      </c>
      <c r="F97" s="21" t="s">
        <v>200</v>
      </c>
      <c r="G97" s="21"/>
      <c r="H97" s="21"/>
      <c r="I97" s="22"/>
      <c r="J97" s="23"/>
      <c r="K97" s="23" t="s">
        <v>16</v>
      </c>
      <c r="L97" s="23">
        <v>1</v>
      </c>
      <c r="M97" s="23">
        <v>1</v>
      </c>
      <c r="N97" s="53">
        <f t="shared" si="1"/>
        <v>0</v>
      </c>
      <c r="O97" s="24">
        <v>1794.87</v>
      </c>
      <c r="P97" s="23"/>
      <c r="Q97" s="25" t="s">
        <v>27</v>
      </c>
      <c r="R97" s="28">
        <v>41298</v>
      </c>
      <c r="S97" s="22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</row>
    <row r="98" spans="1:258" s="27" customFormat="1" ht="15" customHeight="1">
      <c r="A98" s="19">
        <v>92</v>
      </c>
      <c r="B98" s="19"/>
      <c r="C98" s="16" t="s">
        <v>211</v>
      </c>
      <c r="D98" s="20" t="s">
        <v>26</v>
      </c>
      <c r="E98" s="16" t="s">
        <v>212</v>
      </c>
      <c r="F98" s="21" t="s">
        <v>200</v>
      </c>
      <c r="G98" s="21"/>
      <c r="H98" s="21"/>
      <c r="I98" s="22"/>
      <c r="J98" s="23"/>
      <c r="K98" s="23" t="s">
        <v>16</v>
      </c>
      <c r="L98" s="23">
        <v>1</v>
      </c>
      <c r="M98" s="23">
        <v>1</v>
      </c>
      <c r="N98" s="53">
        <f t="shared" si="1"/>
        <v>0</v>
      </c>
      <c r="O98" s="24">
        <v>1794.87</v>
      </c>
      <c r="P98" s="23"/>
      <c r="Q98" s="25" t="s">
        <v>27</v>
      </c>
      <c r="R98" s="28">
        <v>41298</v>
      </c>
      <c r="S98" s="22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</row>
    <row r="99" spans="1:258" s="27" customFormat="1" ht="15" customHeight="1">
      <c r="A99" s="19">
        <v>93</v>
      </c>
      <c r="B99" s="19"/>
      <c r="C99" s="16" t="s">
        <v>213</v>
      </c>
      <c r="D99" s="20" t="s">
        <v>26</v>
      </c>
      <c r="E99" s="16" t="s">
        <v>214</v>
      </c>
      <c r="F99" s="21" t="s">
        <v>200</v>
      </c>
      <c r="G99" s="21"/>
      <c r="H99" s="21"/>
      <c r="I99" s="22"/>
      <c r="J99" s="23"/>
      <c r="K99" s="23" t="s">
        <v>16</v>
      </c>
      <c r="L99" s="23">
        <v>1</v>
      </c>
      <c r="M99" s="23">
        <v>1</v>
      </c>
      <c r="N99" s="53">
        <f t="shared" si="1"/>
        <v>0</v>
      </c>
      <c r="O99" s="24">
        <v>1794.87</v>
      </c>
      <c r="P99" s="23"/>
      <c r="Q99" s="25" t="s">
        <v>27</v>
      </c>
      <c r="R99" s="28">
        <v>41298</v>
      </c>
      <c r="S99" s="22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</row>
    <row r="100" spans="1:258" s="27" customFormat="1" ht="15" customHeight="1">
      <c r="A100" s="19">
        <v>94</v>
      </c>
      <c r="B100" s="19"/>
      <c r="C100" s="16" t="s">
        <v>215</v>
      </c>
      <c r="D100" s="20" t="s">
        <v>26</v>
      </c>
      <c r="E100" s="16" t="s">
        <v>216</v>
      </c>
      <c r="F100" s="21" t="s">
        <v>200</v>
      </c>
      <c r="G100" s="21"/>
      <c r="H100" s="21"/>
      <c r="I100" s="22"/>
      <c r="J100" s="23"/>
      <c r="K100" s="23" t="s">
        <v>16</v>
      </c>
      <c r="L100" s="23">
        <v>1</v>
      </c>
      <c r="M100" s="23">
        <v>1</v>
      </c>
      <c r="N100" s="53">
        <f t="shared" si="1"/>
        <v>0</v>
      </c>
      <c r="O100" s="24">
        <v>1794.87</v>
      </c>
      <c r="P100" s="23"/>
      <c r="Q100" s="25" t="s">
        <v>27</v>
      </c>
      <c r="R100" s="28">
        <v>41298</v>
      </c>
      <c r="S100" s="22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</row>
    <row r="101" spans="1:258" s="27" customFormat="1" ht="15" customHeight="1">
      <c r="A101" s="19">
        <v>95</v>
      </c>
      <c r="B101" s="19"/>
      <c r="C101" s="16" t="s">
        <v>217</v>
      </c>
      <c r="D101" s="20" t="s">
        <v>26</v>
      </c>
      <c r="E101" s="16" t="s">
        <v>218</v>
      </c>
      <c r="F101" s="21" t="s">
        <v>200</v>
      </c>
      <c r="G101" s="21"/>
      <c r="H101" s="21"/>
      <c r="I101" s="22"/>
      <c r="J101" s="23"/>
      <c r="K101" s="23" t="s">
        <v>16</v>
      </c>
      <c r="L101" s="23">
        <v>1</v>
      </c>
      <c r="M101" s="23">
        <v>1</v>
      </c>
      <c r="N101" s="53">
        <f t="shared" si="1"/>
        <v>0</v>
      </c>
      <c r="O101" s="24">
        <v>1794.89</v>
      </c>
      <c r="P101" s="23"/>
      <c r="Q101" s="25" t="s">
        <v>27</v>
      </c>
      <c r="R101" s="28">
        <v>41298</v>
      </c>
      <c r="S101" s="22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</row>
    <row r="102" spans="1:258" s="27" customFormat="1" ht="15" hidden="1" customHeight="1">
      <c r="A102" s="19">
        <v>96</v>
      </c>
      <c r="B102" s="19"/>
      <c r="C102" s="16" t="s">
        <v>219</v>
      </c>
      <c r="D102" s="20" t="s">
        <v>26</v>
      </c>
      <c r="E102" s="16" t="s">
        <v>220</v>
      </c>
      <c r="F102" s="21" t="s">
        <v>131</v>
      </c>
      <c r="G102" s="21"/>
      <c r="H102" s="21"/>
      <c r="I102" s="22">
        <v>21</v>
      </c>
      <c r="J102" s="23" t="s">
        <v>2136</v>
      </c>
      <c r="K102" s="23" t="s">
        <v>16</v>
      </c>
      <c r="L102" s="23">
        <v>1</v>
      </c>
      <c r="M102" s="23">
        <v>1</v>
      </c>
      <c r="N102" s="53">
        <f t="shared" si="1"/>
        <v>0</v>
      </c>
      <c r="O102" s="24">
        <v>5384.62</v>
      </c>
      <c r="P102" s="23"/>
      <c r="Q102" s="25" t="s">
        <v>27</v>
      </c>
      <c r="R102" s="28">
        <v>41305</v>
      </c>
      <c r="S102" s="22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</row>
    <row r="103" spans="1:258" s="27" customFormat="1" ht="15" hidden="1" customHeight="1">
      <c r="A103" s="19">
        <v>97</v>
      </c>
      <c r="B103" s="19"/>
      <c r="C103" s="16" t="s">
        <v>221</v>
      </c>
      <c r="D103" s="20" t="s">
        <v>26</v>
      </c>
      <c r="E103" s="16" t="s">
        <v>222</v>
      </c>
      <c r="F103" s="21" t="s">
        <v>131</v>
      </c>
      <c r="G103" s="21"/>
      <c r="H103" s="21"/>
      <c r="I103" s="22">
        <v>21</v>
      </c>
      <c r="J103" s="23" t="s">
        <v>2003</v>
      </c>
      <c r="K103" s="23" t="s">
        <v>16</v>
      </c>
      <c r="L103" s="23">
        <v>1</v>
      </c>
      <c r="M103" s="23">
        <v>1</v>
      </c>
      <c r="N103" s="53">
        <f t="shared" si="1"/>
        <v>0</v>
      </c>
      <c r="O103" s="24">
        <v>5384.62</v>
      </c>
      <c r="P103" s="23"/>
      <c r="Q103" s="25" t="s">
        <v>27</v>
      </c>
      <c r="R103" s="28">
        <v>41305</v>
      </c>
      <c r="S103" s="22" t="s">
        <v>1996</v>
      </c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</row>
    <row r="104" spans="1:258" s="27" customFormat="1" ht="15" hidden="1" customHeight="1">
      <c r="A104" s="19">
        <v>98</v>
      </c>
      <c r="B104" s="19"/>
      <c r="C104" s="16" t="s">
        <v>223</v>
      </c>
      <c r="D104" s="20" t="s">
        <v>26</v>
      </c>
      <c r="E104" s="16" t="s">
        <v>224</v>
      </c>
      <c r="F104" s="21" t="s">
        <v>131</v>
      </c>
      <c r="G104" s="21"/>
      <c r="H104" s="21"/>
      <c r="I104" s="22">
        <v>21</v>
      </c>
      <c r="J104" s="23" t="s">
        <v>2003</v>
      </c>
      <c r="K104" s="23" t="s">
        <v>16</v>
      </c>
      <c r="L104" s="23">
        <v>1</v>
      </c>
      <c r="M104" s="23">
        <v>1</v>
      </c>
      <c r="N104" s="53">
        <f t="shared" si="1"/>
        <v>0</v>
      </c>
      <c r="O104" s="24">
        <v>5384.62</v>
      </c>
      <c r="P104" s="23"/>
      <c r="Q104" s="25" t="s">
        <v>27</v>
      </c>
      <c r="R104" s="28">
        <v>41305</v>
      </c>
      <c r="S104" s="22" t="s">
        <v>1996</v>
      </c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</row>
    <row r="105" spans="1:258" s="27" customFormat="1" ht="15" hidden="1" customHeight="1">
      <c r="A105" s="19">
        <v>99</v>
      </c>
      <c r="B105" s="19"/>
      <c r="C105" s="16" t="s">
        <v>225</v>
      </c>
      <c r="D105" s="20" t="s">
        <v>26</v>
      </c>
      <c r="E105" s="16" t="s">
        <v>226</v>
      </c>
      <c r="F105" s="21" t="s">
        <v>131</v>
      </c>
      <c r="G105" s="21"/>
      <c r="H105" s="21"/>
      <c r="I105" s="22">
        <v>21</v>
      </c>
      <c r="J105" s="23" t="s">
        <v>2003</v>
      </c>
      <c r="K105" s="23" t="s">
        <v>16</v>
      </c>
      <c r="L105" s="23">
        <v>1</v>
      </c>
      <c r="M105" s="23">
        <v>1</v>
      </c>
      <c r="N105" s="53">
        <f t="shared" si="1"/>
        <v>0</v>
      </c>
      <c r="O105" s="24">
        <v>5384.62</v>
      </c>
      <c r="P105" s="23"/>
      <c r="Q105" s="25" t="s">
        <v>27</v>
      </c>
      <c r="R105" s="28">
        <v>41305</v>
      </c>
      <c r="S105" s="22" t="s">
        <v>1996</v>
      </c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</row>
    <row r="106" spans="1:258" s="27" customFormat="1" ht="15" hidden="1" customHeight="1">
      <c r="A106" s="19">
        <v>100</v>
      </c>
      <c r="B106" s="19"/>
      <c r="C106" s="16" t="s">
        <v>227</v>
      </c>
      <c r="D106" s="20" t="s">
        <v>26</v>
      </c>
      <c r="E106" s="16" t="s">
        <v>228</v>
      </c>
      <c r="F106" s="21" t="s">
        <v>131</v>
      </c>
      <c r="G106" s="21"/>
      <c r="H106" s="21"/>
      <c r="I106" s="22">
        <v>21</v>
      </c>
      <c r="J106" s="23" t="s">
        <v>2003</v>
      </c>
      <c r="K106" s="23" t="s">
        <v>16</v>
      </c>
      <c r="L106" s="23">
        <v>1</v>
      </c>
      <c r="M106" s="23">
        <v>1</v>
      </c>
      <c r="N106" s="53">
        <f t="shared" si="1"/>
        <v>0</v>
      </c>
      <c r="O106" s="24">
        <v>5384.62</v>
      </c>
      <c r="P106" s="23"/>
      <c r="Q106" s="25" t="s">
        <v>27</v>
      </c>
      <c r="R106" s="28">
        <v>41305</v>
      </c>
      <c r="S106" s="22" t="s">
        <v>1996</v>
      </c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</row>
    <row r="107" spans="1:258" s="27" customFormat="1" ht="15" hidden="1" customHeight="1">
      <c r="A107" s="19">
        <v>101</v>
      </c>
      <c r="B107" s="19"/>
      <c r="C107" s="16" t="s">
        <v>229</v>
      </c>
      <c r="D107" s="20" t="s">
        <v>26</v>
      </c>
      <c r="E107" s="16" t="s">
        <v>230</v>
      </c>
      <c r="F107" s="21" t="s">
        <v>131</v>
      </c>
      <c r="G107" s="21"/>
      <c r="H107" s="21"/>
      <c r="I107" s="22">
        <v>21</v>
      </c>
      <c r="J107" s="23" t="s">
        <v>2003</v>
      </c>
      <c r="K107" s="23" t="s">
        <v>16</v>
      </c>
      <c r="L107" s="23">
        <v>1</v>
      </c>
      <c r="M107" s="23">
        <v>1</v>
      </c>
      <c r="N107" s="53">
        <f t="shared" si="1"/>
        <v>0</v>
      </c>
      <c r="O107" s="24">
        <v>5384.62</v>
      </c>
      <c r="P107" s="23"/>
      <c r="Q107" s="25" t="s">
        <v>27</v>
      </c>
      <c r="R107" s="28">
        <v>41305</v>
      </c>
      <c r="S107" s="22" t="s">
        <v>1996</v>
      </c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</row>
    <row r="108" spans="1:258" s="27" customFormat="1" ht="15" hidden="1" customHeight="1">
      <c r="A108" s="19">
        <v>102</v>
      </c>
      <c r="B108" s="19"/>
      <c r="C108" s="16" t="s">
        <v>231</v>
      </c>
      <c r="D108" s="20" t="s">
        <v>26</v>
      </c>
      <c r="E108" s="16" t="s">
        <v>232</v>
      </c>
      <c r="F108" s="21" t="s">
        <v>131</v>
      </c>
      <c r="G108" s="21"/>
      <c r="H108" s="21"/>
      <c r="I108" s="22">
        <v>21</v>
      </c>
      <c r="J108" s="23" t="s">
        <v>2003</v>
      </c>
      <c r="K108" s="23" t="s">
        <v>16</v>
      </c>
      <c r="L108" s="23">
        <v>1</v>
      </c>
      <c r="M108" s="23">
        <v>1</v>
      </c>
      <c r="N108" s="53">
        <f t="shared" si="1"/>
        <v>0</v>
      </c>
      <c r="O108" s="24">
        <v>5384.62</v>
      </c>
      <c r="P108" s="23"/>
      <c r="Q108" s="25" t="s">
        <v>27</v>
      </c>
      <c r="R108" s="28">
        <v>41305</v>
      </c>
      <c r="S108" s="22" t="s">
        <v>1996</v>
      </c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</row>
    <row r="109" spans="1:258" s="27" customFormat="1" ht="15" hidden="1" customHeight="1">
      <c r="A109" s="19">
        <v>103</v>
      </c>
      <c r="B109" s="19"/>
      <c r="C109" s="16" t="s">
        <v>233</v>
      </c>
      <c r="D109" s="20" t="s">
        <v>26</v>
      </c>
      <c r="E109" s="16" t="s">
        <v>234</v>
      </c>
      <c r="F109" s="21" t="s">
        <v>131</v>
      </c>
      <c r="G109" s="21"/>
      <c r="H109" s="21"/>
      <c r="I109" s="22">
        <v>21</v>
      </c>
      <c r="J109" s="23" t="s">
        <v>2003</v>
      </c>
      <c r="K109" s="23" t="s">
        <v>16</v>
      </c>
      <c r="L109" s="23">
        <v>1</v>
      </c>
      <c r="M109" s="23">
        <v>1</v>
      </c>
      <c r="N109" s="53">
        <f t="shared" si="1"/>
        <v>0</v>
      </c>
      <c r="O109" s="24">
        <v>5384.62</v>
      </c>
      <c r="P109" s="23"/>
      <c r="Q109" s="25" t="s">
        <v>27</v>
      </c>
      <c r="R109" s="28">
        <v>41305</v>
      </c>
      <c r="S109" s="22" t="s">
        <v>1996</v>
      </c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</row>
    <row r="110" spans="1:258" s="27" customFormat="1" ht="15" hidden="1" customHeight="1">
      <c r="A110" s="19">
        <v>104</v>
      </c>
      <c r="B110" s="19"/>
      <c r="C110" s="16" t="s">
        <v>235</v>
      </c>
      <c r="D110" s="20" t="s">
        <v>26</v>
      </c>
      <c r="E110" s="16" t="s">
        <v>236</v>
      </c>
      <c r="F110" s="21" t="s">
        <v>131</v>
      </c>
      <c r="G110" s="21"/>
      <c r="H110" s="21"/>
      <c r="I110" s="22">
        <v>21</v>
      </c>
      <c r="J110" s="23" t="s">
        <v>2003</v>
      </c>
      <c r="K110" s="23" t="s">
        <v>16</v>
      </c>
      <c r="L110" s="23">
        <v>1</v>
      </c>
      <c r="M110" s="23">
        <v>1</v>
      </c>
      <c r="N110" s="53">
        <f t="shared" si="1"/>
        <v>0</v>
      </c>
      <c r="O110" s="24">
        <v>5384.62</v>
      </c>
      <c r="P110" s="23"/>
      <c r="Q110" s="25" t="s">
        <v>27</v>
      </c>
      <c r="R110" s="28">
        <v>41305</v>
      </c>
      <c r="S110" s="22" t="s">
        <v>1996</v>
      </c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</row>
    <row r="111" spans="1:258" s="85" customFormat="1" ht="15" hidden="1" customHeight="1">
      <c r="A111" s="61">
        <v>105</v>
      </c>
      <c r="B111" s="61"/>
      <c r="C111" s="73" t="s">
        <v>237</v>
      </c>
      <c r="D111" s="74" t="s">
        <v>26</v>
      </c>
      <c r="E111" s="75" t="s">
        <v>238</v>
      </c>
      <c r="F111" s="76" t="s">
        <v>131</v>
      </c>
      <c r="G111" s="76"/>
      <c r="H111" s="76"/>
      <c r="I111" s="77" t="s">
        <v>2345</v>
      </c>
      <c r="J111" s="78" t="s">
        <v>1964</v>
      </c>
      <c r="K111" s="78" t="s">
        <v>16</v>
      </c>
      <c r="L111" s="78">
        <v>1</v>
      </c>
      <c r="M111" s="79">
        <v>1</v>
      </c>
      <c r="N111" s="80">
        <f t="shared" si="1"/>
        <v>0</v>
      </c>
      <c r="O111" s="81">
        <v>5384.62</v>
      </c>
      <c r="P111" s="78"/>
      <c r="Q111" s="82" t="s">
        <v>27</v>
      </c>
      <c r="R111" s="83">
        <v>41305</v>
      </c>
      <c r="S111" s="77" t="s">
        <v>2333</v>
      </c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4"/>
      <c r="CR111" s="84"/>
      <c r="CS111" s="84"/>
      <c r="CT111" s="84"/>
      <c r="CU111" s="84"/>
      <c r="CV111" s="84"/>
      <c r="CW111" s="84"/>
      <c r="CX111" s="84"/>
      <c r="CY111" s="84"/>
      <c r="CZ111" s="84"/>
      <c r="DA111" s="84"/>
      <c r="DB111" s="84"/>
      <c r="DC111" s="84"/>
      <c r="DD111" s="84"/>
      <c r="DE111" s="84"/>
      <c r="DF111" s="84"/>
      <c r="DG111" s="84"/>
      <c r="DH111" s="84"/>
      <c r="DI111" s="84"/>
      <c r="DJ111" s="84"/>
      <c r="DK111" s="84"/>
      <c r="DL111" s="84"/>
      <c r="DM111" s="84"/>
      <c r="DN111" s="84"/>
      <c r="DO111" s="84"/>
      <c r="DP111" s="84"/>
      <c r="DQ111" s="84"/>
      <c r="DR111" s="84"/>
      <c r="DS111" s="84"/>
      <c r="DT111" s="84"/>
      <c r="DU111" s="84"/>
      <c r="DV111" s="84"/>
      <c r="DW111" s="84"/>
      <c r="DX111" s="84"/>
      <c r="DY111" s="84"/>
      <c r="DZ111" s="84"/>
      <c r="EA111" s="84"/>
      <c r="EB111" s="84"/>
      <c r="EC111" s="84"/>
      <c r="ED111" s="84"/>
      <c r="EE111" s="84"/>
      <c r="EF111" s="84"/>
      <c r="EG111" s="84"/>
      <c r="EH111" s="84"/>
      <c r="EI111" s="84"/>
      <c r="EJ111" s="84"/>
      <c r="EK111" s="84"/>
      <c r="EL111" s="84"/>
      <c r="EM111" s="84"/>
      <c r="EN111" s="84"/>
      <c r="EO111" s="84"/>
      <c r="EP111" s="84"/>
      <c r="EQ111" s="84"/>
      <c r="ER111" s="84"/>
      <c r="ES111" s="84"/>
      <c r="ET111" s="84"/>
      <c r="EU111" s="84"/>
      <c r="EV111" s="84"/>
      <c r="EW111" s="84"/>
      <c r="EX111" s="84"/>
      <c r="EY111" s="84"/>
      <c r="EZ111" s="84"/>
      <c r="FA111" s="84"/>
      <c r="FB111" s="84"/>
      <c r="FC111" s="84"/>
      <c r="FD111" s="84"/>
      <c r="FE111" s="84"/>
      <c r="FF111" s="84"/>
      <c r="FG111" s="84"/>
      <c r="FH111" s="84"/>
      <c r="FI111" s="84"/>
      <c r="FJ111" s="84"/>
      <c r="FK111" s="84"/>
      <c r="FL111" s="84"/>
      <c r="FM111" s="84"/>
      <c r="FN111" s="84"/>
      <c r="FO111" s="84"/>
      <c r="FP111" s="84"/>
      <c r="FQ111" s="84"/>
      <c r="FR111" s="84"/>
      <c r="FS111" s="84"/>
      <c r="FT111" s="84"/>
      <c r="FU111" s="84"/>
      <c r="FV111" s="84"/>
      <c r="FW111" s="84"/>
      <c r="FX111" s="84"/>
      <c r="FY111" s="84"/>
      <c r="FZ111" s="84"/>
      <c r="GA111" s="84"/>
      <c r="GB111" s="84"/>
      <c r="GC111" s="84"/>
      <c r="GD111" s="84"/>
      <c r="GE111" s="84"/>
      <c r="GF111" s="84"/>
      <c r="GG111" s="84"/>
      <c r="GH111" s="84"/>
      <c r="GI111" s="84"/>
      <c r="GJ111" s="84"/>
      <c r="GK111" s="84"/>
      <c r="GL111" s="84"/>
      <c r="GM111" s="84"/>
      <c r="GN111" s="84"/>
      <c r="GO111" s="84"/>
      <c r="GP111" s="84"/>
      <c r="GQ111" s="84"/>
      <c r="GR111" s="84"/>
      <c r="GS111" s="84"/>
      <c r="GT111" s="84"/>
      <c r="GU111" s="84"/>
      <c r="GV111" s="84"/>
      <c r="GW111" s="84"/>
      <c r="GX111" s="84"/>
      <c r="GY111" s="84"/>
      <c r="GZ111" s="84"/>
      <c r="HA111" s="84"/>
      <c r="HB111" s="84"/>
      <c r="HC111" s="84"/>
      <c r="HD111" s="84"/>
      <c r="HE111" s="84"/>
      <c r="HF111" s="84"/>
      <c r="HG111" s="84"/>
      <c r="HH111" s="84"/>
      <c r="HI111" s="84"/>
      <c r="HJ111" s="84"/>
      <c r="HK111" s="84"/>
      <c r="HL111" s="84"/>
      <c r="HM111" s="84"/>
      <c r="HN111" s="84"/>
      <c r="HO111" s="84"/>
      <c r="HP111" s="84"/>
      <c r="HQ111" s="84"/>
      <c r="HR111" s="84"/>
      <c r="HS111" s="84"/>
      <c r="HT111" s="84"/>
      <c r="HU111" s="84"/>
      <c r="HV111" s="84"/>
      <c r="HW111" s="84"/>
      <c r="HX111" s="84"/>
      <c r="HY111" s="84"/>
      <c r="HZ111" s="84"/>
      <c r="IA111" s="84"/>
      <c r="IB111" s="84"/>
      <c r="IC111" s="84"/>
      <c r="ID111" s="84"/>
      <c r="IE111" s="84"/>
      <c r="IF111" s="84"/>
      <c r="IG111" s="84"/>
      <c r="IH111" s="84"/>
      <c r="II111" s="84"/>
      <c r="IJ111" s="84"/>
      <c r="IK111" s="84"/>
      <c r="IL111" s="84"/>
      <c r="IM111" s="84"/>
      <c r="IN111" s="84"/>
      <c r="IO111" s="84"/>
      <c r="IP111" s="84"/>
      <c r="IQ111" s="84"/>
      <c r="IR111" s="84"/>
      <c r="IS111" s="84"/>
      <c r="IT111" s="84"/>
      <c r="IU111" s="84"/>
      <c r="IV111" s="84"/>
      <c r="IW111" s="84"/>
      <c r="IX111" s="84"/>
    </row>
    <row r="112" spans="1:258" s="27" customFormat="1" ht="15" hidden="1" customHeight="1">
      <c r="A112" s="19">
        <v>106</v>
      </c>
      <c r="B112" s="19"/>
      <c r="C112" s="16" t="s">
        <v>239</v>
      </c>
      <c r="D112" s="20" t="s">
        <v>26</v>
      </c>
      <c r="E112" s="16" t="s">
        <v>240</v>
      </c>
      <c r="F112" s="21" t="s">
        <v>131</v>
      </c>
      <c r="G112" s="21"/>
      <c r="H112" s="21"/>
      <c r="I112" s="22">
        <v>21</v>
      </c>
      <c r="J112" s="23" t="s">
        <v>2003</v>
      </c>
      <c r="K112" s="23" t="s">
        <v>16</v>
      </c>
      <c r="L112" s="23">
        <v>1</v>
      </c>
      <c r="M112" s="23">
        <v>1</v>
      </c>
      <c r="N112" s="53">
        <f t="shared" si="1"/>
        <v>0</v>
      </c>
      <c r="O112" s="24">
        <v>5384.62</v>
      </c>
      <c r="P112" s="23"/>
      <c r="Q112" s="25" t="s">
        <v>27</v>
      </c>
      <c r="R112" s="28">
        <v>41305</v>
      </c>
      <c r="S112" s="22" t="s">
        <v>1996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</row>
    <row r="113" spans="1:258" s="27" customFormat="1" ht="15" hidden="1" customHeight="1">
      <c r="A113" s="19">
        <v>107</v>
      </c>
      <c r="B113" s="19"/>
      <c r="C113" s="16" t="s">
        <v>241</v>
      </c>
      <c r="D113" s="20" t="s">
        <v>26</v>
      </c>
      <c r="E113" s="16" t="s">
        <v>242</v>
      </c>
      <c r="F113" s="21" t="s">
        <v>131</v>
      </c>
      <c r="G113" s="21"/>
      <c r="H113" s="21"/>
      <c r="I113" s="22">
        <v>21</v>
      </c>
      <c r="J113" s="23" t="s">
        <v>2003</v>
      </c>
      <c r="K113" s="23" t="s">
        <v>16</v>
      </c>
      <c r="L113" s="23">
        <v>1</v>
      </c>
      <c r="M113" s="23">
        <v>1</v>
      </c>
      <c r="N113" s="53">
        <f t="shared" si="1"/>
        <v>0</v>
      </c>
      <c r="O113" s="24">
        <v>5384.62</v>
      </c>
      <c r="P113" s="23"/>
      <c r="Q113" s="25" t="s">
        <v>27</v>
      </c>
      <c r="R113" s="28">
        <v>41305</v>
      </c>
      <c r="S113" s="22" t="s">
        <v>1996</v>
      </c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</row>
    <row r="114" spans="1:258" s="27" customFormat="1" ht="15" hidden="1" customHeight="1">
      <c r="A114" s="19">
        <v>108</v>
      </c>
      <c r="B114" s="19"/>
      <c r="C114" s="16" t="s">
        <v>243</v>
      </c>
      <c r="D114" s="20" t="s">
        <v>26</v>
      </c>
      <c r="E114" s="16" t="s">
        <v>244</v>
      </c>
      <c r="F114" s="21" t="s">
        <v>131</v>
      </c>
      <c r="G114" s="21"/>
      <c r="H114" s="21"/>
      <c r="I114" s="22">
        <v>21</v>
      </c>
      <c r="J114" s="23" t="s">
        <v>2003</v>
      </c>
      <c r="K114" s="23" t="s">
        <v>16</v>
      </c>
      <c r="L114" s="23">
        <v>1</v>
      </c>
      <c r="M114" s="23">
        <v>1</v>
      </c>
      <c r="N114" s="53">
        <f t="shared" si="1"/>
        <v>0</v>
      </c>
      <c r="O114" s="24">
        <v>5384.62</v>
      </c>
      <c r="P114" s="23"/>
      <c r="Q114" s="25" t="s">
        <v>27</v>
      </c>
      <c r="R114" s="28">
        <v>41305</v>
      </c>
      <c r="S114" s="22" t="s">
        <v>1996</v>
      </c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</row>
    <row r="115" spans="1:258" s="27" customFormat="1" ht="15" hidden="1" customHeight="1">
      <c r="A115" s="19">
        <v>109</v>
      </c>
      <c r="B115" s="19"/>
      <c r="C115" s="16" t="s">
        <v>245</v>
      </c>
      <c r="D115" s="20" t="s">
        <v>26</v>
      </c>
      <c r="E115" s="16" t="s">
        <v>246</v>
      </c>
      <c r="F115" s="21" t="s">
        <v>131</v>
      </c>
      <c r="G115" s="21"/>
      <c r="H115" s="21"/>
      <c r="I115" s="22">
        <v>21</v>
      </c>
      <c r="J115" s="23" t="s">
        <v>2003</v>
      </c>
      <c r="K115" s="23" t="s">
        <v>16</v>
      </c>
      <c r="L115" s="23">
        <v>1</v>
      </c>
      <c r="M115" s="23">
        <v>1</v>
      </c>
      <c r="N115" s="53">
        <f t="shared" si="1"/>
        <v>0</v>
      </c>
      <c r="O115" s="24">
        <v>5384.62</v>
      </c>
      <c r="P115" s="23"/>
      <c r="Q115" s="25" t="s">
        <v>27</v>
      </c>
      <c r="R115" s="28">
        <v>41305</v>
      </c>
      <c r="S115" s="22" t="s">
        <v>1996</v>
      </c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</row>
    <row r="116" spans="1:258" s="27" customFormat="1" ht="15" hidden="1" customHeight="1">
      <c r="A116" s="19">
        <v>110</v>
      </c>
      <c r="B116" s="19"/>
      <c r="C116" s="16" t="s">
        <v>247</v>
      </c>
      <c r="D116" s="20" t="s">
        <v>26</v>
      </c>
      <c r="E116" s="16" t="s">
        <v>248</v>
      </c>
      <c r="F116" s="21" t="s">
        <v>131</v>
      </c>
      <c r="G116" s="21"/>
      <c r="H116" s="21"/>
      <c r="I116" s="22">
        <v>21</v>
      </c>
      <c r="J116" s="23" t="s">
        <v>2003</v>
      </c>
      <c r="K116" s="23" t="s">
        <v>16</v>
      </c>
      <c r="L116" s="23">
        <v>1</v>
      </c>
      <c r="M116" s="23">
        <v>1</v>
      </c>
      <c r="N116" s="53">
        <f t="shared" si="1"/>
        <v>0</v>
      </c>
      <c r="O116" s="24">
        <v>5384.62</v>
      </c>
      <c r="P116" s="23"/>
      <c r="Q116" s="25" t="s">
        <v>27</v>
      </c>
      <c r="R116" s="28">
        <v>41305</v>
      </c>
      <c r="S116" s="22" t="s">
        <v>1996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</row>
    <row r="117" spans="1:258" s="85" customFormat="1" ht="15" hidden="1" customHeight="1">
      <c r="A117" s="61">
        <v>111</v>
      </c>
      <c r="B117" s="61"/>
      <c r="C117" s="73" t="s">
        <v>249</v>
      </c>
      <c r="D117" s="74" t="s">
        <v>26</v>
      </c>
      <c r="E117" s="75" t="s">
        <v>250</v>
      </c>
      <c r="F117" s="76" t="s">
        <v>131</v>
      </c>
      <c r="G117" s="76"/>
      <c r="H117" s="76"/>
      <c r="I117" s="77" t="s">
        <v>2345</v>
      </c>
      <c r="J117" s="78" t="s">
        <v>1964</v>
      </c>
      <c r="K117" s="78" t="s">
        <v>16</v>
      </c>
      <c r="L117" s="78">
        <v>1</v>
      </c>
      <c r="M117" s="79">
        <v>1</v>
      </c>
      <c r="N117" s="80">
        <f t="shared" si="1"/>
        <v>0</v>
      </c>
      <c r="O117" s="81">
        <v>5384.62</v>
      </c>
      <c r="P117" s="78"/>
      <c r="Q117" s="82" t="s">
        <v>27</v>
      </c>
      <c r="R117" s="83">
        <v>41305</v>
      </c>
      <c r="S117" s="77" t="s">
        <v>2333</v>
      </c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  <c r="BL117" s="84"/>
      <c r="BM117" s="84"/>
      <c r="BN117" s="84"/>
      <c r="BO117" s="84"/>
      <c r="BP117" s="84"/>
      <c r="BQ117" s="84"/>
      <c r="BR117" s="84"/>
      <c r="BS117" s="84"/>
      <c r="BT117" s="84"/>
      <c r="BU117" s="84"/>
      <c r="BV117" s="84"/>
      <c r="BW117" s="84"/>
      <c r="BX117" s="84"/>
      <c r="BY117" s="84"/>
      <c r="BZ117" s="84"/>
      <c r="CA117" s="84"/>
      <c r="CB117" s="84"/>
      <c r="CC117" s="84"/>
      <c r="CD117" s="84"/>
      <c r="CE117" s="84"/>
      <c r="CF117" s="84"/>
      <c r="CG117" s="84"/>
      <c r="CH117" s="84"/>
      <c r="CI117" s="84"/>
      <c r="CJ117" s="84"/>
      <c r="CK117" s="84"/>
      <c r="CL117" s="84"/>
      <c r="CM117" s="84"/>
      <c r="CN117" s="84"/>
      <c r="CO117" s="84"/>
      <c r="CP117" s="84"/>
      <c r="CQ117" s="84"/>
      <c r="CR117" s="84"/>
      <c r="CS117" s="84"/>
      <c r="CT117" s="84"/>
      <c r="CU117" s="84"/>
      <c r="CV117" s="84"/>
      <c r="CW117" s="84"/>
      <c r="CX117" s="84"/>
      <c r="CY117" s="84"/>
      <c r="CZ117" s="84"/>
      <c r="DA117" s="84"/>
      <c r="DB117" s="84"/>
      <c r="DC117" s="84"/>
      <c r="DD117" s="84"/>
      <c r="DE117" s="84"/>
      <c r="DF117" s="84"/>
      <c r="DG117" s="84"/>
      <c r="DH117" s="84"/>
      <c r="DI117" s="84"/>
      <c r="DJ117" s="84"/>
      <c r="DK117" s="84"/>
      <c r="DL117" s="84"/>
      <c r="DM117" s="84"/>
      <c r="DN117" s="84"/>
      <c r="DO117" s="84"/>
      <c r="DP117" s="84"/>
      <c r="DQ117" s="84"/>
      <c r="DR117" s="84"/>
      <c r="DS117" s="84"/>
      <c r="DT117" s="84"/>
      <c r="DU117" s="84"/>
      <c r="DV117" s="84"/>
      <c r="DW117" s="84"/>
      <c r="DX117" s="84"/>
      <c r="DY117" s="84"/>
      <c r="DZ117" s="84"/>
      <c r="EA117" s="84"/>
      <c r="EB117" s="84"/>
      <c r="EC117" s="84"/>
      <c r="ED117" s="84"/>
      <c r="EE117" s="84"/>
      <c r="EF117" s="84"/>
      <c r="EG117" s="84"/>
      <c r="EH117" s="84"/>
      <c r="EI117" s="84"/>
      <c r="EJ117" s="84"/>
      <c r="EK117" s="84"/>
      <c r="EL117" s="84"/>
      <c r="EM117" s="84"/>
      <c r="EN117" s="84"/>
      <c r="EO117" s="84"/>
      <c r="EP117" s="84"/>
      <c r="EQ117" s="84"/>
      <c r="ER117" s="84"/>
      <c r="ES117" s="84"/>
      <c r="ET117" s="84"/>
      <c r="EU117" s="84"/>
      <c r="EV117" s="84"/>
      <c r="EW117" s="84"/>
      <c r="EX117" s="84"/>
      <c r="EY117" s="84"/>
      <c r="EZ117" s="84"/>
      <c r="FA117" s="84"/>
      <c r="FB117" s="84"/>
      <c r="FC117" s="84"/>
      <c r="FD117" s="84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4"/>
      <c r="FS117" s="84"/>
      <c r="FT117" s="84"/>
      <c r="FU117" s="84"/>
      <c r="FV117" s="84"/>
      <c r="FW117" s="84"/>
      <c r="FX117" s="84"/>
      <c r="FY117" s="84"/>
      <c r="FZ117" s="84"/>
      <c r="GA117" s="84"/>
      <c r="GB117" s="84"/>
      <c r="GC117" s="84"/>
      <c r="GD117" s="84"/>
      <c r="GE117" s="84"/>
      <c r="GF117" s="84"/>
      <c r="GG117" s="84"/>
      <c r="GH117" s="84"/>
      <c r="GI117" s="84"/>
      <c r="GJ117" s="84"/>
      <c r="GK117" s="84"/>
      <c r="GL117" s="84"/>
      <c r="GM117" s="84"/>
      <c r="GN117" s="84"/>
      <c r="GO117" s="84"/>
      <c r="GP117" s="84"/>
      <c r="GQ117" s="84"/>
      <c r="GR117" s="84"/>
      <c r="GS117" s="84"/>
      <c r="GT117" s="84"/>
      <c r="GU117" s="84"/>
      <c r="GV117" s="84"/>
      <c r="GW117" s="84"/>
      <c r="GX117" s="84"/>
      <c r="GY117" s="84"/>
      <c r="GZ117" s="84"/>
      <c r="HA117" s="84"/>
      <c r="HB117" s="84"/>
      <c r="HC117" s="84"/>
      <c r="HD117" s="84"/>
      <c r="HE117" s="84"/>
      <c r="HF117" s="84"/>
      <c r="HG117" s="84"/>
      <c r="HH117" s="84"/>
      <c r="HI117" s="84"/>
      <c r="HJ117" s="84"/>
      <c r="HK117" s="84"/>
      <c r="HL117" s="84"/>
      <c r="HM117" s="84"/>
      <c r="HN117" s="84"/>
      <c r="HO117" s="84"/>
      <c r="HP117" s="84"/>
      <c r="HQ117" s="84"/>
      <c r="HR117" s="84"/>
      <c r="HS117" s="84"/>
      <c r="HT117" s="84"/>
      <c r="HU117" s="84"/>
      <c r="HV117" s="84"/>
      <c r="HW117" s="84"/>
      <c r="HX117" s="84"/>
      <c r="HY117" s="84"/>
      <c r="HZ117" s="84"/>
      <c r="IA117" s="84"/>
      <c r="IB117" s="84"/>
      <c r="IC117" s="84"/>
      <c r="ID117" s="84"/>
      <c r="IE117" s="84"/>
      <c r="IF117" s="84"/>
      <c r="IG117" s="84"/>
      <c r="IH117" s="84"/>
      <c r="II117" s="84"/>
      <c r="IJ117" s="84"/>
      <c r="IK117" s="84"/>
      <c r="IL117" s="84"/>
      <c r="IM117" s="84"/>
      <c r="IN117" s="84"/>
      <c r="IO117" s="84"/>
      <c r="IP117" s="84"/>
      <c r="IQ117" s="84"/>
      <c r="IR117" s="84"/>
      <c r="IS117" s="84"/>
      <c r="IT117" s="84"/>
      <c r="IU117" s="84"/>
      <c r="IV117" s="84"/>
      <c r="IW117" s="84"/>
      <c r="IX117" s="84"/>
    </row>
    <row r="118" spans="1:258" s="27" customFormat="1" ht="15" hidden="1" customHeight="1">
      <c r="A118" s="19">
        <v>112</v>
      </c>
      <c r="B118" s="19"/>
      <c r="C118" s="16" t="s">
        <v>251</v>
      </c>
      <c r="D118" s="20" t="s">
        <v>26</v>
      </c>
      <c r="E118" s="16" t="s">
        <v>252</v>
      </c>
      <c r="F118" s="21" t="s">
        <v>131</v>
      </c>
      <c r="G118" s="21"/>
      <c r="H118" s="21"/>
      <c r="I118" s="22">
        <v>21</v>
      </c>
      <c r="J118" s="23" t="s">
        <v>2003</v>
      </c>
      <c r="K118" s="23" t="s">
        <v>16</v>
      </c>
      <c r="L118" s="23">
        <v>1</v>
      </c>
      <c r="M118" s="23">
        <v>1</v>
      </c>
      <c r="N118" s="53">
        <f t="shared" si="1"/>
        <v>0</v>
      </c>
      <c r="O118" s="24">
        <v>5384.62</v>
      </c>
      <c r="P118" s="23"/>
      <c r="Q118" s="25" t="s">
        <v>27</v>
      </c>
      <c r="R118" s="28">
        <v>41305</v>
      </c>
      <c r="S118" s="22" t="s">
        <v>1996</v>
      </c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</row>
    <row r="119" spans="1:258" s="27" customFormat="1" ht="15" hidden="1" customHeight="1">
      <c r="A119" s="19">
        <v>113</v>
      </c>
      <c r="B119" s="19"/>
      <c r="C119" s="16" t="s">
        <v>253</v>
      </c>
      <c r="D119" s="20" t="s">
        <v>26</v>
      </c>
      <c r="E119" s="16" t="s">
        <v>254</v>
      </c>
      <c r="F119" s="21" t="s">
        <v>131</v>
      </c>
      <c r="G119" s="21"/>
      <c r="H119" s="21"/>
      <c r="I119" s="22">
        <v>21</v>
      </c>
      <c r="J119" s="23" t="s">
        <v>2003</v>
      </c>
      <c r="K119" s="23" t="s">
        <v>16</v>
      </c>
      <c r="L119" s="23">
        <v>1</v>
      </c>
      <c r="M119" s="23">
        <v>1</v>
      </c>
      <c r="N119" s="53">
        <f t="shared" si="1"/>
        <v>0</v>
      </c>
      <c r="O119" s="24">
        <v>5384.62</v>
      </c>
      <c r="P119" s="23"/>
      <c r="Q119" s="25" t="s">
        <v>27</v>
      </c>
      <c r="R119" s="28">
        <v>41305</v>
      </c>
      <c r="S119" s="22" t="s">
        <v>1996</v>
      </c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</row>
    <row r="120" spans="1:258" s="27" customFormat="1" ht="15" hidden="1" customHeight="1">
      <c r="A120" s="19">
        <v>114</v>
      </c>
      <c r="B120" s="19"/>
      <c r="C120" s="16" t="s">
        <v>255</v>
      </c>
      <c r="D120" s="20" t="s">
        <v>26</v>
      </c>
      <c r="E120" s="16" t="s">
        <v>256</v>
      </c>
      <c r="F120" s="21" t="s">
        <v>131</v>
      </c>
      <c r="G120" s="21"/>
      <c r="H120" s="21"/>
      <c r="I120" s="22">
        <v>21</v>
      </c>
      <c r="J120" s="23" t="s">
        <v>2003</v>
      </c>
      <c r="K120" s="23" t="s">
        <v>16</v>
      </c>
      <c r="L120" s="23">
        <v>1</v>
      </c>
      <c r="M120" s="23">
        <v>1</v>
      </c>
      <c r="N120" s="53">
        <f t="shared" si="1"/>
        <v>0</v>
      </c>
      <c r="O120" s="24">
        <v>5384.62</v>
      </c>
      <c r="P120" s="23"/>
      <c r="Q120" s="25" t="s">
        <v>27</v>
      </c>
      <c r="R120" s="28">
        <v>41305</v>
      </c>
      <c r="S120" s="22" t="s">
        <v>1996</v>
      </c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</row>
    <row r="121" spans="1:258" s="27" customFormat="1" ht="15" hidden="1" customHeight="1">
      <c r="A121" s="19">
        <v>115</v>
      </c>
      <c r="B121" s="19"/>
      <c r="C121" s="16" t="s">
        <v>257</v>
      </c>
      <c r="D121" s="20" t="s">
        <v>26</v>
      </c>
      <c r="E121" s="16" t="s">
        <v>258</v>
      </c>
      <c r="F121" s="21" t="s">
        <v>131</v>
      </c>
      <c r="G121" s="21"/>
      <c r="H121" s="21"/>
      <c r="I121" s="22">
        <v>21</v>
      </c>
      <c r="J121" s="23" t="s">
        <v>2003</v>
      </c>
      <c r="K121" s="23" t="s">
        <v>16</v>
      </c>
      <c r="L121" s="23">
        <v>1</v>
      </c>
      <c r="M121" s="23">
        <v>1</v>
      </c>
      <c r="N121" s="53">
        <f t="shared" si="1"/>
        <v>0</v>
      </c>
      <c r="O121" s="24">
        <v>5384.62</v>
      </c>
      <c r="P121" s="23"/>
      <c r="Q121" s="25" t="s">
        <v>27</v>
      </c>
      <c r="R121" s="28">
        <v>41305</v>
      </c>
      <c r="S121" s="22" t="s">
        <v>1996</v>
      </c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</row>
    <row r="122" spans="1:258" s="27" customFormat="1" ht="15" hidden="1" customHeight="1">
      <c r="A122" s="19">
        <v>116</v>
      </c>
      <c r="B122" s="19"/>
      <c r="C122" s="16" t="s">
        <v>259</v>
      </c>
      <c r="D122" s="20" t="s">
        <v>26</v>
      </c>
      <c r="E122" s="16" t="s">
        <v>260</v>
      </c>
      <c r="F122" s="21" t="s">
        <v>261</v>
      </c>
      <c r="G122" s="21"/>
      <c r="H122" s="21"/>
      <c r="I122" s="22">
        <v>21</v>
      </c>
      <c r="J122" s="23" t="s">
        <v>2003</v>
      </c>
      <c r="K122" s="23" t="s">
        <v>16</v>
      </c>
      <c r="L122" s="23">
        <v>1</v>
      </c>
      <c r="M122" s="23">
        <v>1</v>
      </c>
      <c r="N122" s="53">
        <f t="shared" si="1"/>
        <v>0</v>
      </c>
      <c r="O122" s="24">
        <v>5384.62</v>
      </c>
      <c r="P122" s="23"/>
      <c r="Q122" s="25" t="s">
        <v>27</v>
      </c>
      <c r="R122" s="28">
        <v>41331</v>
      </c>
      <c r="S122" s="22" t="s">
        <v>1996</v>
      </c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</row>
    <row r="123" spans="1:258" s="27" customFormat="1" ht="15" hidden="1" customHeight="1">
      <c r="A123" s="19">
        <v>117</v>
      </c>
      <c r="B123" s="19"/>
      <c r="C123" s="16" t="s">
        <v>262</v>
      </c>
      <c r="D123" s="20" t="s">
        <v>26</v>
      </c>
      <c r="E123" s="16" t="s">
        <v>263</v>
      </c>
      <c r="F123" s="21" t="s">
        <v>261</v>
      </c>
      <c r="G123" s="21"/>
      <c r="H123" s="21"/>
      <c r="I123" s="22">
        <v>21</v>
      </c>
      <c r="J123" s="23" t="s">
        <v>2003</v>
      </c>
      <c r="K123" s="23" t="s">
        <v>16</v>
      </c>
      <c r="L123" s="23">
        <v>1</v>
      </c>
      <c r="M123" s="23">
        <v>1</v>
      </c>
      <c r="N123" s="53">
        <f t="shared" si="1"/>
        <v>0</v>
      </c>
      <c r="O123" s="24">
        <v>5384.62</v>
      </c>
      <c r="P123" s="23"/>
      <c r="Q123" s="25" t="s">
        <v>27</v>
      </c>
      <c r="R123" s="28">
        <v>41331</v>
      </c>
      <c r="S123" s="22" t="s">
        <v>1996</v>
      </c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</row>
    <row r="124" spans="1:258" s="27" customFormat="1" ht="15" hidden="1" customHeight="1">
      <c r="A124" s="19">
        <v>118</v>
      </c>
      <c r="B124" s="19"/>
      <c r="C124" s="16" t="s">
        <v>264</v>
      </c>
      <c r="D124" s="20" t="s">
        <v>26</v>
      </c>
      <c r="E124" s="16" t="s">
        <v>265</v>
      </c>
      <c r="F124" s="21" t="s">
        <v>261</v>
      </c>
      <c r="G124" s="21"/>
      <c r="H124" s="21"/>
      <c r="I124" s="22">
        <v>21</v>
      </c>
      <c r="J124" s="23" t="s">
        <v>2003</v>
      </c>
      <c r="K124" s="23" t="s">
        <v>16</v>
      </c>
      <c r="L124" s="23">
        <v>1</v>
      </c>
      <c r="M124" s="23">
        <v>1</v>
      </c>
      <c r="N124" s="53">
        <f t="shared" si="1"/>
        <v>0</v>
      </c>
      <c r="O124" s="24">
        <v>5384.62</v>
      </c>
      <c r="P124" s="23"/>
      <c r="Q124" s="25" t="s">
        <v>27</v>
      </c>
      <c r="R124" s="28">
        <v>41331</v>
      </c>
      <c r="S124" s="22" t="s">
        <v>1996</v>
      </c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</row>
    <row r="125" spans="1:258" s="27" customFormat="1" ht="15" hidden="1" customHeight="1">
      <c r="A125" s="19">
        <v>119</v>
      </c>
      <c r="B125" s="19"/>
      <c r="C125" s="16" t="s">
        <v>266</v>
      </c>
      <c r="D125" s="20" t="s">
        <v>26</v>
      </c>
      <c r="E125" s="16" t="s">
        <v>267</v>
      </c>
      <c r="F125" s="21" t="s">
        <v>261</v>
      </c>
      <c r="G125" s="21"/>
      <c r="H125" s="21"/>
      <c r="I125" s="22">
        <v>21</v>
      </c>
      <c r="J125" s="23" t="s">
        <v>2003</v>
      </c>
      <c r="K125" s="23" t="s">
        <v>16</v>
      </c>
      <c r="L125" s="23">
        <v>1</v>
      </c>
      <c r="M125" s="23">
        <v>1</v>
      </c>
      <c r="N125" s="53">
        <f t="shared" si="1"/>
        <v>0</v>
      </c>
      <c r="O125" s="24">
        <v>5384.62</v>
      </c>
      <c r="P125" s="23"/>
      <c r="Q125" s="25" t="s">
        <v>27</v>
      </c>
      <c r="R125" s="28">
        <v>41331</v>
      </c>
      <c r="S125" s="22" t="s">
        <v>1996</v>
      </c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</row>
    <row r="126" spans="1:258" s="27" customFormat="1" ht="15" hidden="1" customHeight="1">
      <c r="A126" s="19">
        <v>120</v>
      </c>
      <c r="B126" s="19"/>
      <c r="C126" s="16" t="s">
        <v>268</v>
      </c>
      <c r="D126" s="20" t="s">
        <v>26</v>
      </c>
      <c r="E126" s="16" t="s">
        <v>269</v>
      </c>
      <c r="F126" s="21" t="s">
        <v>261</v>
      </c>
      <c r="G126" s="21"/>
      <c r="H126" s="21"/>
      <c r="I126" s="22">
        <v>21</v>
      </c>
      <c r="J126" s="23" t="s">
        <v>2003</v>
      </c>
      <c r="K126" s="23" t="s">
        <v>16</v>
      </c>
      <c r="L126" s="23">
        <v>1</v>
      </c>
      <c r="M126" s="23">
        <v>1</v>
      </c>
      <c r="N126" s="53">
        <f t="shared" si="1"/>
        <v>0</v>
      </c>
      <c r="O126" s="24">
        <v>5384.62</v>
      </c>
      <c r="P126" s="23"/>
      <c r="Q126" s="25" t="s">
        <v>27</v>
      </c>
      <c r="R126" s="28">
        <v>41331</v>
      </c>
      <c r="S126" s="22" t="s">
        <v>1996</v>
      </c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</row>
    <row r="127" spans="1:258" s="27" customFormat="1" ht="15" hidden="1" customHeight="1">
      <c r="A127" s="19">
        <v>121</v>
      </c>
      <c r="B127" s="19"/>
      <c r="C127" s="16" t="s">
        <v>270</v>
      </c>
      <c r="D127" s="20" t="s">
        <v>26</v>
      </c>
      <c r="E127" s="16" t="s">
        <v>271</v>
      </c>
      <c r="F127" s="21" t="s">
        <v>261</v>
      </c>
      <c r="G127" s="21"/>
      <c r="H127" s="21"/>
      <c r="I127" s="22">
        <v>21</v>
      </c>
      <c r="J127" s="23" t="s">
        <v>2003</v>
      </c>
      <c r="K127" s="23" t="s">
        <v>16</v>
      </c>
      <c r="L127" s="23">
        <v>1</v>
      </c>
      <c r="M127" s="23">
        <v>1</v>
      </c>
      <c r="N127" s="53">
        <f t="shared" si="1"/>
        <v>0</v>
      </c>
      <c r="O127" s="24">
        <v>5384.62</v>
      </c>
      <c r="P127" s="23"/>
      <c r="Q127" s="25" t="s">
        <v>27</v>
      </c>
      <c r="R127" s="28">
        <v>41331</v>
      </c>
      <c r="S127" s="22" t="s">
        <v>1996</v>
      </c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</row>
    <row r="128" spans="1:258" s="27" customFormat="1" ht="15" hidden="1" customHeight="1">
      <c r="A128" s="19">
        <v>122</v>
      </c>
      <c r="B128" s="19"/>
      <c r="C128" s="16" t="s">
        <v>272</v>
      </c>
      <c r="D128" s="20" t="s">
        <v>26</v>
      </c>
      <c r="E128" s="16" t="s">
        <v>273</v>
      </c>
      <c r="F128" s="21" t="s">
        <v>261</v>
      </c>
      <c r="G128" s="21"/>
      <c r="H128" s="21"/>
      <c r="I128" s="22">
        <v>21</v>
      </c>
      <c r="J128" s="23" t="s">
        <v>2003</v>
      </c>
      <c r="K128" s="23" t="s">
        <v>16</v>
      </c>
      <c r="L128" s="23">
        <v>1</v>
      </c>
      <c r="M128" s="23">
        <v>1</v>
      </c>
      <c r="N128" s="53">
        <f t="shared" si="1"/>
        <v>0</v>
      </c>
      <c r="O128" s="24">
        <v>5384.62</v>
      </c>
      <c r="P128" s="23"/>
      <c r="Q128" s="25" t="s">
        <v>27</v>
      </c>
      <c r="R128" s="28">
        <v>41331</v>
      </c>
      <c r="S128" s="22" t="s">
        <v>1996</v>
      </c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</row>
    <row r="129" spans="1:258" s="27" customFormat="1" ht="15" hidden="1" customHeight="1">
      <c r="A129" s="19">
        <v>123</v>
      </c>
      <c r="B129" s="19"/>
      <c r="C129" s="16" t="s">
        <v>274</v>
      </c>
      <c r="D129" s="20" t="s">
        <v>26</v>
      </c>
      <c r="E129" s="16" t="s">
        <v>275</v>
      </c>
      <c r="F129" s="21" t="s">
        <v>261</v>
      </c>
      <c r="G129" s="21"/>
      <c r="H129" s="21"/>
      <c r="I129" s="22">
        <v>21</v>
      </c>
      <c r="J129" s="23" t="s">
        <v>2003</v>
      </c>
      <c r="K129" s="23" t="s">
        <v>16</v>
      </c>
      <c r="L129" s="23">
        <v>1</v>
      </c>
      <c r="M129" s="23">
        <v>1</v>
      </c>
      <c r="N129" s="53">
        <f t="shared" si="1"/>
        <v>0</v>
      </c>
      <c r="O129" s="24">
        <v>5384.62</v>
      </c>
      <c r="P129" s="23"/>
      <c r="Q129" s="25" t="s">
        <v>27</v>
      </c>
      <c r="R129" s="28">
        <v>41331</v>
      </c>
      <c r="S129" s="22" t="s">
        <v>1996</v>
      </c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</row>
    <row r="130" spans="1:258" s="27" customFormat="1" ht="15" hidden="1" customHeight="1">
      <c r="A130" s="19">
        <v>124</v>
      </c>
      <c r="B130" s="19"/>
      <c r="C130" s="16" t="s">
        <v>276</v>
      </c>
      <c r="D130" s="20" t="s">
        <v>26</v>
      </c>
      <c r="E130" s="16" t="s">
        <v>277</v>
      </c>
      <c r="F130" s="21" t="s">
        <v>261</v>
      </c>
      <c r="G130" s="21"/>
      <c r="H130" s="21"/>
      <c r="I130" s="22">
        <v>21</v>
      </c>
      <c r="J130" s="23" t="s">
        <v>2003</v>
      </c>
      <c r="K130" s="23" t="s">
        <v>16</v>
      </c>
      <c r="L130" s="23">
        <v>1</v>
      </c>
      <c r="M130" s="23">
        <v>1</v>
      </c>
      <c r="N130" s="53">
        <f t="shared" si="1"/>
        <v>0</v>
      </c>
      <c r="O130" s="24">
        <v>5384.62</v>
      </c>
      <c r="P130" s="23"/>
      <c r="Q130" s="25" t="s">
        <v>27</v>
      </c>
      <c r="R130" s="28">
        <v>41331</v>
      </c>
      <c r="S130" s="22" t="s">
        <v>1996</v>
      </c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</row>
    <row r="131" spans="1:258" s="27" customFormat="1" ht="15" hidden="1" customHeight="1">
      <c r="A131" s="19">
        <v>125</v>
      </c>
      <c r="B131" s="19"/>
      <c r="C131" s="16" t="s">
        <v>278</v>
      </c>
      <c r="D131" s="20" t="s">
        <v>26</v>
      </c>
      <c r="E131" s="16" t="s">
        <v>279</v>
      </c>
      <c r="F131" s="21" t="s">
        <v>261</v>
      </c>
      <c r="G131" s="21"/>
      <c r="H131" s="21"/>
      <c r="I131" s="22">
        <v>21</v>
      </c>
      <c r="J131" s="23" t="s">
        <v>2003</v>
      </c>
      <c r="K131" s="23" t="s">
        <v>16</v>
      </c>
      <c r="L131" s="23">
        <v>1</v>
      </c>
      <c r="M131" s="23">
        <v>1</v>
      </c>
      <c r="N131" s="53">
        <f t="shared" si="1"/>
        <v>0</v>
      </c>
      <c r="O131" s="24">
        <v>5384.62</v>
      </c>
      <c r="P131" s="23"/>
      <c r="Q131" s="25" t="s">
        <v>27</v>
      </c>
      <c r="R131" s="28">
        <v>41331</v>
      </c>
      <c r="S131" s="22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</row>
    <row r="132" spans="1:258" s="85" customFormat="1" ht="15" hidden="1" customHeight="1">
      <c r="A132" s="94">
        <v>126</v>
      </c>
      <c r="B132" s="86"/>
      <c r="C132" s="73" t="s">
        <v>280</v>
      </c>
      <c r="D132" s="74" t="s">
        <v>26</v>
      </c>
      <c r="E132" s="75" t="s">
        <v>2348</v>
      </c>
      <c r="F132" s="76" t="s">
        <v>20</v>
      </c>
      <c r="G132" s="76"/>
      <c r="H132" s="76" t="s">
        <v>20</v>
      </c>
      <c r="I132" s="77"/>
      <c r="J132" s="78" t="s">
        <v>1964</v>
      </c>
      <c r="K132" s="78" t="s">
        <v>16</v>
      </c>
      <c r="L132" s="78">
        <v>1</v>
      </c>
      <c r="M132" s="79">
        <v>1</v>
      </c>
      <c r="N132" s="80">
        <f t="shared" si="1"/>
        <v>0</v>
      </c>
      <c r="O132" s="81">
        <f>24786.32/10</f>
        <v>2478.6320000000001</v>
      </c>
      <c r="P132" s="78"/>
      <c r="Q132" s="82" t="s">
        <v>27</v>
      </c>
      <c r="R132" s="83">
        <v>41353</v>
      </c>
      <c r="S132" s="77" t="s">
        <v>2333</v>
      </c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  <c r="BL132" s="84"/>
      <c r="BM132" s="84"/>
      <c r="BN132" s="84"/>
      <c r="BO132" s="84"/>
      <c r="BP132" s="84"/>
      <c r="BQ132" s="84"/>
      <c r="BR132" s="84"/>
      <c r="BS132" s="84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4"/>
      <c r="CR132" s="84"/>
      <c r="CS132" s="84"/>
      <c r="CT132" s="84"/>
      <c r="CU132" s="84"/>
      <c r="CV132" s="84"/>
      <c r="CW132" s="84"/>
      <c r="CX132" s="84"/>
      <c r="CY132" s="84"/>
      <c r="CZ132" s="84"/>
      <c r="DA132" s="84"/>
      <c r="DB132" s="84"/>
      <c r="DC132" s="84"/>
      <c r="DD132" s="84"/>
      <c r="DE132" s="84"/>
      <c r="DF132" s="84"/>
      <c r="DG132" s="84"/>
      <c r="DH132" s="84"/>
      <c r="DI132" s="84"/>
      <c r="DJ132" s="84"/>
      <c r="DK132" s="84"/>
      <c r="DL132" s="84"/>
      <c r="DM132" s="84"/>
      <c r="DN132" s="84"/>
      <c r="DO132" s="84"/>
      <c r="DP132" s="84"/>
      <c r="DQ132" s="84"/>
      <c r="DR132" s="84"/>
      <c r="DS132" s="84"/>
      <c r="DT132" s="84"/>
      <c r="DU132" s="84"/>
      <c r="DV132" s="84"/>
      <c r="DW132" s="84"/>
      <c r="DX132" s="84"/>
      <c r="DY132" s="84"/>
      <c r="DZ132" s="84"/>
      <c r="EA132" s="84"/>
      <c r="EB132" s="84"/>
      <c r="EC132" s="84"/>
      <c r="ED132" s="84"/>
      <c r="EE132" s="84"/>
      <c r="EF132" s="84"/>
      <c r="EG132" s="84"/>
      <c r="EH132" s="84"/>
      <c r="EI132" s="84"/>
      <c r="EJ132" s="84"/>
      <c r="EK132" s="84"/>
      <c r="EL132" s="84"/>
      <c r="EM132" s="84"/>
      <c r="EN132" s="84"/>
      <c r="EO132" s="84"/>
      <c r="EP132" s="84"/>
      <c r="EQ132" s="84"/>
      <c r="ER132" s="84"/>
      <c r="ES132" s="84"/>
      <c r="ET132" s="84"/>
      <c r="EU132" s="84"/>
      <c r="EV132" s="84"/>
      <c r="EW132" s="84"/>
      <c r="EX132" s="84"/>
      <c r="EY132" s="84"/>
      <c r="EZ132" s="84"/>
      <c r="FA132" s="84"/>
      <c r="FB132" s="84"/>
      <c r="FC132" s="84"/>
      <c r="FD132" s="84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4"/>
      <c r="FS132" s="84"/>
      <c r="FT132" s="84"/>
      <c r="FU132" s="84"/>
      <c r="FV132" s="84"/>
      <c r="FW132" s="84"/>
      <c r="FX132" s="84"/>
      <c r="FY132" s="84"/>
      <c r="FZ132" s="84"/>
      <c r="GA132" s="84"/>
      <c r="GB132" s="84"/>
      <c r="GC132" s="84"/>
      <c r="GD132" s="84"/>
      <c r="GE132" s="84"/>
      <c r="GF132" s="84"/>
      <c r="GG132" s="84"/>
      <c r="GH132" s="84"/>
      <c r="GI132" s="84"/>
      <c r="GJ132" s="84"/>
      <c r="GK132" s="84"/>
      <c r="GL132" s="84"/>
      <c r="GM132" s="84"/>
      <c r="GN132" s="84"/>
      <c r="GO132" s="84"/>
      <c r="GP132" s="84"/>
      <c r="GQ132" s="84"/>
      <c r="GR132" s="84"/>
      <c r="GS132" s="84"/>
      <c r="GT132" s="84"/>
      <c r="GU132" s="84"/>
      <c r="GV132" s="84"/>
      <c r="GW132" s="84"/>
      <c r="GX132" s="84"/>
      <c r="GY132" s="84"/>
      <c r="GZ132" s="84"/>
      <c r="HA132" s="84"/>
      <c r="HB132" s="84"/>
      <c r="HC132" s="84"/>
      <c r="HD132" s="84"/>
      <c r="HE132" s="84"/>
      <c r="HF132" s="84"/>
      <c r="HG132" s="84"/>
      <c r="HH132" s="84"/>
      <c r="HI132" s="84"/>
      <c r="HJ132" s="84"/>
      <c r="HK132" s="84"/>
      <c r="HL132" s="84"/>
      <c r="HM132" s="84"/>
      <c r="HN132" s="84"/>
      <c r="HO132" s="84"/>
      <c r="HP132" s="84"/>
      <c r="HQ132" s="84"/>
      <c r="HR132" s="84"/>
      <c r="HS132" s="84"/>
      <c r="HT132" s="84"/>
      <c r="HU132" s="84"/>
      <c r="HV132" s="84"/>
      <c r="HW132" s="84"/>
      <c r="HX132" s="84"/>
      <c r="HY132" s="84"/>
      <c r="HZ132" s="84"/>
      <c r="IA132" s="84"/>
      <c r="IB132" s="84"/>
      <c r="IC132" s="84"/>
      <c r="ID132" s="84"/>
      <c r="IE132" s="84"/>
      <c r="IF132" s="84"/>
      <c r="IG132" s="84"/>
      <c r="IH132" s="84"/>
      <c r="II132" s="84"/>
      <c r="IJ132" s="84"/>
      <c r="IK132" s="84"/>
      <c r="IL132" s="84"/>
      <c r="IM132" s="84"/>
      <c r="IN132" s="84"/>
      <c r="IO132" s="84"/>
      <c r="IP132" s="84"/>
      <c r="IQ132" s="84"/>
      <c r="IR132" s="84"/>
      <c r="IS132" s="84"/>
      <c r="IT132" s="84"/>
      <c r="IU132" s="84"/>
      <c r="IV132" s="84"/>
      <c r="IW132" s="84"/>
      <c r="IX132" s="84"/>
    </row>
    <row r="133" spans="1:258" s="85" customFormat="1" ht="15" hidden="1" customHeight="1">
      <c r="A133" s="95"/>
      <c r="B133" s="87"/>
      <c r="C133" s="73" t="s">
        <v>280</v>
      </c>
      <c r="D133" s="74" t="s">
        <v>26</v>
      </c>
      <c r="E133" s="75" t="s">
        <v>2348</v>
      </c>
      <c r="F133" s="76"/>
      <c r="G133" s="76"/>
      <c r="H133" s="76"/>
      <c r="I133" s="77"/>
      <c r="J133" s="78" t="s">
        <v>1964</v>
      </c>
      <c r="K133" s="78" t="s">
        <v>16</v>
      </c>
      <c r="L133" s="78">
        <v>1</v>
      </c>
      <c r="M133" s="79">
        <v>1</v>
      </c>
      <c r="N133" s="80">
        <f t="shared" si="1"/>
        <v>0</v>
      </c>
      <c r="O133" s="81">
        <f t="shared" ref="O133:O141" si="2">24786.32/10</f>
        <v>2478.6320000000001</v>
      </c>
      <c r="P133" s="78"/>
      <c r="Q133" s="82" t="s">
        <v>27</v>
      </c>
      <c r="R133" s="83">
        <v>41353</v>
      </c>
      <c r="S133" s="77" t="s">
        <v>2333</v>
      </c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  <c r="BL133" s="84"/>
      <c r="BM133" s="84"/>
      <c r="BN133" s="84"/>
      <c r="BO133" s="84"/>
      <c r="BP133" s="84"/>
      <c r="BQ133" s="84"/>
      <c r="BR133" s="84"/>
      <c r="BS133" s="84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4"/>
      <c r="CR133" s="84"/>
      <c r="CS133" s="84"/>
      <c r="CT133" s="84"/>
      <c r="CU133" s="84"/>
      <c r="CV133" s="84"/>
      <c r="CW133" s="84"/>
      <c r="CX133" s="84"/>
      <c r="CY133" s="84"/>
      <c r="CZ133" s="84"/>
      <c r="DA133" s="84"/>
      <c r="DB133" s="84"/>
      <c r="DC133" s="84"/>
      <c r="DD133" s="84"/>
      <c r="DE133" s="84"/>
      <c r="DF133" s="84"/>
      <c r="DG133" s="84"/>
      <c r="DH133" s="84"/>
      <c r="DI133" s="84"/>
      <c r="DJ133" s="84"/>
      <c r="DK133" s="84"/>
      <c r="DL133" s="84"/>
      <c r="DM133" s="84"/>
      <c r="DN133" s="84"/>
      <c r="DO133" s="84"/>
      <c r="DP133" s="84"/>
      <c r="DQ133" s="84"/>
      <c r="DR133" s="84"/>
      <c r="DS133" s="84"/>
      <c r="DT133" s="84"/>
      <c r="DU133" s="84"/>
      <c r="DV133" s="84"/>
      <c r="DW133" s="84"/>
      <c r="DX133" s="84"/>
      <c r="DY133" s="84"/>
      <c r="DZ133" s="84"/>
      <c r="EA133" s="84"/>
      <c r="EB133" s="84"/>
      <c r="EC133" s="84"/>
      <c r="ED133" s="84"/>
      <c r="EE133" s="84"/>
      <c r="EF133" s="84"/>
      <c r="EG133" s="84"/>
      <c r="EH133" s="84"/>
      <c r="EI133" s="84"/>
      <c r="EJ133" s="84"/>
      <c r="EK133" s="84"/>
      <c r="EL133" s="84"/>
      <c r="EM133" s="84"/>
      <c r="EN133" s="84"/>
      <c r="EO133" s="84"/>
      <c r="EP133" s="84"/>
      <c r="EQ133" s="84"/>
      <c r="ER133" s="84"/>
      <c r="ES133" s="84"/>
      <c r="ET133" s="84"/>
      <c r="EU133" s="84"/>
      <c r="EV133" s="84"/>
      <c r="EW133" s="84"/>
      <c r="EX133" s="84"/>
      <c r="EY133" s="84"/>
      <c r="EZ133" s="84"/>
      <c r="FA133" s="84"/>
      <c r="FB133" s="84"/>
      <c r="FC133" s="84"/>
      <c r="FD133" s="84"/>
      <c r="FE133" s="84"/>
      <c r="FF133" s="84"/>
      <c r="FG133" s="84"/>
      <c r="FH133" s="84"/>
      <c r="FI133" s="84"/>
      <c r="FJ133" s="84"/>
      <c r="FK133" s="84"/>
      <c r="FL133" s="84"/>
      <c r="FM133" s="84"/>
      <c r="FN133" s="84"/>
      <c r="FO133" s="84"/>
      <c r="FP133" s="84"/>
      <c r="FQ133" s="84"/>
      <c r="FR133" s="84"/>
      <c r="FS133" s="84"/>
      <c r="FT133" s="84"/>
      <c r="FU133" s="84"/>
      <c r="FV133" s="84"/>
      <c r="FW133" s="84"/>
      <c r="FX133" s="84"/>
      <c r="FY133" s="84"/>
      <c r="FZ133" s="84"/>
      <c r="GA133" s="84"/>
      <c r="GB133" s="84"/>
      <c r="GC133" s="84"/>
      <c r="GD133" s="84"/>
      <c r="GE133" s="84"/>
      <c r="GF133" s="84"/>
      <c r="GG133" s="84"/>
      <c r="GH133" s="84"/>
      <c r="GI133" s="84"/>
      <c r="GJ133" s="84"/>
      <c r="GK133" s="84"/>
      <c r="GL133" s="84"/>
      <c r="GM133" s="84"/>
      <c r="GN133" s="84"/>
      <c r="GO133" s="84"/>
      <c r="GP133" s="84"/>
      <c r="GQ133" s="84"/>
      <c r="GR133" s="84"/>
      <c r="GS133" s="84"/>
      <c r="GT133" s="84"/>
      <c r="GU133" s="84"/>
      <c r="GV133" s="84"/>
      <c r="GW133" s="84"/>
      <c r="GX133" s="84"/>
      <c r="GY133" s="84"/>
      <c r="GZ133" s="84"/>
      <c r="HA133" s="84"/>
      <c r="HB133" s="84"/>
      <c r="HC133" s="84"/>
      <c r="HD133" s="84"/>
      <c r="HE133" s="84"/>
      <c r="HF133" s="84"/>
      <c r="HG133" s="84"/>
      <c r="HH133" s="84"/>
      <c r="HI133" s="84"/>
      <c r="HJ133" s="84"/>
      <c r="HK133" s="84"/>
      <c r="HL133" s="84"/>
      <c r="HM133" s="84"/>
      <c r="HN133" s="84"/>
      <c r="HO133" s="84"/>
      <c r="HP133" s="84"/>
      <c r="HQ133" s="84"/>
      <c r="HR133" s="84"/>
      <c r="HS133" s="84"/>
      <c r="HT133" s="84"/>
      <c r="HU133" s="84"/>
      <c r="HV133" s="84"/>
      <c r="HW133" s="84"/>
      <c r="HX133" s="84"/>
      <c r="HY133" s="84"/>
      <c r="HZ133" s="84"/>
      <c r="IA133" s="84"/>
      <c r="IB133" s="84"/>
      <c r="IC133" s="84"/>
      <c r="ID133" s="84"/>
      <c r="IE133" s="84"/>
      <c r="IF133" s="84"/>
      <c r="IG133" s="84"/>
      <c r="IH133" s="84"/>
      <c r="II133" s="84"/>
      <c r="IJ133" s="84"/>
      <c r="IK133" s="84"/>
      <c r="IL133" s="84"/>
      <c r="IM133" s="84"/>
      <c r="IN133" s="84"/>
      <c r="IO133" s="84"/>
      <c r="IP133" s="84"/>
      <c r="IQ133" s="84"/>
      <c r="IR133" s="84"/>
      <c r="IS133" s="84"/>
      <c r="IT133" s="84"/>
      <c r="IU133" s="84"/>
      <c r="IV133" s="84"/>
      <c r="IW133" s="84"/>
      <c r="IX133" s="84"/>
    </row>
    <row r="134" spans="1:258" s="85" customFormat="1" ht="15" hidden="1" customHeight="1">
      <c r="A134" s="95"/>
      <c r="B134" s="87"/>
      <c r="C134" s="73" t="s">
        <v>280</v>
      </c>
      <c r="D134" s="74" t="s">
        <v>26</v>
      </c>
      <c r="E134" s="75" t="s">
        <v>2348</v>
      </c>
      <c r="F134" s="76"/>
      <c r="G134" s="76"/>
      <c r="H134" s="76"/>
      <c r="I134" s="77"/>
      <c r="J134" s="78" t="s">
        <v>1964</v>
      </c>
      <c r="K134" s="78" t="s">
        <v>16</v>
      </c>
      <c r="L134" s="78">
        <v>1</v>
      </c>
      <c r="M134" s="79">
        <v>1</v>
      </c>
      <c r="N134" s="80">
        <f t="shared" si="1"/>
        <v>0</v>
      </c>
      <c r="O134" s="81">
        <f t="shared" si="2"/>
        <v>2478.6320000000001</v>
      </c>
      <c r="P134" s="78"/>
      <c r="Q134" s="82" t="s">
        <v>27</v>
      </c>
      <c r="R134" s="83">
        <v>41353</v>
      </c>
      <c r="S134" s="77" t="s">
        <v>2333</v>
      </c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  <c r="BL134" s="84"/>
      <c r="BM134" s="84"/>
      <c r="BN134" s="84"/>
      <c r="BO134" s="84"/>
      <c r="BP134" s="84"/>
      <c r="BQ134" s="84"/>
      <c r="BR134" s="84"/>
      <c r="BS134" s="84"/>
      <c r="BT134" s="84"/>
      <c r="BU134" s="84"/>
      <c r="BV134" s="84"/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  <c r="CO134" s="84"/>
      <c r="CP134" s="84"/>
      <c r="CQ134" s="84"/>
      <c r="CR134" s="84"/>
      <c r="CS134" s="84"/>
      <c r="CT134" s="84"/>
      <c r="CU134" s="84"/>
      <c r="CV134" s="84"/>
      <c r="CW134" s="84"/>
      <c r="CX134" s="84"/>
      <c r="CY134" s="84"/>
      <c r="CZ134" s="84"/>
      <c r="DA134" s="84"/>
      <c r="DB134" s="84"/>
      <c r="DC134" s="84"/>
      <c r="DD134" s="84"/>
      <c r="DE134" s="84"/>
      <c r="DF134" s="84"/>
      <c r="DG134" s="84"/>
      <c r="DH134" s="84"/>
      <c r="DI134" s="84"/>
      <c r="DJ134" s="84"/>
      <c r="DK134" s="84"/>
      <c r="DL134" s="84"/>
      <c r="DM134" s="84"/>
      <c r="DN134" s="84"/>
      <c r="DO134" s="84"/>
      <c r="DP134" s="84"/>
      <c r="DQ134" s="84"/>
      <c r="DR134" s="84"/>
      <c r="DS134" s="84"/>
      <c r="DT134" s="84"/>
      <c r="DU134" s="84"/>
      <c r="DV134" s="84"/>
      <c r="DW134" s="84"/>
      <c r="DX134" s="84"/>
      <c r="DY134" s="84"/>
      <c r="DZ134" s="84"/>
      <c r="EA134" s="84"/>
      <c r="EB134" s="84"/>
      <c r="EC134" s="84"/>
      <c r="ED134" s="84"/>
      <c r="EE134" s="84"/>
      <c r="EF134" s="84"/>
      <c r="EG134" s="84"/>
      <c r="EH134" s="84"/>
      <c r="EI134" s="84"/>
      <c r="EJ134" s="84"/>
      <c r="EK134" s="84"/>
      <c r="EL134" s="84"/>
      <c r="EM134" s="84"/>
      <c r="EN134" s="84"/>
      <c r="EO134" s="84"/>
      <c r="EP134" s="84"/>
      <c r="EQ134" s="84"/>
      <c r="ER134" s="84"/>
      <c r="ES134" s="84"/>
      <c r="ET134" s="84"/>
      <c r="EU134" s="84"/>
      <c r="EV134" s="84"/>
      <c r="EW134" s="84"/>
      <c r="EX134" s="84"/>
      <c r="EY134" s="84"/>
      <c r="EZ134" s="84"/>
      <c r="FA134" s="84"/>
      <c r="FB134" s="84"/>
      <c r="FC134" s="84"/>
      <c r="FD134" s="84"/>
      <c r="FE134" s="84"/>
      <c r="FF134" s="84"/>
      <c r="FG134" s="84"/>
      <c r="FH134" s="84"/>
      <c r="FI134" s="84"/>
      <c r="FJ134" s="84"/>
      <c r="FK134" s="84"/>
      <c r="FL134" s="84"/>
      <c r="FM134" s="84"/>
      <c r="FN134" s="84"/>
      <c r="FO134" s="84"/>
      <c r="FP134" s="84"/>
      <c r="FQ134" s="84"/>
      <c r="FR134" s="84"/>
      <c r="FS134" s="84"/>
      <c r="FT134" s="84"/>
      <c r="FU134" s="84"/>
      <c r="FV134" s="84"/>
      <c r="FW134" s="84"/>
      <c r="FX134" s="84"/>
      <c r="FY134" s="84"/>
      <c r="FZ134" s="84"/>
      <c r="GA134" s="84"/>
      <c r="GB134" s="84"/>
      <c r="GC134" s="84"/>
      <c r="GD134" s="84"/>
      <c r="GE134" s="84"/>
      <c r="GF134" s="84"/>
      <c r="GG134" s="84"/>
      <c r="GH134" s="84"/>
      <c r="GI134" s="84"/>
      <c r="GJ134" s="84"/>
      <c r="GK134" s="84"/>
      <c r="GL134" s="84"/>
      <c r="GM134" s="84"/>
      <c r="GN134" s="84"/>
      <c r="GO134" s="84"/>
      <c r="GP134" s="84"/>
      <c r="GQ134" s="84"/>
      <c r="GR134" s="84"/>
      <c r="GS134" s="84"/>
      <c r="GT134" s="84"/>
      <c r="GU134" s="84"/>
      <c r="GV134" s="84"/>
      <c r="GW134" s="84"/>
      <c r="GX134" s="84"/>
      <c r="GY134" s="84"/>
      <c r="GZ134" s="84"/>
      <c r="HA134" s="84"/>
      <c r="HB134" s="84"/>
      <c r="HC134" s="84"/>
      <c r="HD134" s="84"/>
      <c r="HE134" s="84"/>
      <c r="HF134" s="84"/>
      <c r="HG134" s="84"/>
      <c r="HH134" s="84"/>
      <c r="HI134" s="84"/>
      <c r="HJ134" s="84"/>
      <c r="HK134" s="84"/>
      <c r="HL134" s="84"/>
      <c r="HM134" s="84"/>
      <c r="HN134" s="84"/>
      <c r="HO134" s="84"/>
      <c r="HP134" s="84"/>
      <c r="HQ134" s="84"/>
      <c r="HR134" s="84"/>
      <c r="HS134" s="84"/>
      <c r="HT134" s="84"/>
      <c r="HU134" s="84"/>
      <c r="HV134" s="84"/>
      <c r="HW134" s="84"/>
      <c r="HX134" s="84"/>
      <c r="HY134" s="84"/>
      <c r="HZ134" s="84"/>
      <c r="IA134" s="84"/>
      <c r="IB134" s="84"/>
      <c r="IC134" s="84"/>
      <c r="ID134" s="84"/>
      <c r="IE134" s="84"/>
      <c r="IF134" s="84"/>
      <c r="IG134" s="84"/>
      <c r="IH134" s="84"/>
      <c r="II134" s="84"/>
      <c r="IJ134" s="84"/>
      <c r="IK134" s="84"/>
      <c r="IL134" s="84"/>
      <c r="IM134" s="84"/>
      <c r="IN134" s="84"/>
      <c r="IO134" s="84"/>
      <c r="IP134" s="84"/>
      <c r="IQ134" s="84"/>
      <c r="IR134" s="84"/>
      <c r="IS134" s="84"/>
      <c r="IT134" s="84"/>
      <c r="IU134" s="84"/>
      <c r="IV134" s="84"/>
      <c r="IW134" s="84"/>
      <c r="IX134" s="84"/>
    </row>
    <row r="135" spans="1:258" s="85" customFormat="1" ht="15" hidden="1" customHeight="1">
      <c r="A135" s="95"/>
      <c r="B135" s="87"/>
      <c r="C135" s="73" t="s">
        <v>280</v>
      </c>
      <c r="D135" s="74" t="s">
        <v>26</v>
      </c>
      <c r="E135" s="75" t="s">
        <v>2348</v>
      </c>
      <c r="F135" s="76"/>
      <c r="G135" s="76"/>
      <c r="H135" s="76"/>
      <c r="I135" s="77"/>
      <c r="J135" s="78" t="s">
        <v>1964</v>
      </c>
      <c r="K135" s="78" t="s">
        <v>16</v>
      </c>
      <c r="L135" s="78">
        <v>1</v>
      </c>
      <c r="M135" s="79">
        <v>1</v>
      </c>
      <c r="N135" s="80">
        <f t="shared" si="1"/>
        <v>0</v>
      </c>
      <c r="O135" s="81">
        <f t="shared" si="2"/>
        <v>2478.6320000000001</v>
      </c>
      <c r="P135" s="78"/>
      <c r="Q135" s="82" t="s">
        <v>27</v>
      </c>
      <c r="R135" s="83">
        <v>41353</v>
      </c>
      <c r="S135" s="77" t="s">
        <v>2333</v>
      </c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  <c r="BL135" s="84"/>
      <c r="BM135" s="84"/>
      <c r="BN135" s="84"/>
      <c r="BO135" s="84"/>
      <c r="BP135" s="84"/>
      <c r="BQ135" s="84"/>
      <c r="BR135" s="84"/>
      <c r="BS135" s="84"/>
      <c r="BT135" s="84"/>
      <c r="BU135" s="84"/>
      <c r="BV135" s="84"/>
      <c r="BW135" s="84"/>
      <c r="BX135" s="84"/>
      <c r="BY135" s="84"/>
      <c r="BZ135" s="84"/>
      <c r="CA135" s="84"/>
      <c r="CB135" s="84"/>
      <c r="CC135" s="84"/>
      <c r="CD135" s="84"/>
      <c r="CE135" s="84"/>
      <c r="CF135" s="84"/>
      <c r="CG135" s="84"/>
      <c r="CH135" s="84"/>
      <c r="CI135" s="84"/>
      <c r="CJ135" s="84"/>
      <c r="CK135" s="84"/>
      <c r="CL135" s="84"/>
      <c r="CM135" s="84"/>
      <c r="CN135" s="84"/>
      <c r="CO135" s="84"/>
      <c r="CP135" s="84"/>
      <c r="CQ135" s="84"/>
      <c r="CR135" s="84"/>
      <c r="CS135" s="84"/>
      <c r="CT135" s="84"/>
      <c r="CU135" s="84"/>
      <c r="CV135" s="84"/>
      <c r="CW135" s="84"/>
      <c r="CX135" s="84"/>
      <c r="CY135" s="84"/>
      <c r="CZ135" s="84"/>
      <c r="DA135" s="84"/>
      <c r="DB135" s="84"/>
      <c r="DC135" s="84"/>
      <c r="DD135" s="84"/>
      <c r="DE135" s="84"/>
      <c r="DF135" s="84"/>
      <c r="DG135" s="84"/>
      <c r="DH135" s="84"/>
      <c r="DI135" s="84"/>
      <c r="DJ135" s="84"/>
      <c r="DK135" s="84"/>
      <c r="DL135" s="84"/>
      <c r="DM135" s="84"/>
      <c r="DN135" s="84"/>
      <c r="DO135" s="84"/>
      <c r="DP135" s="84"/>
      <c r="DQ135" s="84"/>
      <c r="DR135" s="84"/>
      <c r="DS135" s="84"/>
      <c r="DT135" s="84"/>
      <c r="DU135" s="84"/>
      <c r="DV135" s="84"/>
      <c r="DW135" s="84"/>
      <c r="DX135" s="84"/>
      <c r="DY135" s="84"/>
      <c r="DZ135" s="84"/>
      <c r="EA135" s="84"/>
      <c r="EB135" s="84"/>
      <c r="EC135" s="84"/>
      <c r="ED135" s="84"/>
      <c r="EE135" s="84"/>
      <c r="EF135" s="84"/>
      <c r="EG135" s="84"/>
      <c r="EH135" s="84"/>
      <c r="EI135" s="84"/>
      <c r="EJ135" s="84"/>
      <c r="EK135" s="84"/>
      <c r="EL135" s="84"/>
      <c r="EM135" s="84"/>
      <c r="EN135" s="84"/>
      <c r="EO135" s="84"/>
      <c r="EP135" s="84"/>
      <c r="EQ135" s="84"/>
      <c r="ER135" s="84"/>
      <c r="ES135" s="84"/>
      <c r="ET135" s="84"/>
      <c r="EU135" s="84"/>
      <c r="EV135" s="84"/>
      <c r="EW135" s="84"/>
      <c r="EX135" s="84"/>
      <c r="EY135" s="84"/>
      <c r="EZ135" s="84"/>
      <c r="FA135" s="84"/>
      <c r="FB135" s="84"/>
      <c r="FC135" s="84"/>
      <c r="FD135" s="84"/>
      <c r="FE135" s="84"/>
      <c r="FF135" s="84"/>
      <c r="FG135" s="84"/>
      <c r="FH135" s="84"/>
      <c r="FI135" s="84"/>
      <c r="FJ135" s="84"/>
      <c r="FK135" s="84"/>
      <c r="FL135" s="84"/>
      <c r="FM135" s="84"/>
      <c r="FN135" s="84"/>
      <c r="FO135" s="84"/>
      <c r="FP135" s="84"/>
      <c r="FQ135" s="84"/>
      <c r="FR135" s="84"/>
      <c r="FS135" s="84"/>
      <c r="FT135" s="84"/>
      <c r="FU135" s="84"/>
      <c r="FV135" s="84"/>
      <c r="FW135" s="84"/>
      <c r="FX135" s="84"/>
      <c r="FY135" s="84"/>
      <c r="FZ135" s="84"/>
      <c r="GA135" s="84"/>
      <c r="GB135" s="84"/>
      <c r="GC135" s="84"/>
      <c r="GD135" s="84"/>
      <c r="GE135" s="84"/>
      <c r="GF135" s="84"/>
      <c r="GG135" s="84"/>
      <c r="GH135" s="84"/>
      <c r="GI135" s="84"/>
      <c r="GJ135" s="84"/>
      <c r="GK135" s="84"/>
      <c r="GL135" s="84"/>
      <c r="GM135" s="84"/>
      <c r="GN135" s="84"/>
      <c r="GO135" s="84"/>
      <c r="GP135" s="84"/>
      <c r="GQ135" s="84"/>
      <c r="GR135" s="84"/>
      <c r="GS135" s="84"/>
      <c r="GT135" s="84"/>
      <c r="GU135" s="84"/>
      <c r="GV135" s="84"/>
      <c r="GW135" s="84"/>
      <c r="GX135" s="84"/>
      <c r="GY135" s="84"/>
      <c r="GZ135" s="84"/>
      <c r="HA135" s="84"/>
      <c r="HB135" s="84"/>
      <c r="HC135" s="84"/>
      <c r="HD135" s="84"/>
      <c r="HE135" s="84"/>
      <c r="HF135" s="84"/>
      <c r="HG135" s="84"/>
      <c r="HH135" s="84"/>
      <c r="HI135" s="84"/>
      <c r="HJ135" s="84"/>
      <c r="HK135" s="84"/>
      <c r="HL135" s="84"/>
      <c r="HM135" s="84"/>
      <c r="HN135" s="84"/>
      <c r="HO135" s="84"/>
      <c r="HP135" s="84"/>
      <c r="HQ135" s="84"/>
      <c r="HR135" s="84"/>
      <c r="HS135" s="84"/>
      <c r="HT135" s="84"/>
      <c r="HU135" s="84"/>
      <c r="HV135" s="84"/>
      <c r="HW135" s="84"/>
      <c r="HX135" s="84"/>
      <c r="HY135" s="84"/>
      <c r="HZ135" s="84"/>
      <c r="IA135" s="84"/>
      <c r="IB135" s="84"/>
      <c r="IC135" s="84"/>
      <c r="ID135" s="84"/>
      <c r="IE135" s="84"/>
      <c r="IF135" s="84"/>
      <c r="IG135" s="84"/>
      <c r="IH135" s="84"/>
      <c r="II135" s="84"/>
      <c r="IJ135" s="84"/>
      <c r="IK135" s="84"/>
      <c r="IL135" s="84"/>
      <c r="IM135" s="84"/>
      <c r="IN135" s="84"/>
      <c r="IO135" s="84"/>
      <c r="IP135" s="84"/>
      <c r="IQ135" s="84"/>
      <c r="IR135" s="84"/>
      <c r="IS135" s="84"/>
      <c r="IT135" s="84"/>
      <c r="IU135" s="84"/>
      <c r="IV135" s="84"/>
      <c r="IW135" s="84"/>
      <c r="IX135" s="84"/>
    </row>
    <row r="136" spans="1:258" s="85" customFormat="1" ht="15" hidden="1" customHeight="1">
      <c r="A136" s="95"/>
      <c r="B136" s="87"/>
      <c r="C136" s="73" t="s">
        <v>280</v>
      </c>
      <c r="D136" s="74" t="s">
        <v>26</v>
      </c>
      <c r="E136" s="75" t="s">
        <v>2348</v>
      </c>
      <c r="F136" s="76"/>
      <c r="G136" s="76"/>
      <c r="H136" s="76"/>
      <c r="I136" s="77"/>
      <c r="J136" s="78" t="s">
        <v>1964</v>
      </c>
      <c r="K136" s="78" t="s">
        <v>16</v>
      </c>
      <c r="L136" s="78">
        <v>1</v>
      </c>
      <c r="M136" s="79">
        <v>1</v>
      </c>
      <c r="N136" s="80">
        <f t="shared" si="1"/>
        <v>0</v>
      </c>
      <c r="O136" s="81">
        <f t="shared" si="2"/>
        <v>2478.6320000000001</v>
      </c>
      <c r="P136" s="78"/>
      <c r="Q136" s="82" t="s">
        <v>27</v>
      </c>
      <c r="R136" s="83">
        <v>41353</v>
      </c>
      <c r="S136" s="77" t="s">
        <v>2333</v>
      </c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  <c r="BL136" s="84"/>
      <c r="BM136" s="84"/>
      <c r="BN136" s="84"/>
      <c r="BO136" s="84"/>
      <c r="BP136" s="84"/>
      <c r="BQ136" s="84"/>
      <c r="BR136" s="84"/>
      <c r="BS136" s="84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4"/>
      <c r="CR136" s="84"/>
      <c r="CS136" s="84"/>
      <c r="CT136" s="84"/>
      <c r="CU136" s="84"/>
      <c r="CV136" s="84"/>
      <c r="CW136" s="84"/>
      <c r="CX136" s="84"/>
      <c r="CY136" s="84"/>
      <c r="CZ136" s="84"/>
      <c r="DA136" s="84"/>
      <c r="DB136" s="84"/>
      <c r="DC136" s="84"/>
      <c r="DD136" s="84"/>
      <c r="DE136" s="84"/>
      <c r="DF136" s="84"/>
      <c r="DG136" s="84"/>
      <c r="DH136" s="84"/>
      <c r="DI136" s="84"/>
      <c r="DJ136" s="84"/>
      <c r="DK136" s="84"/>
      <c r="DL136" s="84"/>
      <c r="DM136" s="84"/>
      <c r="DN136" s="84"/>
      <c r="DO136" s="84"/>
      <c r="DP136" s="84"/>
      <c r="DQ136" s="84"/>
      <c r="DR136" s="84"/>
      <c r="DS136" s="84"/>
      <c r="DT136" s="84"/>
      <c r="DU136" s="84"/>
      <c r="DV136" s="84"/>
      <c r="DW136" s="84"/>
      <c r="DX136" s="84"/>
      <c r="DY136" s="84"/>
      <c r="DZ136" s="84"/>
      <c r="EA136" s="84"/>
      <c r="EB136" s="84"/>
      <c r="EC136" s="84"/>
      <c r="ED136" s="84"/>
      <c r="EE136" s="84"/>
      <c r="EF136" s="84"/>
      <c r="EG136" s="84"/>
      <c r="EH136" s="84"/>
      <c r="EI136" s="84"/>
      <c r="EJ136" s="84"/>
      <c r="EK136" s="84"/>
      <c r="EL136" s="84"/>
      <c r="EM136" s="84"/>
      <c r="EN136" s="84"/>
      <c r="EO136" s="84"/>
      <c r="EP136" s="84"/>
      <c r="EQ136" s="84"/>
      <c r="ER136" s="84"/>
      <c r="ES136" s="84"/>
      <c r="ET136" s="84"/>
      <c r="EU136" s="84"/>
      <c r="EV136" s="84"/>
      <c r="EW136" s="84"/>
      <c r="EX136" s="84"/>
      <c r="EY136" s="84"/>
      <c r="EZ136" s="84"/>
      <c r="FA136" s="84"/>
      <c r="FB136" s="84"/>
      <c r="FC136" s="84"/>
      <c r="FD136" s="84"/>
      <c r="FE136" s="84"/>
      <c r="FF136" s="84"/>
      <c r="FG136" s="84"/>
      <c r="FH136" s="84"/>
      <c r="FI136" s="84"/>
      <c r="FJ136" s="84"/>
      <c r="FK136" s="84"/>
      <c r="FL136" s="84"/>
      <c r="FM136" s="84"/>
      <c r="FN136" s="84"/>
      <c r="FO136" s="84"/>
      <c r="FP136" s="84"/>
      <c r="FQ136" s="84"/>
      <c r="FR136" s="84"/>
      <c r="FS136" s="84"/>
      <c r="FT136" s="84"/>
      <c r="FU136" s="84"/>
      <c r="FV136" s="84"/>
      <c r="FW136" s="84"/>
      <c r="FX136" s="84"/>
      <c r="FY136" s="84"/>
      <c r="FZ136" s="84"/>
      <c r="GA136" s="84"/>
      <c r="GB136" s="84"/>
      <c r="GC136" s="84"/>
      <c r="GD136" s="84"/>
      <c r="GE136" s="84"/>
      <c r="GF136" s="84"/>
      <c r="GG136" s="84"/>
      <c r="GH136" s="84"/>
      <c r="GI136" s="84"/>
      <c r="GJ136" s="84"/>
      <c r="GK136" s="84"/>
      <c r="GL136" s="84"/>
      <c r="GM136" s="84"/>
      <c r="GN136" s="84"/>
      <c r="GO136" s="84"/>
      <c r="GP136" s="84"/>
      <c r="GQ136" s="84"/>
      <c r="GR136" s="84"/>
      <c r="GS136" s="84"/>
      <c r="GT136" s="84"/>
      <c r="GU136" s="84"/>
      <c r="GV136" s="84"/>
      <c r="GW136" s="84"/>
      <c r="GX136" s="84"/>
      <c r="GY136" s="84"/>
      <c r="GZ136" s="84"/>
      <c r="HA136" s="84"/>
      <c r="HB136" s="84"/>
      <c r="HC136" s="84"/>
      <c r="HD136" s="84"/>
      <c r="HE136" s="84"/>
      <c r="HF136" s="84"/>
      <c r="HG136" s="84"/>
      <c r="HH136" s="84"/>
      <c r="HI136" s="84"/>
      <c r="HJ136" s="84"/>
      <c r="HK136" s="84"/>
      <c r="HL136" s="84"/>
      <c r="HM136" s="84"/>
      <c r="HN136" s="84"/>
      <c r="HO136" s="84"/>
      <c r="HP136" s="84"/>
      <c r="HQ136" s="84"/>
      <c r="HR136" s="84"/>
      <c r="HS136" s="84"/>
      <c r="HT136" s="84"/>
      <c r="HU136" s="84"/>
      <c r="HV136" s="84"/>
      <c r="HW136" s="84"/>
      <c r="HX136" s="84"/>
      <c r="HY136" s="84"/>
      <c r="HZ136" s="84"/>
      <c r="IA136" s="84"/>
      <c r="IB136" s="84"/>
      <c r="IC136" s="84"/>
      <c r="ID136" s="84"/>
      <c r="IE136" s="84"/>
      <c r="IF136" s="84"/>
      <c r="IG136" s="84"/>
      <c r="IH136" s="84"/>
      <c r="II136" s="84"/>
      <c r="IJ136" s="84"/>
      <c r="IK136" s="84"/>
      <c r="IL136" s="84"/>
      <c r="IM136" s="84"/>
      <c r="IN136" s="84"/>
      <c r="IO136" s="84"/>
      <c r="IP136" s="84"/>
      <c r="IQ136" s="84"/>
      <c r="IR136" s="84"/>
      <c r="IS136" s="84"/>
      <c r="IT136" s="84"/>
      <c r="IU136" s="84"/>
      <c r="IV136" s="84"/>
      <c r="IW136" s="84"/>
      <c r="IX136" s="84"/>
    </row>
    <row r="137" spans="1:258" s="85" customFormat="1" ht="15" hidden="1" customHeight="1">
      <c r="A137" s="95"/>
      <c r="B137" s="87"/>
      <c r="C137" s="73" t="s">
        <v>280</v>
      </c>
      <c r="D137" s="74" t="s">
        <v>26</v>
      </c>
      <c r="E137" s="75" t="s">
        <v>2348</v>
      </c>
      <c r="F137" s="76"/>
      <c r="G137" s="76"/>
      <c r="H137" s="76"/>
      <c r="I137" s="77"/>
      <c r="J137" s="78" t="s">
        <v>1964</v>
      </c>
      <c r="K137" s="78" t="s">
        <v>16</v>
      </c>
      <c r="L137" s="78">
        <v>1</v>
      </c>
      <c r="M137" s="79">
        <v>1</v>
      </c>
      <c r="N137" s="80">
        <f t="shared" si="1"/>
        <v>0</v>
      </c>
      <c r="O137" s="81">
        <f t="shared" si="2"/>
        <v>2478.6320000000001</v>
      </c>
      <c r="P137" s="78"/>
      <c r="Q137" s="82" t="s">
        <v>27</v>
      </c>
      <c r="R137" s="83">
        <v>41353</v>
      </c>
      <c r="S137" s="77" t="s">
        <v>2333</v>
      </c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  <c r="BL137" s="84"/>
      <c r="BM137" s="84"/>
      <c r="BN137" s="84"/>
      <c r="BO137" s="84"/>
      <c r="BP137" s="84"/>
      <c r="BQ137" s="84"/>
      <c r="BR137" s="84"/>
      <c r="BS137" s="84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4"/>
      <c r="CR137" s="84"/>
      <c r="CS137" s="84"/>
      <c r="CT137" s="84"/>
      <c r="CU137" s="84"/>
      <c r="CV137" s="84"/>
      <c r="CW137" s="84"/>
      <c r="CX137" s="84"/>
      <c r="CY137" s="84"/>
      <c r="CZ137" s="84"/>
      <c r="DA137" s="84"/>
      <c r="DB137" s="84"/>
      <c r="DC137" s="84"/>
      <c r="DD137" s="84"/>
      <c r="DE137" s="84"/>
      <c r="DF137" s="84"/>
      <c r="DG137" s="84"/>
      <c r="DH137" s="84"/>
      <c r="DI137" s="84"/>
      <c r="DJ137" s="84"/>
      <c r="DK137" s="84"/>
      <c r="DL137" s="84"/>
      <c r="DM137" s="84"/>
      <c r="DN137" s="84"/>
      <c r="DO137" s="84"/>
      <c r="DP137" s="84"/>
      <c r="DQ137" s="84"/>
      <c r="DR137" s="84"/>
      <c r="DS137" s="84"/>
      <c r="DT137" s="84"/>
      <c r="DU137" s="84"/>
      <c r="DV137" s="84"/>
      <c r="DW137" s="84"/>
      <c r="DX137" s="84"/>
      <c r="DY137" s="84"/>
      <c r="DZ137" s="84"/>
      <c r="EA137" s="84"/>
      <c r="EB137" s="84"/>
      <c r="EC137" s="84"/>
      <c r="ED137" s="84"/>
      <c r="EE137" s="84"/>
      <c r="EF137" s="84"/>
      <c r="EG137" s="84"/>
      <c r="EH137" s="84"/>
      <c r="EI137" s="84"/>
      <c r="EJ137" s="84"/>
      <c r="EK137" s="84"/>
      <c r="EL137" s="84"/>
      <c r="EM137" s="84"/>
      <c r="EN137" s="84"/>
      <c r="EO137" s="84"/>
      <c r="EP137" s="84"/>
      <c r="EQ137" s="84"/>
      <c r="ER137" s="84"/>
      <c r="ES137" s="84"/>
      <c r="ET137" s="84"/>
      <c r="EU137" s="84"/>
      <c r="EV137" s="84"/>
      <c r="EW137" s="84"/>
      <c r="EX137" s="84"/>
      <c r="EY137" s="84"/>
      <c r="EZ137" s="84"/>
      <c r="FA137" s="84"/>
      <c r="FB137" s="84"/>
      <c r="FC137" s="84"/>
      <c r="FD137" s="84"/>
      <c r="FE137" s="84"/>
      <c r="FF137" s="84"/>
      <c r="FG137" s="84"/>
      <c r="FH137" s="84"/>
      <c r="FI137" s="84"/>
      <c r="FJ137" s="84"/>
      <c r="FK137" s="84"/>
      <c r="FL137" s="84"/>
      <c r="FM137" s="84"/>
      <c r="FN137" s="84"/>
      <c r="FO137" s="84"/>
      <c r="FP137" s="84"/>
      <c r="FQ137" s="84"/>
      <c r="FR137" s="84"/>
      <c r="FS137" s="84"/>
      <c r="FT137" s="84"/>
      <c r="FU137" s="84"/>
      <c r="FV137" s="84"/>
      <c r="FW137" s="84"/>
      <c r="FX137" s="84"/>
      <c r="FY137" s="84"/>
      <c r="FZ137" s="84"/>
      <c r="GA137" s="84"/>
      <c r="GB137" s="84"/>
      <c r="GC137" s="84"/>
      <c r="GD137" s="84"/>
      <c r="GE137" s="84"/>
      <c r="GF137" s="84"/>
      <c r="GG137" s="84"/>
      <c r="GH137" s="84"/>
      <c r="GI137" s="84"/>
      <c r="GJ137" s="84"/>
      <c r="GK137" s="84"/>
      <c r="GL137" s="84"/>
      <c r="GM137" s="84"/>
      <c r="GN137" s="84"/>
      <c r="GO137" s="84"/>
      <c r="GP137" s="84"/>
      <c r="GQ137" s="84"/>
      <c r="GR137" s="84"/>
      <c r="GS137" s="84"/>
      <c r="GT137" s="84"/>
      <c r="GU137" s="84"/>
      <c r="GV137" s="84"/>
      <c r="GW137" s="84"/>
      <c r="GX137" s="84"/>
      <c r="GY137" s="84"/>
      <c r="GZ137" s="84"/>
      <c r="HA137" s="84"/>
      <c r="HB137" s="84"/>
      <c r="HC137" s="84"/>
      <c r="HD137" s="84"/>
      <c r="HE137" s="84"/>
      <c r="HF137" s="84"/>
      <c r="HG137" s="84"/>
      <c r="HH137" s="84"/>
      <c r="HI137" s="84"/>
      <c r="HJ137" s="84"/>
      <c r="HK137" s="84"/>
      <c r="HL137" s="84"/>
      <c r="HM137" s="84"/>
      <c r="HN137" s="84"/>
      <c r="HO137" s="84"/>
      <c r="HP137" s="84"/>
      <c r="HQ137" s="84"/>
      <c r="HR137" s="84"/>
      <c r="HS137" s="84"/>
      <c r="HT137" s="84"/>
      <c r="HU137" s="84"/>
      <c r="HV137" s="84"/>
      <c r="HW137" s="84"/>
      <c r="HX137" s="84"/>
      <c r="HY137" s="84"/>
      <c r="HZ137" s="84"/>
      <c r="IA137" s="84"/>
      <c r="IB137" s="84"/>
      <c r="IC137" s="84"/>
      <c r="ID137" s="84"/>
      <c r="IE137" s="84"/>
      <c r="IF137" s="84"/>
      <c r="IG137" s="84"/>
      <c r="IH137" s="84"/>
      <c r="II137" s="84"/>
      <c r="IJ137" s="84"/>
      <c r="IK137" s="84"/>
      <c r="IL137" s="84"/>
      <c r="IM137" s="84"/>
      <c r="IN137" s="84"/>
      <c r="IO137" s="84"/>
      <c r="IP137" s="84"/>
      <c r="IQ137" s="84"/>
      <c r="IR137" s="84"/>
      <c r="IS137" s="84"/>
      <c r="IT137" s="84"/>
      <c r="IU137" s="84"/>
      <c r="IV137" s="84"/>
      <c r="IW137" s="84"/>
      <c r="IX137" s="84"/>
    </row>
    <row r="138" spans="1:258" s="85" customFormat="1" ht="15" hidden="1" customHeight="1">
      <c r="A138" s="95"/>
      <c r="B138" s="87"/>
      <c r="C138" s="73" t="s">
        <v>280</v>
      </c>
      <c r="D138" s="74" t="s">
        <v>26</v>
      </c>
      <c r="E138" s="75" t="s">
        <v>2348</v>
      </c>
      <c r="F138" s="76"/>
      <c r="G138" s="76"/>
      <c r="H138" s="76"/>
      <c r="I138" s="77"/>
      <c r="J138" s="78" t="s">
        <v>1964</v>
      </c>
      <c r="K138" s="78" t="s">
        <v>16</v>
      </c>
      <c r="L138" s="78">
        <v>1</v>
      </c>
      <c r="M138" s="79">
        <v>1</v>
      </c>
      <c r="N138" s="80">
        <f t="shared" si="1"/>
        <v>0</v>
      </c>
      <c r="O138" s="81">
        <f t="shared" si="2"/>
        <v>2478.6320000000001</v>
      </c>
      <c r="P138" s="78"/>
      <c r="Q138" s="82" t="s">
        <v>27</v>
      </c>
      <c r="R138" s="83">
        <v>41353</v>
      </c>
      <c r="S138" s="77" t="s">
        <v>2333</v>
      </c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  <c r="BL138" s="84"/>
      <c r="BM138" s="84"/>
      <c r="BN138" s="84"/>
      <c r="BO138" s="84"/>
      <c r="BP138" s="84"/>
      <c r="BQ138" s="84"/>
      <c r="BR138" s="84"/>
      <c r="BS138" s="84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4"/>
      <c r="CR138" s="84"/>
      <c r="CS138" s="84"/>
      <c r="CT138" s="84"/>
      <c r="CU138" s="84"/>
      <c r="CV138" s="84"/>
      <c r="CW138" s="84"/>
      <c r="CX138" s="84"/>
      <c r="CY138" s="84"/>
      <c r="CZ138" s="84"/>
      <c r="DA138" s="84"/>
      <c r="DB138" s="84"/>
      <c r="DC138" s="84"/>
      <c r="DD138" s="84"/>
      <c r="DE138" s="84"/>
      <c r="DF138" s="84"/>
      <c r="DG138" s="84"/>
      <c r="DH138" s="84"/>
      <c r="DI138" s="84"/>
      <c r="DJ138" s="84"/>
      <c r="DK138" s="84"/>
      <c r="DL138" s="84"/>
      <c r="DM138" s="84"/>
      <c r="DN138" s="84"/>
      <c r="DO138" s="84"/>
      <c r="DP138" s="84"/>
      <c r="DQ138" s="84"/>
      <c r="DR138" s="84"/>
      <c r="DS138" s="84"/>
      <c r="DT138" s="84"/>
      <c r="DU138" s="84"/>
      <c r="DV138" s="84"/>
      <c r="DW138" s="84"/>
      <c r="DX138" s="84"/>
      <c r="DY138" s="84"/>
      <c r="DZ138" s="84"/>
      <c r="EA138" s="84"/>
      <c r="EB138" s="84"/>
      <c r="EC138" s="84"/>
      <c r="ED138" s="84"/>
      <c r="EE138" s="84"/>
      <c r="EF138" s="84"/>
      <c r="EG138" s="84"/>
      <c r="EH138" s="84"/>
      <c r="EI138" s="84"/>
      <c r="EJ138" s="84"/>
      <c r="EK138" s="84"/>
      <c r="EL138" s="84"/>
      <c r="EM138" s="84"/>
      <c r="EN138" s="84"/>
      <c r="EO138" s="84"/>
      <c r="EP138" s="84"/>
      <c r="EQ138" s="84"/>
      <c r="ER138" s="84"/>
      <c r="ES138" s="84"/>
      <c r="ET138" s="84"/>
      <c r="EU138" s="84"/>
      <c r="EV138" s="84"/>
      <c r="EW138" s="84"/>
      <c r="EX138" s="84"/>
      <c r="EY138" s="84"/>
      <c r="EZ138" s="84"/>
      <c r="FA138" s="84"/>
      <c r="FB138" s="84"/>
      <c r="FC138" s="84"/>
      <c r="FD138" s="84"/>
      <c r="FE138" s="84"/>
      <c r="FF138" s="84"/>
      <c r="FG138" s="84"/>
      <c r="FH138" s="84"/>
      <c r="FI138" s="84"/>
      <c r="FJ138" s="84"/>
      <c r="FK138" s="84"/>
      <c r="FL138" s="84"/>
      <c r="FM138" s="84"/>
      <c r="FN138" s="84"/>
      <c r="FO138" s="84"/>
      <c r="FP138" s="84"/>
      <c r="FQ138" s="84"/>
      <c r="FR138" s="84"/>
      <c r="FS138" s="84"/>
      <c r="FT138" s="84"/>
      <c r="FU138" s="84"/>
      <c r="FV138" s="84"/>
      <c r="FW138" s="84"/>
      <c r="FX138" s="84"/>
      <c r="FY138" s="84"/>
      <c r="FZ138" s="84"/>
      <c r="GA138" s="84"/>
      <c r="GB138" s="84"/>
      <c r="GC138" s="84"/>
      <c r="GD138" s="84"/>
      <c r="GE138" s="84"/>
      <c r="GF138" s="84"/>
      <c r="GG138" s="84"/>
      <c r="GH138" s="84"/>
      <c r="GI138" s="84"/>
      <c r="GJ138" s="84"/>
      <c r="GK138" s="84"/>
      <c r="GL138" s="84"/>
      <c r="GM138" s="84"/>
      <c r="GN138" s="84"/>
      <c r="GO138" s="84"/>
      <c r="GP138" s="84"/>
      <c r="GQ138" s="84"/>
      <c r="GR138" s="84"/>
      <c r="GS138" s="84"/>
      <c r="GT138" s="84"/>
      <c r="GU138" s="84"/>
      <c r="GV138" s="84"/>
      <c r="GW138" s="84"/>
      <c r="GX138" s="84"/>
      <c r="GY138" s="84"/>
      <c r="GZ138" s="84"/>
      <c r="HA138" s="84"/>
      <c r="HB138" s="84"/>
      <c r="HC138" s="84"/>
      <c r="HD138" s="84"/>
      <c r="HE138" s="84"/>
      <c r="HF138" s="84"/>
      <c r="HG138" s="84"/>
      <c r="HH138" s="84"/>
      <c r="HI138" s="84"/>
      <c r="HJ138" s="84"/>
      <c r="HK138" s="84"/>
      <c r="HL138" s="84"/>
      <c r="HM138" s="84"/>
      <c r="HN138" s="84"/>
      <c r="HO138" s="84"/>
      <c r="HP138" s="84"/>
      <c r="HQ138" s="84"/>
      <c r="HR138" s="84"/>
      <c r="HS138" s="84"/>
      <c r="HT138" s="84"/>
      <c r="HU138" s="84"/>
      <c r="HV138" s="84"/>
      <c r="HW138" s="84"/>
      <c r="HX138" s="84"/>
      <c r="HY138" s="84"/>
      <c r="HZ138" s="84"/>
      <c r="IA138" s="84"/>
      <c r="IB138" s="84"/>
      <c r="IC138" s="84"/>
      <c r="ID138" s="84"/>
      <c r="IE138" s="84"/>
      <c r="IF138" s="84"/>
      <c r="IG138" s="84"/>
      <c r="IH138" s="84"/>
      <c r="II138" s="84"/>
      <c r="IJ138" s="84"/>
      <c r="IK138" s="84"/>
      <c r="IL138" s="84"/>
      <c r="IM138" s="84"/>
      <c r="IN138" s="84"/>
      <c r="IO138" s="84"/>
      <c r="IP138" s="84"/>
      <c r="IQ138" s="84"/>
      <c r="IR138" s="84"/>
      <c r="IS138" s="84"/>
      <c r="IT138" s="84"/>
      <c r="IU138" s="84"/>
      <c r="IV138" s="84"/>
      <c r="IW138" s="84"/>
      <c r="IX138" s="84"/>
    </row>
    <row r="139" spans="1:258" s="85" customFormat="1" ht="15" hidden="1" customHeight="1">
      <c r="A139" s="95"/>
      <c r="B139" s="87"/>
      <c r="C139" s="73" t="s">
        <v>280</v>
      </c>
      <c r="D139" s="74" t="s">
        <v>26</v>
      </c>
      <c r="E139" s="75" t="s">
        <v>2348</v>
      </c>
      <c r="F139" s="76"/>
      <c r="G139" s="76"/>
      <c r="H139" s="76"/>
      <c r="I139" s="77"/>
      <c r="J139" s="78" t="s">
        <v>1964</v>
      </c>
      <c r="K139" s="78" t="s">
        <v>16</v>
      </c>
      <c r="L139" s="78">
        <v>1</v>
      </c>
      <c r="M139" s="79">
        <v>1</v>
      </c>
      <c r="N139" s="80">
        <f t="shared" si="1"/>
        <v>0</v>
      </c>
      <c r="O139" s="81">
        <f t="shared" si="2"/>
        <v>2478.6320000000001</v>
      </c>
      <c r="P139" s="78"/>
      <c r="Q139" s="82" t="s">
        <v>27</v>
      </c>
      <c r="R139" s="83">
        <v>41353</v>
      </c>
      <c r="S139" s="77" t="s">
        <v>2333</v>
      </c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  <c r="BL139" s="84"/>
      <c r="BM139" s="84"/>
      <c r="BN139" s="84"/>
      <c r="BO139" s="84"/>
      <c r="BP139" s="84"/>
      <c r="BQ139" s="84"/>
      <c r="BR139" s="84"/>
      <c r="BS139" s="84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4"/>
      <c r="CR139" s="84"/>
      <c r="CS139" s="84"/>
      <c r="CT139" s="84"/>
      <c r="CU139" s="84"/>
      <c r="CV139" s="84"/>
      <c r="CW139" s="84"/>
      <c r="CX139" s="84"/>
      <c r="CY139" s="84"/>
      <c r="CZ139" s="84"/>
      <c r="DA139" s="84"/>
      <c r="DB139" s="84"/>
      <c r="DC139" s="84"/>
      <c r="DD139" s="84"/>
      <c r="DE139" s="84"/>
      <c r="DF139" s="84"/>
      <c r="DG139" s="84"/>
      <c r="DH139" s="84"/>
      <c r="DI139" s="84"/>
      <c r="DJ139" s="84"/>
      <c r="DK139" s="84"/>
      <c r="DL139" s="84"/>
      <c r="DM139" s="84"/>
      <c r="DN139" s="84"/>
      <c r="DO139" s="84"/>
      <c r="DP139" s="84"/>
      <c r="DQ139" s="84"/>
      <c r="DR139" s="84"/>
      <c r="DS139" s="84"/>
      <c r="DT139" s="84"/>
      <c r="DU139" s="84"/>
      <c r="DV139" s="84"/>
      <c r="DW139" s="84"/>
      <c r="DX139" s="84"/>
      <c r="DY139" s="84"/>
      <c r="DZ139" s="84"/>
      <c r="EA139" s="84"/>
      <c r="EB139" s="84"/>
      <c r="EC139" s="84"/>
      <c r="ED139" s="84"/>
      <c r="EE139" s="84"/>
      <c r="EF139" s="84"/>
      <c r="EG139" s="84"/>
      <c r="EH139" s="84"/>
      <c r="EI139" s="84"/>
      <c r="EJ139" s="84"/>
      <c r="EK139" s="84"/>
      <c r="EL139" s="84"/>
      <c r="EM139" s="84"/>
      <c r="EN139" s="84"/>
      <c r="EO139" s="84"/>
      <c r="EP139" s="84"/>
      <c r="EQ139" s="84"/>
      <c r="ER139" s="84"/>
      <c r="ES139" s="84"/>
      <c r="ET139" s="84"/>
      <c r="EU139" s="84"/>
      <c r="EV139" s="84"/>
      <c r="EW139" s="84"/>
      <c r="EX139" s="84"/>
      <c r="EY139" s="84"/>
      <c r="EZ139" s="84"/>
      <c r="FA139" s="84"/>
      <c r="FB139" s="84"/>
      <c r="FC139" s="84"/>
      <c r="FD139" s="84"/>
      <c r="FE139" s="84"/>
      <c r="FF139" s="84"/>
      <c r="FG139" s="84"/>
      <c r="FH139" s="84"/>
      <c r="FI139" s="84"/>
      <c r="FJ139" s="84"/>
      <c r="FK139" s="84"/>
      <c r="FL139" s="84"/>
      <c r="FM139" s="84"/>
      <c r="FN139" s="84"/>
      <c r="FO139" s="84"/>
      <c r="FP139" s="84"/>
      <c r="FQ139" s="84"/>
      <c r="FR139" s="84"/>
      <c r="FS139" s="84"/>
      <c r="FT139" s="84"/>
      <c r="FU139" s="84"/>
      <c r="FV139" s="84"/>
      <c r="FW139" s="84"/>
      <c r="FX139" s="84"/>
      <c r="FY139" s="84"/>
      <c r="FZ139" s="84"/>
      <c r="GA139" s="84"/>
      <c r="GB139" s="84"/>
      <c r="GC139" s="84"/>
      <c r="GD139" s="84"/>
      <c r="GE139" s="84"/>
      <c r="GF139" s="84"/>
      <c r="GG139" s="84"/>
      <c r="GH139" s="84"/>
      <c r="GI139" s="84"/>
      <c r="GJ139" s="84"/>
      <c r="GK139" s="84"/>
      <c r="GL139" s="84"/>
      <c r="GM139" s="84"/>
      <c r="GN139" s="84"/>
      <c r="GO139" s="84"/>
      <c r="GP139" s="84"/>
      <c r="GQ139" s="84"/>
      <c r="GR139" s="84"/>
      <c r="GS139" s="84"/>
      <c r="GT139" s="84"/>
      <c r="GU139" s="84"/>
      <c r="GV139" s="84"/>
      <c r="GW139" s="84"/>
      <c r="GX139" s="84"/>
      <c r="GY139" s="84"/>
      <c r="GZ139" s="84"/>
      <c r="HA139" s="84"/>
      <c r="HB139" s="84"/>
      <c r="HC139" s="84"/>
      <c r="HD139" s="84"/>
      <c r="HE139" s="84"/>
      <c r="HF139" s="84"/>
      <c r="HG139" s="84"/>
      <c r="HH139" s="84"/>
      <c r="HI139" s="84"/>
      <c r="HJ139" s="84"/>
      <c r="HK139" s="84"/>
      <c r="HL139" s="84"/>
      <c r="HM139" s="84"/>
      <c r="HN139" s="84"/>
      <c r="HO139" s="84"/>
      <c r="HP139" s="84"/>
      <c r="HQ139" s="84"/>
      <c r="HR139" s="84"/>
      <c r="HS139" s="84"/>
      <c r="HT139" s="84"/>
      <c r="HU139" s="84"/>
      <c r="HV139" s="84"/>
      <c r="HW139" s="84"/>
      <c r="HX139" s="84"/>
      <c r="HY139" s="84"/>
      <c r="HZ139" s="84"/>
      <c r="IA139" s="84"/>
      <c r="IB139" s="84"/>
      <c r="IC139" s="84"/>
      <c r="ID139" s="84"/>
      <c r="IE139" s="84"/>
      <c r="IF139" s="84"/>
      <c r="IG139" s="84"/>
      <c r="IH139" s="84"/>
      <c r="II139" s="84"/>
      <c r="IJ139" s="84"/>
      <c r="IK139" s="84"/>
      <c r="IL139" s="84"/>
      <c r="IM139" s="84"/>
      <c r="IN139" s="84"/>
      <c r="IO139" s="84"/>
      <c r="IP139" s="84"/>
      <c r="IQ139" s="84"/>
      <c r="IR139" s="84"/>
      <c r="IS139" s="84"/>
      <c r="IT139" s="84"/>
      <c r="IU139" s="84"/>
      <c r="IV139" s="84"/>
      <c r="IW139" s="84"/>
      <c r="IX139" s="84"/>
    </row>
    <row r="140" spans="1:258" s="85" customFormat="1" ht="15" hidden="1" customHeight="1">
      <c r="A140" s="95"/>
      <c r="B140" s="87"/>
      <c r="C140" s="73" t="s">
        <v>280</v>
      </c>
      <c r="D140" s="74" t="s">
        <v>26</v>
      </c>
      <c r="E140" s="75" t="s">
        <v>2348</v>
      </c>
      <c r="F140" s="76"/>
      <c r="G140" s="76"/>
      <c r="H140" s="76"/>
      <c r="I140" s="77"/>
      <c r="J140" s="78" t="s">
        <v>1964</v>
      </c>
      <c r="K140" s="78" t="s">
        <v>16</v>
      </c>
      <c r="L140" s="78">
        <v>1</v>
      </c>
      <c r="M140" s="79">
        <v>1</v>
      </c>
      <c r="N140" s="80">
        <f t="shared" si="1"/>
        <v>0</v>
      </c>
      <c r="O140" s="81">
        <f t="shared" si="2"/>
        <v>2478.6320000000001</v>
      </c>
      <c r="P140" s="78"/>
      <c r="Q140" s="82" t="s">
        <v>27</v>
      </c>
      <c r="R140" s="83">
        <v>41353</v>
      </c>
      <c r="S140" s="77" t="s">
        <v>2333</v>
      </c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  <c r="BL140" s="84"/>
      <c r="BM140" s="84"/>
      <c r="BN140" s="84"/>
      <c r="BO140" s="84"/>
      <c r="BP140" s="84"/>
      <c r="BQ140" s="84"/>
      <c r="BR140" s="84"/>
      <c r="BS140" s="84"/>
      <c r="BT140" s="84"/>
      <c r="BU140" s="84"/>
      <c r="BV140" s="84"/>
      <c r="BW140" s="84"/>
      <c r="BX140" s="84"/>
      <c r="BY140" s="84"/>
      <c r="BZ140" s="84"/>
      <c r="CA140" s="84"/>
      <c r="CB140" s="84"/>
      <c r="CC140" s="84"/>
      <c r="CD140" s="84"/>
      <c r="CE140" s="84"/>
      <c r="CF140" s="84"/>
      <c r="CG140" s="84"/>
      <c r="CH140" s="84"/>
      <c r="CI140" s="84"/>
      <c r="CJ140" s="84"/>
      <c r="CK140" s="84"/>
      <c r="CL140" s="84"/>
      <c r="CM140" s="84"/>
      <c r="CN140" s="84"/>
      <c r="CO140" s="84"/>
      <c r="CP140" s="84"/>
      <c r="CQ140" s="84"/>
      <c r="CR140" s="84"/>
      <c r="CS140" s="84"/>
      <c r="CT140" s="84"/>
      <c r="CU140" s="84"/>
      <c r="CV140" s="84"/>
      <c r="CW140" s="84"/>
      <c r="CX140" s="84"/>
      <c r="CY140" s="84"/>
      <c r="CZ140" s="84"/>
      <c r="DA140" s="84"/>
      <c r="DB140" s="84"/>
      <c r="DC140" s="84"/>
      <c r="DD140" s="84"/>
      <c r="DE140" s="84"/>
      <c r="DF140" s="84"/>
      <c r="DG140" s="84"/>
      <c r="DH140" s="84"/>
      <c r="DI140" s="84"/>
      <c r="DJ140" s="84"/>
      <c r="DK140" s="84"/>
      <c r="DL140" s="84"/>
      <c r="DM140" s="84"/>
      <c r="DN140" s="84"/>
      <c r="DO140" s="84"/>
      <c r="DP140" s="84"/>
      <c r="DQ140" s="84"/>
      <c r="DR140" s="84"/>
      <c r="DS140" s="84"/>
      <c r="DT140" s="84"/>
      <c r="DU140" s="84"/>
      <c r="DV140" s="84"/>
      <c r="DW140" s="84"/>
      <c r="DX140" s="84"/>
      <c r="DY140" s="84"/>
      <c r="DZ140" s="84"/>
      <c r="EA140" s="84"/>
      <c r="EB140" s="84"/>
      <c r="EC140" s="84"/>
      <c r="ED140" s="84"/>
      <c r="EE140" s="84"/>
      <c r="EF140" s="84"/>
      <c r="EG140" s="84"/>
      <c r="EH140" s="84"/>
      <c r="EI140" s="84"/>
      <c r="EJ140" s="84"/>
      <c r="EK140" s="84"/>
      <c r="EL140" s="84"/>
      <c r="EM140" s="84"/>
      <c r="EN140" s="84"/>
      <c r="EO140" s="84"/>
      <c r="EP140" s="84"/>
      <c r="EQ140" s="84"/>
      <c r="ER140" s="84"/>
      <c r="ES140" s="84"/>
      <c r="ET140" s="84"/>
      <c r="EU140" s="84"/>
      <c r="EV140" s="84"/>
      <c r="EW140" s="84"/>
      <c r="EX140" s="84"/>
      <c r="EY140" s="84"/>
      <c r="EZ140" s="84"/>
      <c r="FA140" s="84"/>
      <c r="FB140" s="84"/>
      <c r="FC140" s="84"/>
      <c r="FD140" s="84"/>
      <c r="FE140" s="84"/>
      <c r="FF140" s="84"/>
      <c r="FG140" s="84"/>
      <c r="FH140" s="84"/>
      <c r="FI140" s="84"/>
      <c r="FJ140" s="84"/>
      <c r="FK140" s="84"/>
      <c r="FL140" s="84"/>
      <c r="FM140" s="84"/>
      <c r="FN140" s="84"/>
      <c r="FO140" s="84"/>
      <c r="FP140" s="84"/>
      <c r="FQ140" s="84"/>
      <c r="FR140" s="84"/>
      <c r="FS140" s="84"/>
      <c r="FT140" s="84"/>
      <c r="FU140" s="84"/>
      <c r="FV140" s="84"/>
      <c r="FW140" s="84"/>
      <c r="FX140" s="84"/>
      <c r="FY140" s="84"/>
      <c r="FZ140" s="84"/>
      <c r="GA140" s="84"/>
      <c r="GB140" s="84"/>
      <c r="GC140" s="84"/>
      <c r="GD140" s="84"/>
      <c r="GE140" s="84"/>
      <c r="GF140" s="84"/>
      <c r="GG140" s="84"/>
      <c r="GH140" s="84"/>
      <c r="GI140" s="84"/>
      <c r="GJ140" s="84"/>
      <c r="GK140" s="84"/>
      <c r="GL140" s="84"/>
      <c r="GM140" s="84"/>
      <c r="GN140" s="84"/>
      <c r="GO140" s="84"/>
      <c r="GP140" s="84"/>
      <c r="GQ140" s="84"/>
      <c r="GR140" s="84"/>
      <c r="GS140" s="84"/>
      <c r="GT140" s="84"/>
      <c r="GU140" s="84"/>
      <c r="GV140" s="84"/>
      <c r="GW140" s="84"/>
      <c r="GX140" s="84"/>
      <c r="GY140" s="84"/>
      <c r="GZ140" s="84"/>
      <c r="HA140" s="84"/>
      <c r="HB140" s="84"/>
      <c r="HC140" s="84"/>
      <c r="HD140" s="84"/>
      <c r="HE140" s="84"/>
      <c r="HF140" s="84"/>
      <c r="HG140" s="84"/>
      <c r="HH140" s="84"/>
      <c r="HI140" s="84"/>
      <c r="HJ140" s="84"/>
      <c r="HK140" s="84"/>
      <c r="HL140" s="84"/>
      <c r="HM140" s="84"/>
      <c r="HN140" s="84"/>
      <c r="HO140" s="84"/>
      <c r="HP140" s="84"/>
      <c r="HQ140" s="84"/>
      <c r="HR140" s="84"/>
      <c r="HS140" s="84"/>
      <c r="HT140" s="84"/>
      <c r="HU140" s="84"/>
      <c r="HV140" s="84"/>
      <c r="HW140" s="84"/>
      <c r="HX140" s="84"/>
      <c r="HY140" s="84"/>
      <c r="HZ140" s="84"/>
      <c r="IA140" s="84"/>
      <c r="IB140" s="84"/>
      <c r="IC140" s="84"/>
      <c r="ID140" s="84"/>
      <c r="IE140" s="84"/>
      <c r="IF140" s="84"/>
      <c r="IG140" s="84"/>
      <c r="IH140" s="84"/>
      <c r="II140" s="84"/>
      <c r="IJ140" s="84"/>
      <c r="IK140" s="84"/>
      <c r="IL140" s="84"/>
      <c r="IM140" s="84"/>
      <c r="IN140" s="84"/>
      <c r="IO140" s="84"/>
      <c r="IP140" s="84"/>
      <c r="IQ140" s="84"/>
      <c r="IR140" s="84"/>
      <c r="IS140" s="84"/>
      <c r="IT140" s="84"/>
      <c r="IU140" s="84"/>
      <c r="IV140" s="84"/>
      <c r="IW140" s="84"/>
      <c r="IX140" s="84"/>
    </row>
    <row r="141" spans="1:258" s="85" customFormat="1" ht="15" hidden="1" customHeight="1">
      <c r="A141" s="96"/>
      <c r="B141" s="88"/>
      <c r="C141" s="73" t="s">
        <v>280</v>
      </c>
      <c r="D141" s="74" t="s">
        <v>26</v>
      </c>
      <c r="E141" s="75" t="s">
        <v>2348</v>
      </c>
      <c r="F141" s="76"/>
      <c r="G141" s="76"/>
      <c r="H141" s="76"/>
      <c r="I141" s="77"/>
      <c r="J141" s="78" t="s">
        <v>1964</v>
      </c>
      <c r="K141" s="78" t="s">
        <v>16</v>
      </c>
      <c r="L141" s="78">
        <v>1</v>
      </c>
      <c r="M141" s="79">
        <v>1</v>
      </c>
      <c r="N141" s="80">
        <f t="shared" si="1"/>
        <v>0</v>
      </c>
      <c r="O141" s="81">
        <f t="shared" si="2"/>
        <v>2478.6320000000001</v>
      </c>
      <c r="P141" s="78"/>
      <c r="Q141" s="82" t="s">
        <v>27</v>
      </c>
      <c r="R141" s="83">
        <v>41353</v>
      </c>
      <c r="S141" s="77" t="s">
        <v>2333</v>
      </c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  <c r="BL141" s="84"/>
      <c r="BM141" s="84"/>
      <c r="BN141" s="84"/>
      <c r="BO141" s="84"/>
      <c r="BP141" s="84"/>
      <c r="BQ141" s="84"/>
      <c r="BR141" s="84"/>
      <c r="BS141" s="84"/>
      <c r="BT141" s="84"/>
      <c r="BU141" s="84"/>
      <c r="BV141" s="84"/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  <c r="CO141" s="84"/>
      <c r="CP141" s="84"/>
      <c r="CQ141" s="84"/>
      <c r="CR141" s="84"/>
      <c r="CS141" s="84"/>
      <c r="CT141" s="84"/>
      <c r="CU141" s="84"/>
      <c r="CV141" s="84"/>
      <c r="CW141" s="84"/>
      <c r="CX141" s="84"/>
      <c r="CY141" s="84"/>
      <c r="CZ141" s="84"/>
      <c r="DA141" s="84"/>
      <c r="DB141" s="84"/>
      <c r="DC141" s="84"/>
      <c r="DD141" s="84"/>
      <c r="DE141" s="84"/>
      <c r="DF141" s="84"/>
      <c r="DG141" s="84"/>
      <c r="DH141" s="84"/>
      <c r="DI141" s="84"/>
      <c r="DJ141" s="84"/>
      <c r="DK141" s="84"/>
      <c r="DL141" s="84"/>
      <c r="DM141" s="84"/>
      <c r="DN141" s="84"/>
      <c r="DO141" s="84"/>
      <c r="DP141" s="84"/>
      <c r="DQ141" s="84"/>
      <c r="DR141" s="84"/>
      <c r="DS141" s="84"/>
      <c r="DT141" s="84"/>
      <c r="DU141" s="84"/>
      <c r="DV141" s="84"/>
      <c r="DW141" s="84"/>
      <c r="DX141" s="84"/>
      <c r="DY141" s="84"/>
      <c r="DZ141" s="84"/>
      <c r="EA141" s="84"/>
      <c r="EB141" s="84"/>
      <c r="EC141" s="84"/>
      <c r="ED141" s="84"/>
      <c r="EE141" s="84"/>
      <c r="EF141" s="84"/>
      <c r="EG141" s="84"/>
      <c r="EH141" s="84"/>
      <c r="EI141" s="84"/>
      <c r="EJ141" s="84"/>
      <c r="EK141" s="84"/>
      <c r="EL141" s="84"/>
      <c r="EM141" s="84"/>
      <c r="EN141" s="84"/>
      <c r="EO141" s="84"/>
      <c r="EP141" s="84"/>
      <c r="EQ141" s="84"/>
      <c r="ER141" s="84"/>
      <c r="ES141" s="84"/>
      <c r="ET141" s="84"/>
      <c r="EU141" s="84"/>
      <c r="EV141" s="84"/>
      <c r="EW141" s="84"/>
      <c r="EX141" s="84"/>
      <c r="EY141" s="84"/>
      <c r="EZ141" s="84"/>
      <c r="FA141" s="84"/>
      <c r="FB141" s="84"/>
      <c r="FC141" s="84"/>
      <c r="FD141" s="84"/>
      <c r="FE141" s="84"/>
      <c r="FF141" s="84"/>
      <c r="FG141" s="84"/>
      <c r="FH141" s="84"/>
      <c r="FI141" s="84"/>
      <c r="FJ141" s="84"/>
      <c r="FK141" s="84"/>
      <c r="FL141" s="84"/>
      <c r="FM141" s="84"/>
      <c r="FN141" s="84"/>
      <c r="FO141" s="84"/>
      <c r="FP141" s="84"/>
      <c r="FQ141" s="84"/>
      <c r="FR141" s="84"/>
      <c r="FS141" s="84"/>
      <c r="FT141" s="84"/>
      <c r="FU141" s="84"/>
      <c r="FV141" s="84"/>
      <c r="FW141" s="84"/>
      <c r="FX141" s="84"/>
      <c r="FY141" s="84"/>
      <c r="FZ141" s="84"/>
      <c r="GA141" s="84"/>
      <c r="GB141" s="84"/>
      <c r="GC141" s="84"/>
      <c r="GD141" s="84"/>
      <c r="GE141" s="84"/>
      <c r="GF141" s="84"/>
      <c r="GG141" s="84"/>
      <c r="GH141" s="84"/>
      <c r="GI141" s="84"/>
      <c r="GJ141" s="84"/>
      <c r="GK141" s="84"/>
      <c r="GL141" s="84"/>
      <c r="GM141" s="84"/>
      <c r="GN141" s="84"/>
      <c r="GO141" s="84"/>
      <c r="GP141" s="84"/>
      <c r="GQ141" s="84"/>
      <c r="GR141" s="84"/>
      <c r="GS141" s="84"/>
      <c r="GT141" s="84"/>
      <c r="GU141" s="84"/>
      <c r="GV141" s="84"/>
      <c r="GW141" s="84"/>
      <c r="GX141" s="84"/>
      <c r="GY141" s="84"/>
      <c r="GZ141" s="84"/>
      <c r="HA141" s="84"/>
      <c r="HB141" s="84"/>
      <c r="HC141" s="84"/>
      <c r="HD141" s="84"/>
      <c r="HE141" s="84"/>
      <c r="HF141" s="84"/>
      <c r="HG141" s="84"/>
      <c r="HH141" s="84"/>
      <c r="HI141" s="84"/>
      <c r="HJ141" s="84"/>
      <c r="HK141" s="84"/>
      <c r="HL141" s="84"/>
      <c r="HM141" s="84"/>
      <c r="HN141" s="84"/>
      <c r="HO141" s="84"/>
      <c r="HP141" s="84"/>
      <c r="HQ141" s="84"/>
      <c r="HR141" s="84"/>
      <c r="HS141" s="84"/>
      <c r="HT141" s="84"/>
      <c r="HU141" s="84"/>
      <c r="HV141" s="84"/>
      <c r="HW141" s="84"/>
      <c r="HX141" s="84"/>
      <c r="HY141" s="84"/>
      <c r="HZ141" s="84"/>
      <c r="IA141" s="84"/>
      <c r="IB141" s="84"/>
      <c r="IC141" s="84"/>
      <c r="ID141" s="84"/>
      <c r="IE141" s="84"/>
      <c r="IF141" s="84"/>
      <c r="IG141" s="84"/>
      <c r="IH141" s="84"/>
      <c r="II141" s="84"/>
      <c r="IJ141" s="84"/>
      <c r="IK141" s="84"/>
      <c r="IL141" s="84"/>
      <c r="IM141" s="84"/>
      <c r="IN141" s="84"/>
      <c r="IO141" s="84"/>
      <c r="IP141" s="84"/>
      <c r="IQ141" s="84"/>
      <c r="IR141" s="84"/>
      <c r="IS141" s="84"/>
      <c r="IT141" s="84"/>
      <c r="IU141" s="84"/>
      <c r="IV141" s="84"/>
      <c r="IW141" s="84"/>
      <c r="IX141" s="84"/>
    </row>
    <row r="142" spans="1:258" s="85" customFormat="1" ht="15" hidden="1" customHeight="1">
      <c r="A142" s="94">
        <v>127</v>
      </c>
      <c r="B142" s="86"/>
      <c r="C142" s="75" t="s">
        <v>282</v>
      </c>
      <c r="D142" s="74" t="s">
        <v>26</v>
      </c>
      <c r="E142" s="75" t="s">
        <v>283</v>
      </c>
      <c r="F142" s="76" t="s">
        <v>20</v>
      </c>
      <c r="G142" s="76"/>
      <c r="H142" s="76" t="s">
        <v>20</v>
      </c>
      <c r="I142" s="78" t="s">
        <v>2335</v>
      </c>
      <c r="J142" s="78" t="s">
        <v>1964</v>
      </c>
      <c r="K142" s="78" t="s">
        <v>16</v>
      </c>
      <c r="L142" s="78">
        <v>1</v>
      </c>
      <c r="M142" s="79">
        <v>1</v>
      </c>
      <c r="N142" s="80">
        <f t="shared" si="1"/>
        <v>0</v>
      </c>
      <c r="O142" s="81">
        <f>49572.65/20</f>
        <v>2478.6325000000002</v>
      </c>
      <c r="P142" s="78"/>
      <c r="Q142" s="82" t="s">
        <v>27</v>
      </c>
      <c r="R142" s="83">
        <v>41390</v>
      </c>
      <c r="S142" s="77" t="s">
        <v>2338</v>
      </c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  <c r="BL142" s="84"/>
      <c r="BM142" s="84"/>
      <c r="BN142" s="84"/>
      <c r="BO142" s="84"/>
      <c r="BP142" s="84"/>
      <c r="BQ142" s="84"/>
      <c r="BR142" s="84"/>
      <c r="BS142" s="84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4"/>
      <c r="CR142" s="84"/>
      <c r="CS142" s="84"/>
      <c r="CT142" s="84"/>
      <c r="CU142" s="84"/>
      <c r="CV142" s="84"/>
      <c r="CW142" s="84"/>
      <c r="CX142" s="84"/>
      <c r="CY142" s="84"/>
      <c r="CZ142" s="84"/>
      <c r="DA142" s="84"/>
      <c r="DB142" s="84"/>
      <c r="DC142" s="84"/>
      <c r="DD142" s="84"/>
      <c r="DE142" s="84"/>
      <c r="DF142" s="84"/>
      <c r="DG142" s="84"/>
      <c r="DH142" s="84"/>
      <c r="DI142" s="84"/>
      <c r="DJ142" s="84"/>
      <c r="DK142" s="84"/>
      <c r="DL142" s="84"/>
      <c r="DM142" s="84"/>
      <c r="DN142" s="84"/>
      <c r="DO142" s="84"/>
      <c r="DP142" s="84"/>
      <c r="DQ142" s="84"/>
      <c r="DR142" s="84"/>
      <c r="DS142" s="84"/>
      <c r="DT142" s="84"/>
      <c r="DU142" s="84"/>
      <c r="DV142" s="84"/>
      <c r="DW142" s="84"/>
      <c r="DX142" s="84"/>
      <c r="DY142" s="84"/>
      <c r="DZ142" s="84"/>
      <c r="EA142" s="84"/>
      <c r="EB142" s="84"/>
      <c r="EC142" s="84"/>
      <c r="ED142" s="84"/>
      <c r="EE142" s="84"/>
      <c r="EF142" s="84"/>
      <c r="EG142" s="84"/>
      <c r="EH142" s="84"/>
      <c r="EI142" s="84"/>
      <c r="EJ142" s="84"/>
      <c r="EK142" s="84"/>
      <c r="EL142" s="84"/>
      <c r="EM142" s="84"/>
      <c r="EN142" s="84"/>
      <c r="EO142" s="84"/>
      <c r="EP142" s="84"/>
      <c r="EQ142" s="84"/>
      <c r="ER142" s="84"/>
      <c r="ES142" s="84"/>
      <c r="ET142" s="84"/>
      <c r="EU142" s="84"/>
      <c r="EV142" s="84"/>
      <c r="EW142" s="84"/>
      <c r="EX142" s="84"/>
      <c r="EY142" s="84"/>
      <c r="EZ142" s="84"/>
      <c r="FA142" s="84"/>
      <c r="FB142" s="84"/>
      <c r="FC142" s="84"/>
      <c r="FD142" s="84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4"/>
      <c r="FS142" s="84"/>
      <c r="FT142" s="84"/>
      <c r="FU142" s="84"/>
      <c r="FV142" s="84"/>
      <c r="FW142" s="84"/>
      <c r="FX142" s="84"/>
      <c r="FY142" s="84"/>
      <c r="FZ142" s="84"/>
      <c r="GA142" s="84"/>
      <c r="GB142" s="84"/>
      <c r="GC142" s="84"/>
      <c r="GD142" s="84"/>
      <c r="GE142" s="84"/>
      <c r="GF142" s="84"/>
      <c r="GG142" s="84"/>
      <c r="GH142" s="84"/>
      <c r="GI142" s="84"/>
      <c r="GJ142" s="84"/>
      <c r="GK142" s="84"/>
      <c r="GL142" s="84"/>
      <c r="GM142" s="84"/>
      <c r="GN142" s="84"/>
      <c r="GO142" s="84"/>
      <c r="GP142" s="84"/>
      <c r="GQ142" s="84"/>
      <c r="GR142" s="84"/>
      <c r="GS142" s="84"/>
      <c r="GT142" s="84"/>
      <c r="GU142" s="84"/>
      <c r="GV142" s="84"/>
      <c r="GW142" s="84"/>
      <c r="GX142" s="84"/>
      <c r="GY142" s="84"/>
      <c r="GZ142" s="84"/>
      <c r="HA142" s="84"/>
      <c r="HB142" s="84"/>
      <c r="HC142" s="84"/>
      <c r="HD142" s="84"/>
      <c r="HE142" s="84"/>
      <c r="HF142" s="84"/>
      <c r="HG142" s="84"/>
      <c r="HH142" s="84"/>
      <c r="HI142" s="84"/>
      <c r="HJ142" s="84"/>
      <c r="HK142" s="84"/>
      <c r="HL142" s="84"/>
      <c r="HM142" s="84"/>
      <c r="HN142" s="84"/>
      <c r="HO142" s="84"/>
      <c r="HP142" s="84"/>
      <c r="HQ142" s="84"/>
      <c r="HR142" s="84"/>
      <c r="HS142" s="84"/>
      <c r="HT142" s="84"/>
      <c r="HU142" s="84"/>
      <c r="HV142" s="84"/>
      <c r="HW142" s="84"/>
      <c r="HX142" s="84"/>
      <c r="HY142" s="84"/>
      <c r="HZ142" s="84"/>
      <c r="IA142" s="84"/>
      <c r="IB142" s="84"/>
      <c r="IC142" s="84"/>
      <c r="ID142" s="84"/>
      <c r="IE142" s="84"/>
      <c r="IF142" s="84"/>
      <c r="IG142" s="84"/>
      <c r="IH142" s="84"/>
      <c r="II142" s="84"/>
      <c r="IJ142" s="84"/>
      <c r="IK142" s="84"/>
      <c r="IL142" s="84"/>
      <c r="IM142" s="84"/>
      <c r="IN142" s="84"/>
      <c r="IO142" s="84"/>
      <c r="IP142" s="84"/>
      <c r="IQ142" s="84"/>
      <c r="IR142" s="84"/>
      <c r="IS142" s="84"/>
      <c r="IT142" s="84"/>
      <c r="IU142" s="84"/>
      <c r="IV142" s="84"/>
      <c r="IW142" s="84"/>
      <c r="IX142" s="84"/>
    </row>
    <row r="143" spans="1:258" s="85" customFormat="1" ht="15" hidden="1" customHeight="1">
      <c r="A143" s="95"/>
      <c r="B143" s="87"/>
      <c r="C143" s="75" t="s">
        <v>282</v>
      </c>
      <c r="D143" s="74" t="s">
        <v>26</v>
      </c>
      <c r="E143" s="75" t="s">
        <v>283</v>
      </c>
      <c r="F143" s="76" t="s">
        <v>20</v>
      </c>
      <c r="G143" s="76"/>
      <c r="H143" s="76" t="s">
        <v>20</v>
      </c>
      <c r="I143" s="78" t="s">
        <v>2335</v>
      </c>
      <c r="J143" s="78" t="s">
        <v>1964</v>
      </c>
      <c r="K143" s="78" t="s">
        <v>16</v>
      </c>
      <c r="L143" s="78">
        <v>1</v>
      </c>
      <c r="M143" s="79">
        <v>1</v>
      </c>
      <c r="N143" s="80">
        <f t="shared" ref="N143" si="3">M143-L143</f>
        <v>0</v>
      </c>
      <c r="O143" s="81">
        <f t="shared" ref="O143:O161" si="4">49572.65/20</f>
        <v>2478.6325000000002</v>
      </c>
      <c r="P143" s="78"/>
      <c r="Q143" s="82" t="s">
        <v>27</v>
      </c>
      <c r="R143" s="83">
        <v>41390</v>
      </c>
      <c r="S143" s="77" t="s">
        <v>2338</v>
      </c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  <c r="BL143" s="84"/>
      <c r="BM143" s="84"/>
      <c r="BN143" s="84"/>
      <c r="BO143" s="84"/>
      <c r="BP143" s="84"/>
      <c r="BQ143" s="84"/>
      <c r="BR143" s="84"/>
      <c r="BS143" s="84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4"/>
      <c r="CR143" s="84"/>
      <c r="CS143" s="84"/>
      <c r="CT143" s="84"/>
      <c r="CU143" s="84"/>
      <c r="CV143" s="84"/>
      <c r="CW143" s="84"/>
      <c r="CX143" s="84"/>
      <c r="CY143" s="84"/>
      <c r="CZ143" s="84"/>
      <c r="DA143" s="84"/>
      <c r="DB143" s="84"/>
      <c r="DC143" s="84"/>
      <c r="DD143" s="84"/>
      <c r="DE143" s="84"/>
      <c r="DF143" s="84"/>
      <c r="DG143" s="84"/>
      <c r="DH143" s="84"/>
      <c r="DI143" s="84"/>
      <c r="DJ143" s="84"/>
      <c r="DK143" s="84"/>
      <c r="DL143" s="84"/>
      <c r="DM143" s="84"/>
      <c r="DN143" s="84"/>
      <c r="DO143" s="84"/>
      <c r="DP143" s="84"/>
      <c r="DQ143" s="84"/>
      <c r="DR143" s="84"/>
      <c r="DS143" s="84"/>
      <c r="DT143" s="84"/>
      <c r="DU143" s="84"/>
      <c r="DV143" s="84"/>
      <c r="DW143" s="84"/>
      <c r="DX143" s="84"/>
      <c r="DY143" s="84"/>
      <c r="DZ143" s="84"/>
      <c r="EA143" s="84"/>
      <c r="EB143" s="84"/>
      <c r="EC143" s="84"/>
      <c r="ED143" s="84"/>
      <c r="EE143" s="84"/>
      <c r="EF143" s="84"/>
      <c r="EG143" s="84"/>
      <c r="EH143" s="84"/>
      <c r="EI143" s="84"/>
      <c r="EJ143" s="84"/>
      <c r="EK143" s="84"/>
      <c r="EL143" s="84"/>
      <c r="EM143" s="84"/>
      <c r="EN143" s="84"/>
      <c r="EO143" s="84"/>
      <c r="EP143" s="84"/>
      <c r="EQ143" s="84"/>
      <c r="ER143" s="84"/>
      <c r="ES143" s="84"/>
      <c r="ET143" s="84"/>
      <c r="EU143" s="84"/>
      <c r="EV143" s="84"/>
      <c r="EW143" s="84"/>
      <c r="EX143" s="84"/>
      <c r="EY143" s="84"/>
      <c r="EZ143" s="84"/>
      <c r="FA143" s="84"/>
      <c r="FB143" s="84"/>
      <c r="FC143" s="84"/>
      <c r="FD143" s="84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4"/>
      <c r="FS143" s="84"/>
      <c r="FT143" s="84"/>
      <c r="FU143" s="84"/>
      <c r="FV143" s="84"/>
      <c r="FW143" s="84"/>
      <c r="FX143" s="84"/>
      <c r="FY143" s="84"/>
      <c r="FZ143" s="84"/>
      <c r="GA143" s="84"/>
      <c r="GB143" s="84"/>
      <c r="GC143" s="84"/>
      <c r="GD143" s="84"/>
      <c r="GE143" s="84"/>
      <c r="GF143" s="84"/>
      <c r="GG143" s="84"/>
      <c r="GH143" s="84"/>
      <c r="GI143" s="84"/>
      <c r="GJ143" s="84"/>
      <c r="GK143" s="84"/>
      <c r="GL143" s="84"/>
      <c r="GM143" s="84"/>
      <c r="GN143" s="84"/>
      <c r="GO143" s="84"/>
      <c r="GP143" s="84"/>
      <c r="GQ143" s="84"/>
      <c r="GR143" s="84"/>
      <c r="GS143" s="84"/>
      <c r="GT143" s="84"/>
      <c r="GU143" s="84"/>
      <c r="GV143" s="84"/>
      <c r="GW143" s="84"/>
      <c r="GX143" s="84"/>
      <c r="GY143" s="84"/>
      <c r="GZ143" s="84"/>
      <c r="HA143" s="84"/>
      <c r="HB143" s="84"/>
      <c r="HC143" s="84"/>
      <c r="HD143" s="84"/>
      <c r="HE143" s="84"/>
      <c r="HF143" s="84"/>
      <c r="HG143" s="84"/>
      <c r="HH143" s="84"/>
      <c r="HI143" s="84"/>
      <c r="HJ143" s="84"/>
      <c r="HK143" s="84"/>
      <c r="HL143" s="84"/>
      <c r="HM143" s="84"/>
      <c r="HN143" s="84"/>
      <c r="HO143" s="84"/>
      <c r="HP143" s="84"/>
      <c r="HQ143" s="84"/>
      <c r="HR143" s="84"/>
      <c r="HS143" s="84"/>
      <c r="HT143" s="84"/>
      <c r="HU143" s="84"/>
      <c r="HV143" s="84"/>
      <c r="HW143" s="84"/>
      <c r="HX143" s="84"/>
      <c r="HY143" s="84"/>
      <c r="HZ143" s="84"/>
      <c r="IA143" s="84"/>
      <c r="IB143" s="84"/>
      <c r="IC143" s="84"/>
      <c r="ID143" s="84"/>
      <c r="IE143" s="84"/>
      <c r="IF143" s="84"/>
      <c r="IG143" s="84"/>
      <c r="IH143" s="84"/>
      <c r="II143" s="84"/>
      <c r="IJ143" s="84"/>
      <c r="IK143" s="84"/>
      <c r="IL143" s="84"/>
      <c r="IM143" s="84"/>
      <c r="IN143" s="84"/>
      <c r="IO143" s="84"/>
      <c r="IP143" s="84"/>
      <c r="IQ143" s="84"/>
      <c r="IR143" s="84"/>
      <c r="IS143" s="84"/>
      <c r="IT143" s="84"/>
      <c r="IU143" s="84"/>
      <c r="IV143" s="84"/>
      <c r="IW143" s="84"/>
      <c r="IX143" s="84"/>
    </row>
    <row r="144" spans="1:258" s="85" customFormat="1" ht="15" hidden="1" customHeight="1">
      <c r="A144" s="95"/>
      <c r="B144" s="87"/>
      <c r="C144" s="75" t="s">
        <v>282</v>
      </c>
      <c r="D144" s="74" t="s">
        <v>26</v>
      </c>
      <c r="E144" s="75" t="s">
        <v>283</v>
      </c>
      <c r="F144" s="76" t="s">
        <v>20</v>
      </c>
      <c r="G144" s="76"/>
      <c r="H144" s="76" t="s">
        <v>20</v>
      </c>
      <c r="I144" s="78" t="s">
        <v>2335</v>
      </c>
      <c r="J144" s="78" t="s">
        <v>1964</v>
      </c>
      <c r="K144" s="78" t="s">
        <v>16</v>
      </c>
      <c r="L144" s="78">
        <v>1</v>
      </c>
      <c r="M144" s="79">
        <v>1</v>
      </c>
      <c r="N144" s="80">
        <f t="shared" ref="N144:N161" si="5">M144-L144</f>
        <v>0</v>
      </c>
      <c r="O144" s="81">
        <f t="shared" si="4"/>
        <v>2478.6325000000002</v>
      </c>
      <c r="P144" s="78"/>
      <c r="Q144" s="82" t="s">
        <v>27</v>
      </c>
      <c r="R144" s="83">
        <v>41390</v>
      </c>
      <c r="S144" s="77" t="s">
        <v>2338</v>
      </c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  <c r="BL144" s="84"/>
      <c r="BM144" s="84"/>
      <c r="BN144" s="84"/>
      <c r="BO144" s="84"/>
      <c r="BP144" s="84"/>
      <c r="BQ144" s="84"/>
      <c r="BR144" s="84"/>
      <c r="BS144" s="8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4"/>
      <c r="CR144" s="84"/>
      <c r="CS144" s="84"/>
      <c r="CT144" s="84"/>
      <c r="CU144" s="84"/>
      <c r="CV144" s="84"/>
      <c r="CW144" s="84"/>
      <c r="CX144" s="84"/>
      <c r="CY144" s="84"/>
      <c r="CZ144" s="84"/>
      <c r="DA144" s="84"/>
      <c r="DB144" s="84"/>
      <c r="DC144" s="84"/>
      <c r="DD144" s="84"/>
      <c r="DE144" s="84"/>
      <c r="DF144" s="84"/>
      <c r="DG144" s="84"/>
      <c r="DH144" s="84"/>
      <c r="DI144" s="84"/>
      <c r="DJ144" s="84"/>
      <c r="DK144" s="84"/>
      <c r="DL144" s="84"/>
      <c r="DM144" s="84"/>
      <c r="DN144" s="84"/>
      <c r="DO144" s="84"/>
      <c r="DP144" s="84"/>
      <c r="DQ144" s="84"/>
      <c r="DR144" s="84"/>
      <c r="DS144" s="84"/>
      <c r="DT144" s="84"/>
      <c r="DU144" s="84"/>
      <c r="DV144" s="84"/>
      <c r="DW144" s="84"/>
      <c r="DX144" s="84"/>
      <c r="DY144" s="84"/>
      <c r="DZ144" s="84"/>
      <c r="EA144" s="84"/>
      <c r="EB144" s="84"/>
      <c r="EC144" s="84"/>
      <c r="ED144" s="84"/>
      <c r="EE144" s="84"/>
      <c r="EF144" s="84"/>
      <c r="EG144" s="84"/>
      <c r="EH144" s="84"/>
      <c r="EI144" s="84"/>
      <c r="EJ144" s="84"/>
      <c r="EK144" s="84"/>
      <c r="EL144" s="84"/>
      <c r="EM144" s="84"/>
      <c r="EN144" s="84"/>
      <c r="EO144" s="84"/>
      <c r="EP144" s="84"/>
      <c r="EQ144" s="84"/>
      <c r="ER144" s="84"/>
      <c r="ES144" s="84"/>
      <c r="ET144" s="84"/>
      <c r="EU144" s="84"/>
      <c r="EV144" s="84"/>
      <c r="EW144" s="84"/>
      <c r="EX144" s="84"/>
      <c r="EY144" s="84"/>
      <c r="EZ144" s="84"/>
      <c r="FA144" s="84"/>
      <c r="FB144" s="84"/>
      <c r="FC144" s="84"/>
      <c r="FD144" s="84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4"/>
      <c r="FS144" s="84"/>
      <c r="FT144" s="84"/>
      <c r="FU144" s="84"/>
      <c r="FV144" s="84"/>
      <c r="FW144" s="84"/>
      <c r="FX144" s="84"/>
      <c r="FY144" s="84"/>
      <c r="FZ144" s="84"/>
      <c r="GA144" s="84"/>
      <c r="GB144" s="84"/>
      <c r="GC144" s="84"/>
      <c r="GD144" s="84"/>
      <c r="GE144" s="84"/>
      <c r="GF144" s="84"/>
      <c r="GG144" s="84"/>
      <c r="GH144" s="84"/>
      <c r="GI144" s="84"/>
      <c r="GJ144" s="84"/>
      <c r="GK144" s="84"/>
      <c r="GL144" s="84"/>
      <c r="GM144" s="84"/>
      <c r="GN144" s="84"/>
      <c r="GO144" s="84"/>
      <c r="GP144" s="84"/>
      <c r="GQ144" s="84"/>
      <c r="GR144" s="84"/>
      <c r="GS144" s="84"/>
      <c r="GT144" s="84"/>
      <c r="GU144" s="84"/>
      <c r="GV144" s="84"/>
      <c r="GW144" s="84"/>
      <c r="GX144" s="84"/>
      <c r="GY144" s="84"/>
      <c r="GZ144" s="84"/>
      <c r="HA144" s="84"/>
      <c r="HB144" s="84"/>
      <c r="HC144" s="84"/>
      <c r="HD144" s="84"/>
      <c r="HE144" s="84"/>
      <c r="HF144" s="84"/>
      <c r="HG144" s="84"/>
      <c r="HH144" s="84"/>
      <c r="HI144" s="84"/>
      <c r="HJ144" s="84"/>
      <c r="HK144" s="84"/>
      <c r="HL144" s="84"/>
      <c r="HM144" s="84"/>
      <c r="HN144" s="84"/>
      <c r="HO144" s="84"/>
      <c r="HP144" s="84"/>
      <c r="HQ144" s="84"/>
      <c r="HR144" s="84"/>
      <c r="HS144" s="84"/>
      <c r="HT144" s="84"/>
      <c r="HU144" s="84"/>
      <c r="HV144" s="84"/>
      <c r="HW144" s="84"/>
      <c r="HX144" s="84"/>
      <c r="HY144" s="84"/>
      <c r="HZ144" s="84"/>
      <c r="IA144" s="84"/>
      <c r="IB144" s="84"/>
      <c r="IC144" s="84"/>
      <c r="ID144" s="84"/>
      <c r="IE144" s="84"/>
      <c r="IF144" s="84"/>
      <c r="IG144" s="84"/>
      <c r="IH144" s="84"/>
      <c r="II144" s="84"/>
      <c r="IJ144" s="84"/>
      <c r="IK144" s="84"/>
      <c r="IL144" s="84"/>
      <c r="IM144" s="84"/>
      <c r="IN144" s="84"/>
      <c r="IO144" s="84"/>
      <c r="IP144" s="84"/>
      <c r="IQ144" s="84"/>
      <c r="IR144" s="84"/>
      <c r="IS144" s="84"/>
      <c r="IT144" s="84"/>
      <c r="IU144" s="84"/>
      <c r="IV144" s="84"/>
      <c r="IW144" s="84"/>
      <c r="IX144" s="84"/>
    </row>
    <row r="145" spans="1:258" s="85" customFormat="1" ht="15" hidden="1" customHeight="1">
      <c r="A145" s="95"/>
      <c r="B145" s="87"/>
      <c r="C145" s="75" t="s">
        <v>282</v>
      </c>
      <c r="D145" s="74" t="s">
        <v>26</v>
      </c>
      <c r="E145" s="75" t="s">
        <v>283</v>
      </c>
      <c r="F145" s="76" t="s">
        <v>20</v>
      </c>
      <c r="G145" s="76"/>
      <c r="H145" s="76" t="s">
        <v>20</v>
      </c>
      <c r="I145" s="78" t="s">
        <v>2335</v>
      </c>
      <c r="J145" s="78" t="s">
        <v>1964</v>
      </c>
      <c r="K145" s="78" t="s">
        <v>16</v>
      </c>
      <c r="L145" s="78">
        <v>1</v>
      </c>
      <c r="M145" s="79">
        <v>1</v>
      </c>
      <c r="N145" s="80">
        <f t="shared" si="5"/>
        <v>0</v>
      </c>
      <c r="O145" s="81">
        <f t="shared" si="4"/>
        <v>2478.6325000000002</v>
      </c>
      <c r="P145" s="78"/>
      <c r="Q145" s="82" t="s">
        <v>27</v>
      </c>
      <c r="R145" s="83">
        <v>41390</v>
      </c>
      <c r="S145" s="77" t="s">
        <v>2338</v>
      </c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  <c r="BL145" s="84"/>
      <c r="BM145" s="84"/>
      <c r="BN145" s="84"/>
      <c r="BO145" s="84"/>
      <c r="BP145" s="84"/>
      <c r="BQ145" s="84"/>
      <c r="BR145" s="84"/>
      <c r="BS145" s="8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4"/>
      <c r="CR145" s="84"/>
      <c r="CS145" s="84"/>
      <c r="CT145" s="84"/>
      <c r="CU145" s="84"/>
      <c r="CV145" s="84"/>
      <c r="CW145" s="84"/>
      <c r="CX145" s="84"/>
      <c r="CY145" s="84"/>
      <c r="CZ145" s="84"/>
      <c r="DA145" s="84"/>
      <c r="DB145" s="84"/>
      <c r="DC145" s="84"/>
      <c r="DD145" s="84"/>
      <c r="DE145" s="84"/>
      <c r="DF145" s="84"/>
      <c r="DG145" s="84"/>
      <c r="DH145" s="84"/>
      <c r="DI145" s="84"/>
      <c r="DJ145" s="84"/>
      <c r="DK145" s="84"/>
      <c r="DL145" s="84"/>
      <c r="DM145" s="84"/>
      <c r="DN145" s="84"/>
      <c r="DO145" s="84"/>
      <c r="DP145" s="84"/>
      <c r="DQ145" s="84"/>
      <c r="DR145" s="84"/>
      <c r="DS145" s="84"/>
      <c r="DT145" s="84"/>
      <c r="DU145" s="84"/>
      <c r="DV145" s="84"/>
      <c r="DW145" s="84"/>
      <c r="DX145" s="84"/>
      <c r="DY145" s="84"/>
      <c r="DZ145" s="84"/>
      <c r="EA145" s="84"/>
      <c r="EB145" s="84"/>
      <c r="EC145" s="84"/>
      <c r="ED145" s="84"/>
      <c r="EE145" s="84"/>
      <c r="EF145" s="84"/>
      <c r="EG145" s="84"/>
      <c r="EH145" s="84"/>
      <c r="EI145" s="84"/>
      <c r="EJ145" s="84"/>
      <c r="EK145" s="84"/>
      <c r="EL145" s="84"/>
      <c r="EM145" s="84"/>
      <c r="EN145" s="84"/>
      <c r="EO145" s="84"/>
      <c r="EP145" s="84"/>
      <c r="EQ145" s="84"/>
      <c r="ER145" s="84"/>
      <c r="ES145" s="84"/>
      <c r="ET145" s="84"/>
      <c r="EU145" s="84"/>
      <c r="EV145" s="84"/>
      <c r="EW145" s="84"/>
      <c r="EX145" s="84"/>
      <c r="EY145" s="84"/>
      <c r="EZ145" s="84"/>
      <c r="FA145" s="84"/>
      <c r="FB145" s="84"/>
      <c r="FC145" s="84"/>
      <c r="FD145" s="84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4"/>
      <c r="FS145" s="84"/>
      <c r="FT145" s="84"/>
      <c r="FU145" s="84"/>
      <c r="FV145" s="84"/>
      <c r="FW145" s="84"/>
      <c r="FX145" s="84"/>
      <c r="FY145" s="84"/>
      <c r="FZ145" s="84"/>
      <c r="GA145" s="84"/>
      <c r="GB145" s="84"/>
      <c r="GC145" s="84"/>
      <c r="GD145" s="84"/>
      <c r="GE145" s="84"/>
      <c r="GF145" s="84"/>
      <c r="GG145" s="84"/>
      <c r="GH145" s="84"/>
      <c r="GI145" s="84"/>
      <c r="GJ145" s="84"/>
      <c r="GK145" s="84"/>
      <c r="GL145" s="84"/>
      <c r="GM145" s="84"/>
      <c r="GN145" s="84"/>
      <c r="GO145" s="84"/>
      <c r="GP145" s="84"/>
      <c r="GQ145" s="84"/>
      <c r="GR145" s="84"/>
      <c r="GS145" s="84"/>
      <c r="GT145" s="84"/>
      <c r="GU145" s="84"/>
      <c r="GV145" s="84"/>
      <c r="GW145" s="84"/>
      <c r="GX145" s="84"/>
      <c r="GY145" s="84"/>
      <c r="GZ145" s="84"/>
      <c r="HA145" s="84"/>
      <c r="HB145" s="84"/>
      <c r="HC145" s="84"/>
      <c r="HD145" s="84"/>
      <c r="HE145" s="84"/>
      <c r="HF145" s="84"/>
      <c r="HG145" s="84"/>
      <c r="HH145" s="84"/>
      <c r="HI145" s="84"/>
      <c r="HJ145" s="84"/>
      <c r="HK145" s="84"/>
      <c r="HL145" s="84"/>
      <c r="HM145" s="84"/>
      <c r="HN145" s="84"/>
      <c r="HO145" s="84"/>
      <c r="HP145" s="84"/>
      <c r="HQ145" s="84"/>
      <c r="HR145" s="84"/>
      <c r="HS145" s="84"/>
      <c r="HT145" s="84"/>
      <c r="HU145" s="84"/>
      <c r="HV145" s="84"/>
      <c r="HW145" s="84"/>
      <c r="HX145" s="84"/>
      <c r="HY145" s="84"/>
      <c r="HZ145" s="84"/>
      <c r="IA145" s="84"/>
      <c r="IB145" s="84"/>
      <c r="IC145" s="84"/>
      <c r="ID145" s="84"/>
      <c r="IE145" s="84"/>
      <c r="IF145" s="84"/>
      <c r="IG145" s="84"/>
      <c r="IH145" s="84"/>
      <c r="II145" s="84"/>
      <c r="IJ145" s="84"/>
      <c r="IK145" s="84"/>
      <c r="IL145" s="84"/>
      <c r="IM145" s="84"/>
      <c r="IN145" s="84"/>
      <c r="IO145" s="84"/>
      <c r="IP145" s="84"/>
      <c r="IQ145" s="84"/>
      <c r="IR145" s="84"/>
      <c r="IS145" s="84"/>
      <c r="IT145" s="84"/>
      <c r="IU145" s="84"/>
      <c r="IV145" s="84"/>
      <c r="IW145" s="84"/>
      <c r="IX145" s="84"/>
    </row>
    <row r="146" spans="1:258" s="85" customFormat="1" ht="15" hidden="1" customHeight="1">
      <c r="A146" s="95"/>
      <c r="B146" s="87"/>
      <c r="C146" s="75" t="s">
        <v>282</v>
      </c>
      <c r="D146" s="74" t="s">
        <v>26</v>
      </c>
      <c r="E146" s="75" t="s">
        <v>283</v>
      </c>
      <c r="F146" s="76" t="s">
        <v>20</v>
      </c>
      <c r="G146" s="76"/>
      <c r="H146" s="76" t="s">
        <v>20</v>
      </c>
      <c r="I146" s="78" t="s">
        <v>2335</v>
      </c>
      <c r="J146" s="78" t="s">
        <v>1964</v>
      </c>
      <c r="K146" s="78" t="s">
        <v>16</v>
      </c>
      <c r="L146" s="78">
        <v>1</v>
      </c>
      <c r="M146" s="79">
        <v>1</v>
      </c>
      <c r="N146" s="80">
        <f t="shared" si="5"/>
        <v>0</v>
      </c>
      <c r="O146" s="81">
        <f t="shared" si="4"/>
        <v>2478.6325000000002</v>
      </c>
      <c r="P146" s="78"/>
      <c r="Q146" s="82" t="s">
        <v>27</v>
      </c>
      <c r="R146" s="83">
        <v>41390</v>
      </c>
      <c r="S146" s="77" t="s">
        <v>2338</v>
      </c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  <c r="BL146" s="84"/>
      <c r="BM146" s="84"/>
      <c r="BN146" s="84"/>
      <c r="BO146" s="84"/>
      <c r="BP146" s="84"/>
      <c r="BQ146" s="84"/>
      <c r="BR146" s="84"/>
      <c r="BS146" s="84"/>
      <c r="BT146" s="84"/>
      <c r="BU146" s="84"/>
      <c r="BV146" s="84"/>
      <c r="BW146" s="84"/>
      <c r="BX146" s="84"/>
      <c r="BY146" s="84"/>
      <c r="BZ146" s="84"/>
      <c r="CA146" s="84"/>
      <c r="CB146" s="84"/>
      <c r="CC146" s="84"/>
      <c r="CD146" s="84"/>
      <c r="CE146" s="84"/>
      <c r="CF146" s="84"/>
      <c r="CG146" s="84"/>
      <c r="CH146" s="84"/>
      <c r="CI146" s="84"/>
      <c r="CJ146" s="84"/>
      <c r="CK146" s="84"/>
      <c r="CL146" s="84"/>
      <c r="CM146" s="84"/>
      <c r="CN146" s="84"/>
      <c r="CO146" s="84"/>
      <c r="CP146" s="84"/>
      <c r="CQ146" s="84"/>
      <c r="CR146" s="84"/>
      <c r="CS146" s="84"/>
      <c r="CT146" s="84"/>
      <c r="CU146" s="84"/>
      <c r="CV146" s="84"/>
      <c r="CW146" s="84"/>
      <c r="CX146" s="84"/>
      <c r="CY146" s="84"/>
      <c r="CZ146" s="84"/>
      <c r="DA146" s="84"/>
      <c r="DB146" s="84"/>
      <c r="DC146" s="84"/>
      <c r="DD146" s="84"/>
      <c r="DE146" s="84"/>
      <c r="DF146" s="84"/>
      <c r="DG146" s="84"/>
      <c r="DH146" s="84"/>
      <c r="DI146" s="84"/>
      <c r="DJ146" s="84"/>
      <c r="DK146" s="84"/>
      <c r="DL146" s="84"/>
      <c r="DM146" s="84"/>
      <c r="DN146" s="84"/>
      <c r="DO146" s="84"/>
      <c r="DP146" s="84"/>
      <c r="DQ146" s="84"/>
      <c r="DR146" s="84"/>
      <c r="DS146" s="84"/>
      <c r="DT146" s="84"/>
      <c r="DU146" s="84"/>
      <c r="DV146" s="84"/>
      <c r="DW146" s="84"/>
      <c r="DX146" s="84"/>
      <c r="DY146" s="84"/>
      <c r="DZ146" s="84"/>
      <c r="EA146" s="84"/>
      <c r="EB146" s="84"/>
      <c r="EC146" s="84"/>
      <c r="ED146" s="84"/>
      <c r="EE146" s="84"/>
      <c r="EF146" s="84"/>
      <c r="EG146" s="84"/>
      <c r="EH146" s="84"/>
      <c r="EI146" s="84"/>
      <c r="EJ146" s="84"/>
      <c r="EK146" s="84"/>
      <c r="EL146" s="84"/>
      <c r="EM146" s="84"/>
      <c r="EN146" s="84"/>
      <c r="EO146" s="84"/>
      <c r="EP146" s="84"/>
      <c r="EQ146" s="84"/>
      <c r="ER146" s="84"/>
      <c r="ES146" s="84"/>
      <c r="ET146" s="84"/>
      <c r="EU146" s="84"/>
      <c r="EV146" s="84"/>
      <c r="EW146" s="84"/>
      <c r="EX146" s="84"/>
      <c r="EY146" s="84"/>
      <c r="EZ146" s="84"/>
      <c r="FA146" s="84"/>
      <c r="FB146" s="84"/>
      <c r="FC146" s="84"/>
      <c r="FD146" s="84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4"/>
      <c r="FS146" s="84"/>
      <c r="FT146" s="84"/>
      <c r="FU146" s="84"/>
      <c r="FV146" s="84"/>
      <c r="FW146" s="84"/>
      <c r="FX146" s="84"/>
      <c r="FY146" s="84"/>
      <c r="FZ146" s="84"/>
      <c r="GA146" s="84"/>
      <c r="GB146" s="84"/>
      <c r="GC146" s="84"/>
      <c r="GD146" s="84"/>
      <c r="GE146" s="84"/>
      <c r="GF146" s="84"/>
      <c r="GG146" s="84"/>
      <c r="GH146" s="84"/>
      <c r="GI146" s="84"/>
      <c r="GJ146" s="84"/>
      <c r="GK146" s="84"/>
      <c r="GL146" s="84"/>
      <c r="GM146" s="84"/>
      <c r="GN146" s="84"/>
      <c r="GO146" s="84"/>
      <c r="GP146" s="84"/>
      <c r="GQ146" s="84"/>
      <c r="GR146" s="84"/>
      <c r="GS146" s="84"/>
      <c r="GT146" s="84"/>
      <c r="GU146" s="84"/>
      <c r="GV146" s="84"/>
      <c r="GW146" s="84"/>
      <c r="GX146" s="84"/>
      <c r="GY146" s="84"/>
      <c r="GZ146" s="84"/>
      <c r="HA146" s="84"/>
      <c r="HB146" s="84"/>
      <c r="HC146" s="84"/>
      <c r="HD146" s="84"/>
      <c r="HE146" s="84"/>
      <c r="HF146" s="84"/>
      <c r="HG146" s="84"/>
      <c r="HH146" s="84"/>
      <c r="HI146" s="84"/>
      <c r="HJ146" s="84"/>
      <c r="HK146" s="84"/>
      <c r="HL146" s="84"/>
      <c r="HM146" s="84"/>
      <c r="HN146" s="84"/>
      <c r="HO146" s="84"/>
      <c r="HP146" s="84"/>
      <c r="HQ146" s="84"/>
      <c r="HR146" s="84"/>
      <c r="HS146" s="84"/>
      <c r="HT146" s="84"/>
      <c r="HU146" s="84"/>
      <c r="HV146" s="84"/>
      <c r="HW146" s="84"/>
      <c r="HX146" s="84"/>
      <c r="HY146" s="84"/>
      <c r="HZ146" s="84"/>
      <c r="IA146" s="84"/>
      <c r="IB146" s="84"/>
      <c r="IC146" s="84"/>
      <c r="ID146" s="84"/>
      <c r="IE146" s="84"/>
      <c r="IF146" s="84"/>
      <c r="IG146" s="84"/>
      <c r="IH146" s="84"/>
      <c r="II146" s="84"/>
      <c r="IJ146" s="84"/>
      <c r="IK146" s="84"/>
      <c r="IL146" s="84"/>
      <c r="IM146" s="84"/>
      <c r="IN146" s="84"/>
      <c r="IO146" s="84"/>
      <c r="IP146" s="84"/>
      <c r="IQ146" s="84"/>
      <c r="IR146" s="84"/>
      <c r="IS146" s="84"/>
      <c r="IT146" s="84"/>
      <c r="IU146" s="84"/>
      <c r="IV146" s="84"/>
      <c r="IW146" s="84"/>
      <c r="IX146" s="84"/>
    </row>
    <row r="147" spans="1:258" s="85" customFormat="1" ht="15" hidden="1" customHeight="1">
      <c r="A147" s="95"/>
      <c r="B147" s="87"/>
      <c r="C147" s="75" t="s">
        <v>282</v>
      </c>
      <c r="D147" s="74" t="s">
        <v>26</v>
      </c>
      <c r="E147" s="75" t="s">
        <v>283</v>
      </c>
      <c r="F147" s="76" t="s">
        <v>20</v>
      </c>
      <c r="G147" s="76"/>
      <c r="H147" s="76" t="s">
        <v>20</v>
      </c>
      <c r="I147" s="78" t="s">
        <v>2335</v>
      </c>
      <c r="J147" s="78" t="s">
        <v>1964</v>
      </c>
      <c r="K147" s="78" t="s">
        <v>16</v>
      </c>
      <c r="L147" s="78">
        <v>1</v>
      </c>
      <c r="M147" s="79">
        <v>1</v>
      </c>
      <c r="N147" s="80">
        <f t="shared" si="5"/>
        <v>0</v>
      </c>
      <c r="O147" s="81">
        <f t="shared" si="4"/>
        <v>2478.6325000000002</v>
      </c>
      <c r="P147" s="78"/>
      <c r="Q147" s="82" t="s">
        <v>27</v>
      </c>
      <c r="R147" s="83">
        <v>41390</v>
      </c>
      <c r="S147" s="77" t="s">
        <v>2338</v>
      </c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  <c r="BL147" s="84"/>
      <c r="BM147" s="84"/>
      <c r="BN147" s="84"/>
      <c r="BO147" s="84"/>
      <c r="BP147" s="84"/>
      <c r="BQ147" s="84"/>
      <c r="BR147" s="84"/>
      <c r="BS147" s="84"/>
      <c r="BT147" s="84"/>
      <c r="BU147" s="84"/>
      <c r="BV147" s="84"/>
      <c r="BW147" s="84"/>
      <c r="BX147" s="84"/>
      <c r="BY147" s="84"/>
      <c r="BZ147" s="84"/>
      <c r="CA147" s="84"/>
      <c r="CB147" s="84"/>
      <c r="CC147" s="84"/>
      <c r="CD147" s="84"/>
      <c r="CE147" s="84"/>
      <c r="CF147" s="84"/>
      <c r="CG147" s="84"/>
      <c r="CH147" s="84"/>
      <c r="CI147" s="84"/>
      <c r="CJ147" s="84"/>
      <c r="CK147" s="84"/>
      <c r="CL147" s="84"/>
      <c r="CM147" s="84"/>
      <c r="CN147" s="84"/>
      <c r="CO147" s="84"/>
      <c r="CP147" s="84"/>
      <c r="CQ147" s="84"/>
      <c r="CR147" s="84"/>
      <c r="CS147" s="84"/>
      <c r="CT147" s="84"/>
      <c r="CU147" s="84"/>
      <c r="CV147" s="84"/>
      <c r="CW147" s="84"/>
      <c r="CX147" s="84"/>
      <c r="CY147" s="84"/>
      <c r="CZ147" s="84"/>
      <c r="DA147" s="84"/>
      <c r="DB147" s="84"/>
      <c r="DC147" s="84"/>
      <c r="DD147" s="84"/>
      <c r="DE147" s="84"/>
      <c r="DF147" s="84"/>
      <c r="DG147" s="84"/>
      <c r="DH147" s="84"/>
      <c r="DI147" s="84"/>
      <c r="DJ147" s="84"/>
      <c r="DK147" s="84"/>
      <c r="DL147" s="84"/>
      <c r="DM147" s="84"/>
      <c r="DN147" s="84"/>
      <c r="DO147" s="84"/>
      <c r="DP147" s="84"/>
      <c r="DQ147" s="84"/>
      <c r="DR147" s="84"/>
      <c r="DS147" s="84"/>
      <c r="DT147" s="84"/>
      <c r="DU147" s="84"/>
      <c r="DV147" s="84"/>
      <c r="DW147" s="84"/>
      <c r="DX147" s="84"/>
      <c r="DY147" s="84"/>
      <c r="DZ147" s="84"/>
      <c r="EA147" s="84"/>
      <c r="EB147" s="84"/>
      <c r="EC147" s="84"/>
      <c r="ED147" s="84"/>
      <c r="EE147" s="84"/>
      <c r="EF147" s="84"/>
      <c r="EG147" s="84"/>
      <c r="EH147" s="84"/>
      <c r="EI147" s="84"/>
      <c r="EJ147" s="84"/>
      <c r="EK147" s="84"/>
      <c r="EL147" s="84"/>
      <c r="EM147" s="84"/>
      <c r="EN147" s="84"/>
      <c r="EO147" s="84"/>
      <c r="EP147" s="84"/>
      <c r="EQ147" s="84"/>
      <c r="ER147" s="84"/>
      <c r="ES147" s="84"/>
      <c r="ET147" s="84"/>
      <c r="EU147" s="84"/>
      <c r="EV147" s="84"/>
      <c r="EW147" s="84"/>
      <c r="EX147" s="84"/>
      <c r="EY147" s="84"/>
      <c r="EZ147" s="84"/>
      <c r="FA147" s="84"/>
      <c r="FB147" s="84"/>
      <c r="FC147" s="84"/>
      <c r="FD147" s="84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4"/>
      <c r="FS147" s="84"/>
      <c r="FT147" s="84"/>
      <c r="FU147" s="84"/>
      <c r="FV147" s="84"/>
      <c r="FW147" s="84"/>
      <c r="FX147" s="84"/>
      <c r="FY147" s="84"/>
      <c r="FZ147" s="84"/>
      <c r="GA147" s="84"/>
      <c r="GB147" s="84"/>
      <c r="GC147" s="84"/>
      <c r="GD147" s="84"/>
      <c r="GE147" s="84"/>
      <c r="GF147" s="84"/>
      <c r="GG147" s="84"/>
      <c r="GH147" s="84"/>
      <c r="GI147" s="84"/>
      <c r="GJ147" s="84"/>
      <c r="GK147" s="84"/>
      <c r="GL147" s="84"/>
      <c r="GM147" s="84"/>
      <c r="GN147" s="84"/>
      <c r="GO147" s="84"/>
      <c r="GP147" s="84"/>
      <c r="GQ147" s="84"/>
      <c r="GR147" s="84"/>
      <c r="GS147" s="84"/>
      <c r="GT147" s="84"/>
      <c r="GU147" s="84"/>
      <c r="GV147" s="84"/>
      <c r="GW147" s="84"/>
      <c r="GX147" s="84"/>
      <c r="GY147" s="84"/>
      <c r="GZ147" s="84"/>
      <c r="HA147" s="84"/>
      <c r="HB147" s="84"/>
      <c r="HC147" s="84"/>
      <c r="HD147" s="84"/>
      <c r="HE147" s="84"/>
      <c r="HF147" s="84"/>
      <c r="HG147" s="84"/>
      <c r="HH147" s="84"/>
      <c r="HI147" s="84"/>
      <c r="HJ147" s="84"/>
      <c r="HK147" s="84"/>
      <c r="HL147" s="84"/>
      <c r="HM147" s="84"/>
      <c r="HN147" s="84"/>
      <c r="HO147" s="84"/>
      <c r="HP147" s="84"/>
      <c r="HQ147" s="84"/>
      <c r="HR147" s="84"/>
      <c r="HS147" s="84"/>
      <c r="HT147" s="84"/>
      <c r="HU147" s="84"/>
      <c r="HV147" s="84"/>
      <c r="HW147" s="84"/>
      <c r="HX147" s="84"/>
      <c r="HY147" s="84"/>
      <c r="HZ147" s="84"/>
      <c r="IA147" s="84"/>
      <c r="IB147" s="84"/>
      <c r="IC147" s="84"/>
      <c r="ID147" s="84"/>
      <c r="IE147" s="84"/>
      <c r="IF147" s="84"/>
      <c r="IG147" s="84"/>
      <c r="IH147" s="84"/>
      <c r="II147" s="84"/>
      <c r="IJ147" s="84"/>
      <c r="IK147" s="84"/>
      <c r="IL147" s="84"/>
      <c r="IM147" s="84"/>
      <c r="IN147" s="84"/>
      <c r="IO147" s="84"/>
      <c r="IP147" s="84"/>
      <c r="IQ147" s="84"/>
      <c r="IR147" s="84"/>
      <c r="IS147" s="84"/>
      <c r="IT147" s="84"/>
      <c r="IU147" s="84"/>
      <c r="IV147" s="84"/>
      <c r="IW147" s="84"/>
      <c r="IX147" s="84"/>
    </row>
    <row r="148" spans="1:258" s="85" customFormat="1" ht="15" hidden="1" customHeight="1">
      <c r="A148" s="95"/>
      <c r="B148" s="87"/>
      <c r="C148" s="75" t="s">
        <v>282</v>
      </c>
      <c r="D148" s="74" t="s">
        <v>26</v>
      </c>
      <c r="E148" s="75" t="s">
        <v>283</v>
      </c>
      <c r="F148" s="76" t="s">
        <v>20</v>
      </c>
      <c r="G148" s="76"/>
      <c r="H148" s="76" t="s">
        <v>20</v>
      </c>
      <c r="I148" s="78" t="s">
        <v>2335</v>
      </c>
      <c r="J148" s="78" t="s">
        <v>1964</v>
      </c>
      <c r="K148" s="78" t="s">
        <v>16</v>
      </c>
      <c r="L148" s="78">
        <v>1</v>
      </c>
      <c r="M148" s="79">
        <v>1</v>
      </c>
      <c r="N148" s="80">
        <f t="shared" si="5"/>
        <v>0</v>
      </c>
      <c r="O148" s="81">
        <f t="shared" si="4"/>
        <v>2478.6325000000002</v>
      </c>
      <c r="P148" s="78"/>
      <c r="Q148" s="82" t="s">
        <v>27</v>
      </c>
      <c r="R148" s="83">
        <v>41390</v>
      </c>
      <c r="S148" s="77" t="s">
        <v>2338</v>
      </c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  <c r="BL148" s="84"/>
      <c r="BM148" s="84"/>
      <c r="BN148" s="84"/>
      <c r="BO148" s="84"/>
      <c r="BP148" s="84"/>
      <c r="BQ148" s="84"/>
      <c r="BR148" s="84"/>
      <c r="BS148" s="84"/>
      <c r="BT148" s="84"/>
      <c r="BU148" s="84"/>
      <c r="BV148" s="84"/>
      <c r="BW148" s="84"/>
      <c r="BX148" s="84"/>
      <c r="BY148" s="84"/>
      <c r="BZ148" s="84"/>
      <c r="CA148" s="84"/>
      <c r="CB148" s="84"/>
      <c r="CC148" s="84"/>
      <c r="CD148" s="84"/>
      <c r="CE148" s="84"/>
      <c r="CF148" s="84"/>
      <c r="CG148" s="84"/>
      <c r="CH148" s="84"/>
      <c r="CI148" s="84"/>
      <c r="CJ148" s="84"/>
      <c r="CK148" s="84"/>
      <c r="CL148" s="84"/>
      <c r="CM148" s="84"/>
      <c r="CN148" s="84"/>
      <c r="CO148" s="84"/>
      <c r="CP148" s="84"/>
      <c r="CQ148" s="84"/>
      <c r="CR148" s="84"/>
      <c r="CS148" s="84"/>
      <c r="CT148" s="84"/>
      <c r="CU148" s="84"/>
      <c r="CV148" s="84"/>
      <c r="CW148" s="84"/>
      <c r="CX148" s="84"/>
      <c r="CY148" s="84"/>
      <c r="CZ148" s="84"/>
      <c r="DA148" s="84"/>
      <c r="DB148" s="84"/>
      <c r="DC148" s="84"/>
      <c r="DD148" s="84"/>
      <c r="DE148" s="84"/>
      <c r="DF148" s="84"/>
      <c r="DG148" s="84"/>
      <c r="DH148" s="84"/>
      <c r="DI148" s="84"/>
      <c r="DJ148" s="84"/>
      <c r="DK148" s="84"/>
      <c r="DL148" s="84"/>
      <c r="DM148" s="84"/>
      <c r="DN148" s="84"/>
      <c r="DO148" s="84"/>
      <c r="DP148" s="84"/>
      <c r="DQ148" s="84"/>
      <c r="DR148" s="84"/>
      <c r="DS148" s="84"/>
      <c r="DT148" s="84"/>
      <c r="DU148" s="84"/>
      <c r="DV148" s="84"/>
      <c r="DW148" s="84"/>
      <c r="DX148" s="84"/>
      <c r="DY148" s="84"/>
      <c r="DZ148" s="84"/>
      <c r="EA148" s="84"/>
      <c r="EB148" s="84"/>
      <c r="EC148" s="84"/>
      <c r="ED148" s="84"/>
      <c r="EE148" s="84"/>
      <c r="EF148" s="84"/>
      <c r="EG148" s="84"/>
      <c r="EH148" s="84"/>
      <c r="EI148" s="84"/>
      <c r="EJ148" s="84"/>
      <c r="EK148" s="84"/>
      <c r="EL148" s="84"/>
      <c r="EM148" s="84"/>
      <c r="EN148" s="84"/>
      <c r="EO148" s="84"/>
      <c r="EP148" s="84"/>
      <c r="EQ148" s="84"/>
      <c r="ER148" s="84"/>
      <c r="ES148" s="84"/>
      <c r="ET148" s="84"/>
      <c r="EU148" s="84"/>
      <c r="EV148" s="84"/>
      <c r="EW148" s="84"/>
      <c r="EX148" s="84"/>
      <c r="EY148" s="84"/>
      <c r="EZ148" s="84"/>
      <c r="FA148" s="84"/>
      <c r="FB148" s="84"/>
      <c r="FC148" s="84"/>
      <c r="FD148" s="84"/>
      <c r="FE148" s="84"/>
      <c r="FF148" s="84"/>
      <c r="FG148" s="84"/>
      <c r="FH148" s="84"/>
      <c r="FI148" s="84"/>
      <c r="FJ148" s="84"/>
      <c r="FK148" s="84"/>
      <c r="FL148" s="84"/>
      <c r="FM148" s="84"/>
      <c r="FN148" s="84"/>
      <c r="FO148" s="84"/>
      <c r="FP148" s="84"/>
      <c r="FQ148" s="84"/>
      <c r="FR148" s="84"/>
      <c r="FS148" s="84"/>
      <c r="FT148" s="84"/>
      <c r="FU148" s="84"/>
      <c r="FV148" s="84"/>
      <c r="FW148" s="84"/>
      <c r="FX148" s="84"/>
      <c r="FY148" s="84"/>
      <c r="FZ148" s="84"/>
      <c r="GA148" s="84"/>
      <c r="GB148" s="84"/>
      <c r="GC148" s="84"/>
      <c r="GD148" s="84"/>
      <c r="GE148" s="84"/>
      <c r="GF148" s="84"/>
      <c r="GG148" s="84"/>
      <c r="GH148" s="84"/>
      <c r="GI148" s="84"/>
      <c r="GJ148" s="84"/>
      <c r="GK148" s="84"/>
      <c r="GL148" s="84"/>
      <c r="GM148" s="84"/>
      <c r="GN148" s="84"/>
      <c r="GO148" s="84"/>
      <c r="GP148" s="84"/>
      <c r="GQ148" s="84"/>
      <c r="GR148" s="84"/>
      <c r="GS148" s="84"/>
      <c r="GT148" s="84"/>
      <c r="GU148" s="84"/>
      <c r="GV148" s="84"/>
      <c r="GW148" s="84"/>
      <c r="GX148" s="84"/>
      <c r="GY148" s="84"/>
      <c r="GZ148" s="84"/>
      <c r="HA148" s="84"/>
      <c r="HB148" s="84"/>
      <c r="HC148" s="84"/>
      <c r="HD148" s="84"/>
      <c r="HE148" s="84"/>
      <c r="HF148" s="84"/>
      <c r="HG148" s="84"/>
      <c r="HH148" s="84"/>
      <c r="HI148" s="84"/>
      <c r="HJ148" s="84"/>
      <c r="HK148" s="84"/>
      <c r="HL148" s="84"/>
      <c r="HM148" s="84"/>
      <c r="HN148" s="84"/>
      <c r="HO148" s="84"/>
      <c r="HP148" s="84"/>
      <c r="HQ148" s="84"/>
      <c r="HR148" s="84"/>
      <c r="HS148" s="84"/>
      <c r="HT148" s="84"/>
      <c r="HU148" s="84"/>
      <c r="HV148" s="84"/>
      <c r="HW148" s="84"/>
      <c r="HX148" s="84"/>
      <c r="HY148" s="84"/>
      <c r="HZ148" s="84"/>
      <c r="IA148" s="84"/>
      <c r="IB148" s="84"/>
      <c r="IC148" s="84"/>
      <c r="ID148" s="84"/>
      <c r="IE148" s="84"/>
      <c r="IF148" s="84"/>
      <c r="IG148" s="84"/>
      <c r="IH148" s="84"/>
      <c r="II148" s="84"/>
      <c r="IJ148" s="84"/>
      <c r="IK148" s="84"/>
      <c r="IL148" s="84"/>
      <c r="IM148" s="84"/>
      <c r="IN148" s="84"/>
      <c r="IO148" s="84"/>
      <c r="IP148" s="84"/>
      <c r="IQ148" s="84"/>
      <c r="IR148" s="84"/>
      <c r="IS148" s="84"/>
      <c r="IT148" s="84"/>
      <c r="IU148" s="84"/>
      <c r="IV148" s="84"/>
      <c r="IW148" s="84"/>
      <c r="IX148" s="84"/>
    </row>
    <row r="149" spans="1:258" s="85" customFormat="1" ht="15" hidden="1" customHeight="1">
      <c r="A149" s="95"/>
      <c r="B149" s="87"/>
      <c r="C149" s="75" t="s">
        <v>282</v>
      </c>
      <c r="D149" s="74" t="s">
        <v>26</v>
      </c>
      <c r="E149" s="75" t="s">
        <v>283</v>
      </c>
      <c r="F149" s="76" t="s">
        <v>20</v>
      </c>
      <c r="G149" s="76"/>
      <c r="H149" s="76" t="s">
        <v>20</v>
      </c>
      <c r="I149" s="78" t="s">
        <v>2335</v>
      </c>
      <c r="J149" s="78" t="s">
        <v>1964</v>
      </c>
      <c r="K149" s="78" t="s">
        <v>16</v>
      </c>
      <c r="L149" s="78">
        <v>1</v>
      </c>
      <c r="M149" s="79">
        <v>1</v>
      </c>
      <c r="N149" s="80">
        <f t="shared" si="5"/>
        <v>0</v>
      </c>
      <c r="O149" s="81">
        <f t="shared" si="4"/>
        <v>2478.6325000000002</v>
      </c>
      <c r="P149" s="78"/>
      <c r="Q149" s="82" t="s">
        <v>27</v>
      </c>
      <c r="R149" s="83">
        <v>41390</v>
      </c>
      <c r="S149" s="77" t="s">
        <v>2338</v>
      </c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  <c r="BM149" s="84"/>
      <c r="BN149" s="84"/>
      <c r="BO149" s="84"/>
      <c r="BP149" s="84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4"/>
      <c r="CR149" s="84"/>
      <c r="CS149" s="84"/>
      <c r="CT149" s="84"/>
      <c r="CU149" s="84"/>
      <c r="CV149" s="84"/>
      <c r="CW149" s="84"/>
      <c r="CX149" s="84"/>
      <c r="CY149" s="84"/>
      <c r="CZ149" s="84"/>
      <c r="DA149" s="84"/>
      <c r="DB149" s="84"/>
      <c r="DC149" s="84"/>
      <c r="DD149" s="84"/>
      <c r="DE149" s="84"/>
      <c r="DF149" s="84"/>
      <c r="DG149" s="84"/>
      <c r="DH149" s="84"/>
      <c r="DI149" s="84"/>
      <c r="DJ149" s="84"/>
      <c r="DK149" s="84"/>
      <c r="DL149" s="84"/>
      <c r="DM149" s="84"/>
      <c r="DN149" s="84"/>
      <c r="DO149" s="84"/>
      <c r="DP149" s="84"/>
      <c r="DQ149" s="84"/>
      <c r="DR149" s="84"/>
      <c r="DS149" s="84"/>
      <c r="DT149" s="84"/>
      <c r="DU149" s="84"/>
      <c r="DV149" s="84"/>
      <c r="DW149" s="84"/>
      <c r="DX149" s="84"/>
      <c r="DY149" s="84"/>
      <c r="DZ149" s="84"/>
      <c r="EA149" s="84"/>
      <c r="EB149" s="84"/>
      <c r="EC149" s="84"/>
      <c r="ED149" s="84"/>
      <c r="EE149" s="84"/>
      <c r="EF149" s="84"/>
      <c r="EG149" s="84"/>
      <c r="EH149" s="84"/>
      <c r="EI149" s="84"/>
      <c r="EJ149" s="84"/>
      <c r="EK149" s="84"/>
      <c r="EL149" s="84"/>
      <c r="EM149" s="84"/>
      <c r="EN149" s="84"/>
      <c r="EO149" s="84"/>
      <c r="EP149" s="84"/>
      <c r="EQ149" s="84"/>
      <c r="ER149" s="84"/>
      <c r="ES149" s="84"/>
      <c r="ET149" s="84"/>
      <c r="EU149" s="84"/>
      <c r="EV149" s="84"/>
      <c r="EW149" s="84"/>
      <c r="EX149" s="84"/>
      <c r="EY149" s="84"/>
      <c r="EZ149" s="84"/>
      <c r="FA149" s="84"/>
      <c r="FB149" s="84"/>
      <c r="FC149" s="84"/>
      <c r="FD149" s="84"/>
      <c r="FE149" s="84"/>
      <c r="FF149" s="84"/>
      <c r="FG149" s="84"/>
      <c r="FH149" s="84"/>
      <c r="FI149" s="84"/>
      <c r="FJ149" s="84"/>
      <c r="FK149" s="84"/>
      <c r="FL149" s="84"/>
      <c r="FM149" s="84"/>
      <c r="FN149" s="84"/>
      <c r="FO149" s="84"/>
      <c r="FP149" s="84"/>
      <c r="FQ149" s="84"/>
      <c r="FR149" s="84"/>
      <c r="FS149" s="84"/>
      <c r="FT149" s="84"/>
      <c r="FU149" s="84"/>
      <c r="FV149" s="84"/>
      <c r="FW149" s="84"/>
      <c r="FX149" s="84"/>
      <c r="FY149" s="84"/>
      <c r="FZ149" s="84"/>
      <c r="GA149" s="84"/>
      <c r="GB149" s="84"/>
      <c r="GC149" s="84"/>
      <c r="GD149" s="84"/>
      <c r="GE149" s="84"/>
      <c r="GF149" s="84"/>
      <c r="GG149" s="84"/>
      <c r="GH149" s="84"/>
      <c r="GI149" s="84"/>
      <c r="GJ149" s="84"/>
      <c r="GK149" s="84"/>
      <c r="GL149" s="84"/>
      <c r="GM149" s="84"/>
      <c r="GN149" s="84"/>
      <c r="GO149" s="84"/>
      <c r="GP149" s="84"/>
      <c r="GQ149" s="84"/>
      <c r="GR149" s="84"/>
      <c r="GS149" s="84"/>
      <c r="GT149" s="84"/>
      <c r="GU149" s="84"/>
      <c r="GV149" s="84"/>
      <c r="GW149" s="84"/>
      <c r="GX149" s="84"/>
      <c r="GY149" s="84"/>
      <c r="GZ149" s="84"/>
      <c r="HA149" s="84"/>
      <c r="HB149" s="84"/>
      <c r="HC149" s="84"/>
      <c r="HD149" s="84"/>
      <c r="HE149" s="84"/>
      <c r="HF149" s="84"/>
      <c r="HG149" s="84"/>
      <c r="HH149" s="84"/>
      <c r="HI149" s="84"/>
      <c r="HJ149" s="84"/>
      <c r="HK149" s="84"/>
      <c r="HL149" s="84"/>
      <c r="HM149" s="84"/>
      <c r="HN149" s="84"/>
      <c r="HO149" s="84"/>
      <c r="HP149" s="84"/>
      <c r="HQ149" s="84"/>
      <c r="HR149" s="84"/>
      <c r="HS149" s="84"/>
      <c r="HT149" s="84"/>
      <c r="HU149" s="84"/>
      <c r="HV149" s="84"/>
      <c r="HW149" s="84"/>
      <c r="HX149" s="84"/>
      <c r="HY149" s="84"/>
      <c r="HZ149" s="84"/>
      <c r="IA149" s="84"/>
      <c r="IB149" s="84"/>
      <c r="IC149" s="84"/>
      <c r="ID149" s="84"/>
      <c r="IE149" s="84"/>
      <c r="IF149" s="84"/>
      <c r="IG149" s="84"/>
      <c r="IH149" s="84"/>
      <c r="II149" s="84"/>
      <c r="IJ149" s="84"/>
      <c r="IK149" s="84"/>
      <c r="IL149" s="84"/>
      <c r="IM149" s="84"/>
      <c r="IN149" s="84"/>
      <c r="IO149" s="84"/>
      <c r="IP149" s="84"/>
      <c r="IQ149" s="84"/>
      <c r="IR149" s="84"/>
      <c r="IS149" s="84"/>
      <c r="IT149" s="84"/>
      <c r="IU149" s="84"/>
      <c r="IV149" s="84"/>
      <c r="IW149" s="84"/>
      <c r="IX149" s="84"/>
    </row>
    <row r="150" spans="1:258" s="85" customFormat="1" ht="15" hidden="1" customHeight="1">
      <c r="A150" s="95"/>
      <c r="B150" s="87"/>
      <c r="C150" s="75" t="s">
        <v>282</v>
      </c>
      <c r="D150" s="74" t="s">
        <v>26</v>
      </c>
      <c r="E150" s="75" t="s">
        <v>283</v>
      </c>
      <c r="F150" s="76" t="s">
        <v>20</v>
      </c>
      <c r="G150" s="76"/>
      <c r="H150" s="76" t="s">
        <v>20</v>
      </c>
      <c r="I150" s="78" t="s">
        <v>2335</v>
      </c>
      <c r="J150" s="78" t="s">
        <v>1964</v>
      </c>
      <c r="K150" s="78" t="s">
        <v>16</v>
      </c>
      <c r="L150" s="78">
        <v>1</v>
      </c>
      <c r="M150" s="79">
        <v>1</v>
      </c>
      <c r="N150" s="80">
        <f t="shared" si="5"/>
        <v>0</v>
      </c>
      <c r="O150" s="81">
        <f t="shared" si="4"/>
        <v>2478.6325000000002</v>
      </c>
      <c r="P150" s="78"/>
      <c r="Q150" s="82" t="s">
        <v>27</v>
      </c>
      <c r="R150" s="83">
        <v>41390</v>
      </c>
      <c r="S150" s="77" t="s">
        <v>2338</v>
      </c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  <c r="BL150" s="84"/>
      <c r="BM150" s="84"/>
      <c r="BN150" s="84"/>
      <c r="BO150" s="84"/>
      <c r="BP150" s="84"/>
      <c r="BQ150" s="84"/>
      <c r="BR150" s="84"/>
      <c r="BS150" s="84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4"/>
      <c r="CR150" s="84"/>
      <c r="CS150" s="84"/>
      <c r="CT150" s="84"/>
      <c r="CU150" s="84"/>
      <c r="CV150" s="84"/>
      <c r="CW150" s="84"/>
      <c r="CX150" s="84"/>
      <c r="CY150" s="84"/>
      <c r="CZ150" s="84"/>
      <c r="DA150" s="84"/>
      <c r="DB150" s="84"/>
      <c r="DC150" s="84"/>
      <c r="DD150" s="84"/>
      <c r="DE150" s="84"/>
      <c r="DF150" s="84"/>
      <c r="DG150" s="84"/>
      <c r="DH150" s="84"/>
      <c r="DI150" s="84"/>
      <c r="DJ150" s="84"/>
      <c r="DK150" s="84"/>
      <c r="DL150" s="84"/>
      <c r="DM150" s="84"/>
      <c r="DN150" s="84"/>
      <c r="DO150" s="84"/>
      <c r="DP150" s="84"/>
      <c r="DQ150" s="84"/>
      <c r="DR150" s="84"/>
      <c r="DS150" s="84"/>
      <c r="DT150" s="84"/>
      <c r="DU150" s="84"/>
      <c r="DV150" s="84"/>
      <c r="DW150" s="84"/>
      <c r="DX150" s="84"/>
      <c r="DY150" s="84"/>
      <c r="DZ150" s="84"/>
      <c r="EA150" s="84"/>
      <c r="EB150" s="84"/>
      <c r="EC150" s="84"/>
      <c r="ED150" s="84"/>
      <c r="EE150" s="84"/>
      <c r="EF150" s="84"/>
      <c r="EG150" s="84"/>
      <c r="EH150" s="84"/>
      <c r="EI150" s="84"/>
      <c r="EJ150" s="84"/>
      <c r="EK150" s="84"/>
      <c r="EL150" s="84"/>
      <c r="EM150" s="84"/>
      <c r="EN150" s="84"/>
      <c r="EO150" s="84"/>
      <c r="EP150" s="84"/>
      <c r="EQ150" s="84"/>
      <c r="ER150" s="84"/>
      <c r="ES150" s="84"/>
      <c r="ET150" s="84"/>
      <c r="EU150" s="84"/>
      <c r="EV150" s="84"/>
      <c r="EW150" s="84"/>
      <c r="EX150" s="84"/>
      <c r="EY150" s="84"/>
      <c r="EZ150" s="84"/>
      <c r="FA150" s="84"/>
      <c r="FB150" s="84"/>
      <c r="FC150" s="84"/>
      <c r="FD150" s="84"/>
      <c r="FE150" s="84"/>
      <c r="FF150" s="84"/>
      <c r="FG150" s="84"/>
      <c r="FH150" s="84"/>
      <c r="FI150" s="84"/>
      <c r="FJ150" s="84"/>
      <c r="FK150" s="84"/>
      <c r="FL150" s="84"/>
      <c r="FM150" s="84"/>
      <c r="FN150" s="84"/>
      <c r="FO150" s="84"/>
      <c r="FP150" s="84"/>
      <c r="FQ150" s="84"/>
      <c r="FR150" s="84"/>
      <c r="FS150" s="84"/>
      <c r="FT150" s="84"/>
      <c r="FU150" s="84"/>
      <c r="FV150" s="84"/>
      <c r="FW150" s="84"/>
      <c r="FX150" s="84"/>
      <c r="FY150" s="84"/>
      <c r="FZ150" s="84"/>
      <c r="GA150" s="84"/>
      <c r="GB150" s="84"/>
      <c r="GC150" s="84"/>
      <c r="GD150" s="84"/>
      <c r="GE150" s="84"/>
      <c r="GF150" s="84"/>
      <c r="GG150" s="84"/>
      <c r="GH150" s="84"/>
      <c r="GI150" s="84"/>
      <c r="GJ150" s="84"/>
      <c r="GK150" s="84"/>
      <c r="GL150" s="84"/>
      <c r="GM150" s="84"/>
      <c r="GN150" s="84"/>
      <c r="GO150" s="84"/>
      <c r="GP150" s="84"/>
      <c r="GQ150" s="84"/>
      <c r="GR150" s="84"/>
      <c r="GS150" s="84"/>
      <c r="GT150" s="84"/>
      <c r="GU150" s="84"/>
      <c r="GV150" s="84"/>
      <c r="GW150" s="84"/>
      <c r="GX150" s="84"/>
      <c r="GY150" s="84"/>
      <c r="GZ150" s="84"/>
      <c r="HA150" s="84"/>
      <c r="HB150" s="84"/>
      <c r="HC150" s="84"/>
      <c r="HD150" s="84"/>
      <c r="HE150" s="84"/>
      <c r="HF150" s="84"/>
      <c r="HG150" s="84"/>
      <c r="HH150" s="84"/>
      <c r="HI150" s="84"/>
      <c r="HJ150" s="84"/>
      <c r="HK150" s="84"/>
      <c r="HL150" s="84"/>
      <c r="HM150" s="84"/>
      <c r="HN150" s="84"/>
      <c r="HO150" s="84"/>
      <c r="HP150" s="84"/>
      <c r="HQ150" s="84"/>
      <c r="HR150" s="84"/>
      <c r="HS150" s="84"/>
      <c r="HT150" s="84"/>
      <c r="HU150" s="84"/>
      <c r="HV150" s="84"/>
      <c r="HW150" s="84"/>
      <c r="HX150" s="84"/>
      <c r="HY150" s="84"/>
      <c r="HZ150" s="84"/>
      <c r="IA150" s="84"/>
      <c r="IB150" s="84"/>
      <c r="IC150" s="84"/>
      <c r="ID150" s="84"/>
      <c r="IE150" s="84"/>
      <c r="IF150" s="84"/>
      <c r="IG150" s="84"/>
      <c r="IH150" s="84"/>
      <c r="II150" s="84"/>
      <c r="IJ150" s="84"/>
      <c r="IK150" s="84"/>
      <c r="IL150" s="84"/>
      <c r="IM150" s="84"/>
      <c r="IN150" s="84"/>
      <c r="IO150" s="84"/>
      <c r="IP150" s="84"/>
      <c r="IQ150" s="84"/>
      <c r="IR150" s="84"/>
      <c r="IS150" s="84"/>
      <c r="IT150" s="84"/>
      <c r="IU150" s="84"/>
      <c r="IV150" s="84"/>
      <c r="IW150" s="84"/>
      <c r="IX150" s="84"/>
    </row>
    <row r="151" spans="1:258" s="85" customFormat="1" ht="15" hidden="1" customHeight="1">
      <c r="A151" s="95"/>
      <c r="B151" s="87"/>
      <c r="C151" s="75" t="s">
        <v>282</v>
      </c>
      <c r="D151" s="74" t="s">
        <v>26</v>
      </c>
      <c r="E151" s="75" t="s">
        <v>283</v>
      </c>
      <c r="F151" s="76" t="s">
        <v>20</v>
      </c>
      <c r="G151" s="76"/>
      <c r="H151" s="76" t="s">
        <v>20</v>
      </c>
      <c r="I151" s="78" t="s">
        <v>2335</v>
      </c>
      <c r="J151" s="78" t="s">
        <v>1964</v>
      </c>
      <c r="K151" s="78" t="s">
        <v>16</v>
      </c>
      <c r="L151" s="78">
        <v>1</v>
      </c>
      <c r="M151" s="79">
        <v>1</v>
      </c>
      <c r="N151" s="80">
        <f t="shared" si="5"/>
        <v>0</v>
      </c>
      <c r="O151" s="81">
        <f t="shared" si="4"/>
        <v>2478.6325000000002</v>
      </c>
      <c r="P151" s="78"/>
      <c r="Q151" s="82" t="s">
        <v>27</v>
      </c>
      <c r="R151" s="83">
        <v>41390</v>
      </c>
      <c r="S151" s="77" t="s">
        <v>2338</v>
      </c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  <c r="BM151" s="84"/>
      <c r="BN151" s="84"/>
      <c r="BO151" s="84"/>
      <c r="BP151" s="84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4"/>
      <c r="CR151" s="84"/>
      <c r="CS151" s="84"/>
      <c r="CT151" s="84"/>
      <c r="CU151" s="84"/>
      <c r="CV151" s="84"/>
      <c r="CW151" s="84"/>
      <c r="CX151" s="84"/>
      <c r="CY151" s="84"/>
      <c r="CZ151" s="84"/>
      <c r="DA151" s="84"/>
      <c r="DB151" s="84"/>
      <c r="DC151" s="84"/>
      <c r="DD151" s="84"/>
      <c r="DE151" s="84"/>
      <c r="DF151" s="84"/>
      <c r="DG151" s="84"/>
      <c r="DH151" s="84"/>
      <c r="DI151" s="84"/>
      <c r="DJ151" s="84"/>
      <c r="DK151" s="84"/>
      <c r="DL151" s="84"/>
      <c r="DM151" s="84"/>
      <c r="DN151" s="84"/>
      <c r="DO151" s="84"/>
      <c r="DP151" s="84"/>
      <c r="DQ151" s="84"/>
      <c r="DR151" s="84"/>
      <c r="DS151" s="84"/>
      <c r="DT151" s="84"/>
      <c r="DU151" s="84"/>
      <c r="DV151" s="84"/>
      <c r="DW151" s="84"/>
      <c r="DX151" s="84"/>
      <c r="DY151" s="84"/>
      <c r="DZ151" s="84"/>
      <c r="EA151" s="84"/>
      <c r="EB151" s="84"/>
      <c r="EC151" s="84"/>
      <c r="ED151" s="84"/>
      <c r="EE151" s="84"/>
      <c r="EF151" s="84"/>
      <c r="EG151" s="84"/>
      <c r="EH151" s="84"/>
      <c r="EI151" s="84"/>
      <c r="EJ151" s="84"/>
      <c r="EK151" s="84"/>
      <c r="EL151" s="84"/>
      <c r="EM151" s="84"/>
      <c r="EN151" s="84"/>
      <c r="EO151" s="84"/>
      <c r="EP151" s="84"/>
      <c r="EQ151" s="84"/>
      <c r="ER151" s="84"/>
      <c r="ES151" s="84"/>
      <c r="ET151" s="84"/>
      <c r="EU151" s="84"/>
      <c r="EV151" s="84"/>
      <c r="EW151" s="84"/>
      <c r="EX151" s="84"/>
      <c r="EY151" s="84"/>
      <c r="EZ151" s="84"/>
      <c r="FA151" s="84"/>
      <c r="FB151" s="84"/>
      <c r="FC151" s="84"/>
      <c r="FD151" s="84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4"/>
      <c r="FS151" s="84"/>
      <c r="FT151" s="84"/>
      <c r="FU151" s="84"/>
      <c r="FV151" s="84"/>
      <c r="FW151" s="84"/>
      <c r="FX151" s="84"/>
      <c r="FY151" s="84"/>
      <c r="FZ151" s="84"/>
      <c r="GA151" s="84"/>
      <c r="GB151" s="84"/>
      <c r="GC151" s="84"/>
      <c r="GD151" s="84"/>
      <c r="GE151" s="84"/>
      <c r="GF151" s="84"/>
      <c r="GG151" s="84"/>
      <c r="GH151" s="84"/>
      <c r="GI151" s="84"/>
      <c r="GJ151" s="84"/>
      <c r="GK151" s="84"/>
      <c r="GL151" s="84"/>
      <c r="GM151" s="84"/>
      <c r="GN151" s="84"/>
      <c r="GO151" s="84"/>
      <c r="GP151" s="84"/>
      <c r="GQ151" s="84"/>
      <c r="GR151" s="84"/>
      <c r="GS151" s="84"/>
      <c r="GT151" s="84"/>
      <c r="GU151" s="84"/>
      <c r="GV151" s="84"/>
      <c r="GW151" s="84"/>
      <c r="GX151" s="84"/>
      <c r="GY151" s="84"/>
      <c r="GZ151" s="84"/>
      <c r="HA151" s="84"/>
      <c r="HB151" s="84"/>
      <c r="HC151" s="84"/>
      <c r="HD151" s="84"/>
      <c r="HE151" s="84"/>
      <c r="HF151" s="84"/>
      <c r="HG151" s="84"/>
      <c r="HH151" s="84"/>
      <c r="HI151" s="84"/>
      <c r="HJ151" s="84"/>
      <c r="HK151" s="84"/>
      <c r="HL151" s="84"/>
      <c r="HM151" s="84"/>
      <c r="HN151" s="84"/>
      <c r="HO151" s="84"/>
      <c r="HP151" s="84"/>
      <c r="HQ151" s="84"/>
      <c r="HR151" s="84"/>
      <c r="HS151" s="84"/>
      <c r="HT151" s="84"/>
      <c r="HU151" s="84"/>
      <c r="HV151" s="84"/>
      <c r="HW151" s="84"/>
      <c r="HX151" s="84"/>
      <c r="HY151" s="84"/>
      <c r="HZ151" s="84"/>
      <c r="IA151" s="84"/>
      <c r="IB151" s="84"/>
      <c r="IC151" s="84"/>
      <c r="ID151" s="84"/>
      <c r="IE151" s="84"/>
      <c r="IF151" s="84"/>
      <c r="IG151" s="84"/>
      <c r="IH151" s="84"/>
      <c r="II151" s="84"/>
      <c r="IJ151" s="84"/>
      <c r="IK151" s="84"/>
      <c r="IL151" s="84"/>
      <c r="IM151" s="84"/>
      <c r="IN151" s="84"/>
      <c r="IO151" s="84"/>
      <c r="IP151" s="84"/>
      <c r="IQ151" s="84"/>
      <c r="IR151" s="84"/>
      <c r="IS151" s="84"/>
      <c r="IT151" s="84"/>
      <c r="IU151" s="84"/>
      <c r="IV151" s="84"/>
      <c r="IW151" s="84"/>
      <c r="IX151" s="84"/>
    </row>
    <row r="152" spans="1:258" s="85" customFormat="1" ht="15" hidden="1" customHeight="1">
      <c r="A152" s="95"/>
      <c r="B152" s="87"/>
      <c r="C152" s="75" t="s">
        <v>282</v>
      </c>
      <c r="D152" s="74" t="s">
        <v>26</v>
      </c>
      <c r="E152" s="75" t="s">
        <v>283</v>
      </c>
      <c r="F152" s="76" t="s">
        <v>20</v>
      </c>
      <c r="G152" s="76"/>
      <c r="H152" s="76" t="s">
        <v>20</v>
      </c>
      <c r="I152" s="78" t="s">
        <v>2335</v>
      </c>
      <c r="J152" s="78" t="s">
        <v>1964</v>
      </c>
      <c r="K152" s="78" t="s">
        <v>16</v>
      </c>
      <c r="L152" s="78">
        <v>1</v>
      </c>
      <c r="M152" s="79">
        <v>1</v>
      </c>
      <c r="N152" s="80">
        <f t="shared" si="5"/>
        <v>0</v>
      </c>
      <c r="O152" s="81">
        <f t="shared" si="4"/>
        <v>2478.6325000000002</v>
      </c>
      <c r="P152" s="78"/>
      <c r="Q152" s="82" t="s">
        <v>27</v>
      </c>
      <c r="R152" s="83">
        <v>41390</v>
      </c>
      <c r="S152" s="77" t="s">
        <v>2338</v>
      </c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  <c r="BL152" s="84"/>
      <c r="BM152" s="84"/>
      <c r="BN152" s="84"/>
      <c r="BO152" s="84"/>
      <c r="BP152" s="84"/>
      <c r="BQ152" s="84"/>
      <c r="BR152" s="84"/>
      <c r="BS152" s="84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4"/>
      <c r="CR152" s="84"/>
      <c r="CS152" s="84"/>
      <c r="CT152" s="84"/>
      <c r="CU152" s="84"/>
      <c r="CV152" s="84"/>
      <c r="CW152" s="84"/>
      <c r="CX152" s="84"/>
      <c r="CY152" s="84"/>
      <c r="CZ152" s="84"/>
      <c r="DA152" s="84"/>
      <c r="DB152" s="84"/>
      <c r="DC152" s="84"/>
      <c r="DD152" s="84"/>
      <c r="DE152" s="84"/>
      <c r="DF152" s="84"/>
      <c r="DG152" s="84"/>
      <c r="DH152" s="84"/>
      <c r="DI152" s="84"/>
      <c r="DJ152" s="84"/>
      <c r="DK152" s="84"/>
      <c r="DL152" s="84"/>
      <c r="DM152" s="84"/>
      <c r="DN152" s="84"/>
      <c r="DO152" s="84"/>
      <c r="DP152" s="84"/>
      <c r="DQ152" s="84"/>
      <c r="DR152" s="84"/>
      <c r="DS152" s="84"/>
      <c r="DT152" s="84"/>
      <c r="DU152" s="84"/>
      <c r="DV152" s="84"/>
      <c r="DW152" s="84"/>
      <c r="DX152" s="84"/>
      <c r="DY152" s="84"/>
      <c r="DZ152" s="84"/>
      <c r="EA152" s="84"/>
      <c r="EB152" s="84"/>
      <c r="EC152" s="84"/>
      <c r="ED152" s="84"/>
      <c r="EE152" s="84"/>
      <c r="EF152" s="84"/>
      <c r="EG152" s="84"/>
      <c r="EH152" s="84"/>
      <c r="EI152" s="84"/>
      <c r="EJ152" s="84"/>
      <c r="EK152" s="84"/>
      <c r="EL152" s="84"/>
      <c r="EM152" s="84"/>
      <c r="EN152" s="84"/>
      <c r="EO152" s="84"/>
      <c r="EP152" s="84"/>
      <c r="EQ152" s="84"/>
      <c r="ER152" s="84"/>
      <c r="ES152" s="84"/>
      <c r="ET152" s="84"/>
      <c r="EU152" s="84"/>
      <c r="EV152" s="84"/>
      <c r="EW152" s="84"/>
      <c r="EX152" s="84"/>
      <c r="EY152" s="84"/>
      <c r="EZ152" s="84"/>
      <c r="FA152" s="84"/>
      <c r="FB152" s="84"/>
      <c r="FC152" s="84"/>
      <c r="FD152" s="84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4"/>
      <c r="FS152" s="84"/>
      <c r="FT152" s="84"/>
      <c r="FU152" s="84"/>
      <c r="FV152" s="84"/>
      <c r="FW152" s="84"/>
      <c r="FX152" s="84"/>
      <c r="FY152" s="84"/>
      <c r="FZ152" s="84"/>
      <c r="GA152" s="84"/>
      <c r="GB152" s="84"/>
      <c r="GC152" s="84"/>
      <c r="GD152" s="84"/>
      <c r="GE152" s="84"/>
      <c r="GF152" s="84"/>
      <c r="GG152" s="84"/>
      <c r="GH152" s="84"/>
      <c r="GI152" s="84"/>
      <c r="GJ152" s="84"/>
      <c r="GK152" s="84"/>
      <c r="GL152" s="84"/>
      <c r="GM152" s="84"/>
      <c r="GN152" s="84"/>
      <c r="GO152" s="84"/>
      <c r="GP152" s="84"/>
      <c r="GQ152" s="84"/>
      <c r="GR152" s="84"/>
      <c r="GS152" s="84"/>
      <c r="GT152" s="84"/>
      <c r="GU152" s="84"/>
      <c r="GV152" s="84"/>
      <c r="GW152" s="84"/>
      <c r="GX152" s="84"/>
      <c r="GY152" s="84"/>
      <c r="GZ152" s="84"/>
      <c r="HA152" s="84"/>
      <c r="HB152" s="84"/>
      <c r="HC152" s="84"/>
      <c r="HD152" s="84"/>
      <c r="HE152" s="84"/>
      <c r="HF152" s="84"/>
      <c r="HG152" s="84"/>
      <c r="HH152" s="84"/>
      <c r="HI152" s="84"/>
      <c r="HJ152" s="84"/>
      <c r="HK152" s="84"/>
      <c r="HL152" s="84"/>
      <c r="HM152" s="84"/>
      <c r="HN152" s="84"/>
      <c r="HO152" s="84"/>
      <c r="HP152" s="84"/>
      <c r="HQ152" s="84"/>
      <c r="HR152" s="84"/>
      <c r="HS152" s="84"/>
      <c r="HT152" s="84"/>
      <c r="HU152" s="84"/>
      <c r="HV152" s="84"/>
      <c r="HW152" s="84"/>
      <c r="HX152" s="84"/>
      <c r="HY152" s="84"/>
      <c r="HZ152" s="84"/>
      <c r="IA152" s="84"/>
      <c r="IB152" s="84"/>
      <c r="IC152" s="84"/>
      <c r="ID152" s="84"/>
      <c r="IE152" s="84"/>
      <c r="IF152" s="84"/>
      <c r="IG152" s="84"/>
      <c r="IH152" s="84"/>
      <c r="II152" s="84"/>
      <c r="IJ152" s="84"/>
      <c r="IK152" s="84"/>
      <c r="IL152" s="84"/>
      <c r="IM152" s="84"/>
      <c r="IN152" s="84"/>
      <c r="IO152" s="84"/>
      <c r="IP152" s="84"/>
      <c r="IQ152" s="84"/>
      <c r="IR152" s="84"/>
      <c r="IS152" s="84"/>
      <c r="IT152" s="84"/>
      <c r="IU152" s="84"/>
      <c r="IV152" s="84"/>
      <c r="IW152" s="84"/>
      <c r="IX152" s="84"/>
    </row>
    <row r="153" spans="1:258" s="85" customFormat="1" ht="15" hidden="1" customHeight="1">
      <c r="A153" s="95"/>
      <c r="B153" s="87"/>
      <c r="C153" s="75" t="s">
        <v>282</v>
      </c>
      <c r="D153" s="74" t="s">
        <v>26</v>
      </c>
      <c r="E153" s="75" t="s">
        <v>283</v>
      </c>
      <c r="F153" s="76" t="s">
        <v>20</v>
      </c>
      <c r="G153" s="76"/>
      <c r="H153" s="76" t="s">
        <v>20</v>
      </c>
      <c r="I153" s="78" t="s">
        <v>2335</v>
      </c>
      <c r="J153" s="78" t="s">
        <v>1964</v>
      </c>
      <c r="K153" s="78" t="s">
        <v>16</v>
      </c>
      <c r="L153" s="78">
        <v>1</v>
      </c>
      <c r="M153" s="79">
        <v>1</v>
      </c>
      <c r="N153" s="80">
        <f t="shared" si="5"/>
        <v>0</v>
      </c>
      <c r="O153" s="81">
        <f t="shared" si="4"/>
        <v>2478.6325000000002</v>
      </c>
      <c r="P153" s="78"/>
      <c r="Q153" s="82" t="s">
        <v>27</v>
      </c>
      <c r="R153" s="83">
        <v>41390</v>
      </c>
      <c r="S153" s="77" t="s">
        <v>2338</v>
      </c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4"/>
      <c r="BM153" s="84"/>
      <c r="BN153" s="84"/>
      <c r="BO153" s="84"/>
      <c r="BP153" s="84"/>
      <c r="BQ153" s="84"/>
      <c r="BR153" s="84"/>
      <c r="BS153" s="84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4"/>
      <c r="CR153" s="84"/>
      <c r="CS153" s="84"/>
      <c r="CT153" s="84"/>
      <c r="CU153" s="84"/>
      <c r="CV153" s="84"/>
      <c r="CW153" s="84"/>
      <c r="CX153" s="84"/>
      <c r="CY153" s="84"/>
      <c r="CZ153" s="84"/>
      <c r="DA153" s="84"/>
      <c r="DB153" s="84"/>
      <c r="DC153" s="84"/>
      <c r="DD153" s="84"/>
      <c r="DE153" s="84"/>
      <c r="DF153" s="84"/>
      <c r="DG153" s="84"/>
      <c r="DH153" s="84"/>
      <c r="DI153" s="84"/>
      <c r="DJ153" s="84"/>
      <c r="DK153" s="84"/>
      <c r="DL153" s="84"/>
      <c r="DM153" s="84"/>
      <c r="DN153" s="84"/>
      <c r="DO153" s="84"/>
      <c r="DP153" s="84"/>
      <c r="DQ153" s="84"/>
      <c r="DR153" s="84"/>
      <c r="DS153" s="84"/>
      <c r="DT153" s="84"/>
      <c r="DU153" s="84"/>
      <c r="DV153" s="84"/>
      <c r="DW153" s="84"/>
      <c r="DX153" s="84"/>
      <c r="DY153" s="84"/>
      <c r="DZ153" s="84"/>
      <c r="EA153" s="84"/>
      <c r="EB153" s="84"/>
      <c r="EC153" s="84"/>
      <c r="ED153" s="84"/>
      <c r="EE153" s="84"/>
      <c r="EF153" s="84"/>
      <c r="EG153" s="84"/>
      <c r="EH153" s="84"/>
      <c r="EI153" s="84"/>
      <c r="EJ153" s="84"/>
      <c r="EK153" s="84"/>
      <c r="EL153" s="84"/>
      <c r="EM153" s="84"/>
      <c r="EN153" s="84"/>
      <c r="EO153" s="84"/>
      <c r="EP153" s="84"/>
      <c r="EQ153" s="84"/>
      <c r="ER153" s="84"/>
      <c r="ES153" s="84"/>
      <c r="ET153" s="84"/>
      <c r="EU153" s="84"/>
      <c r="EV153" s="84"/>
      <c r="EW153" s="84"/>
      <c r="EX153" s="84"/>
      <c r="EY153" s="84"/>
      <c r="EZ153" s="84"/>
      <c r="FA153" s="84"/>
      <c r="FB153" s="84"/>
      <c r="FC153" s="84"/>
      <c r="FD153" s="84"/>
      <c r="FE153" s="84"/>
      <c r="FF153" s="84"/>
      <c r="FG153" s="84"/>
      <c r="FH153" s="84"/>
      <c r="FI153" s="84"/>
      <c r="FJ153" s="84"/>
      <c r="FK153" s="84"/>
      <c r="FL153" s="84"/>
      <c r="FM153" s="84"/>
      <c r="FN153" s="84"/>
      <c r="FO153" s="84"/>
      <c r="FP153" s="84"/>
      <c r="FQ153" s="84"/>
      <c r="FR153" s="84"/>
      <c r="FS153" s="84"/>
      <c r="FT153" s="84"/>
      <c r="FU153" s="84"/>
      <c r="FV153" s="84"/>
      <c r="FW153" s="84"/>
      <c r="FX153" s="84"/>
      <c r="FY153" s="84"/>
      <c r="FZ153" s="84"/>
      <c r="GA153" s="84"/>
      <c r="GB153" s="84"/>
      <c r="GC153" s="84"/>
      <c r="GD153" s="84"/>
      <c r="GE153" s="84"/>
      <c r="GF153" s="84"/>
      <c r="GG153" s="84"/>
      <c r="GH153" s="84"/>
      <c r="GI153" s="84"/>
      <c r="GJ153" s="84"/>
      <c r="GK153" s="84"/>
      <c r="GL153" s="84"/>
      <c r="GM153" s="84"/>
      <c r="GN153" s="84"/>
      <c r="GO153" s="84"/>
      <c r="GP153" s="84"/>
      <c r="GQ153" s="84"/>
      <c r="GR153" s="84"/>
      <c r="GS153" s="84"/>
      <c r="GT153" s="84"/>
      <c r="GU153" s="84"/>
      <c r="GV153" s="84"/>
      <c r="GW153" s="84"/>
      <c r="GX153" s="84"/>
      <c r="GY153" s="84"/>
      <c r="GZ153" s="84"/>
      <c r="HA153" s="84"/>
      <c r="HB153" s="84"/>
      <c r="HC153" s="84"/>
      <c r="HD153" s="84"/>
      <c r="HE153" s="84"/>
      <c r="HF153" s="84"/>
      <c r="HG153" s="84"/>
      <c r="HH153" s="84"/>
      <c r="HI153" s="84"/>
      <c r="HJ153" s="84"/>
      <c r="HK153" s="84"/>
      <c r="HL153" s="84"/>
      <c r="HM153" s="84"/>
      <c r="HN153" s="84"/>
      <c r="HO153" s="84"/>
      <c r="HP153" s="84"/>
      <c r="HQ153" s="84"/>
      <c r="HR153" s="84"/>
      <c r="HS153" s="84"/>
      <c r="HT153" s="84"/>
      <c r="HU153" s="84"/>
      <c r="HV153" s="84"/>
      <c r="HW153" s="84"/>
      <c r="HX153" s="84"/>
      <c r="HY153" s="84"/>
      <c r="HZ153" s="84"/>
      <c r="IA153" s="84"/>
      <c r="IB153" s="84"/>
      <c r="IC153" s="84"/>
      <c r="ID153" s="84"/>
      <c r="IE153" s="84"/>
      <c r="IF153" s="84"/>
      <c r="IG153" s="84"/>
      <c r="IH153" s="84"/>
      <c r="II153" s="84"/>
      <c r="IJ153" s="84"/>
      <c r="IK153" s="84"/>
      <c r="IL153" s="84"/>
      <c r="IM153" s="84"/>
      <c r="IN153" s="84"/>
      <c r="IO153" s="84"/>
      <c r="IP153" s="84"/>
      <c r="IQ153" s="84"/>
      <c r="IR153" s="84"/>
      <c r="IS153" s="84"/>
      <c r="IT153" s="84"/>
      <c r="IU153" s="84"/>
      <c r="IV153" s="84"/>
      <c r="IW153" s="84"/>
      <c r="IX153" s="84"/>
    </row>
    <row r="154" spans="1:258" s="85" customFormat="1" ht="15" hidden="1" customHeight="1">
      <c r="A154" s="95"/>
      <c r="B154" s="87"/>
      <c r="C154" s="75" t="s">
        <v>282</v>
      </c>
      <c r="D154" s="74" t="s">
        <v>26</v>
      </c>
      <c r="E154" s="75" t="s">
        <v>283</v>
      </c>
      <c r="F154" s="76" t="s">
        <v>20</v>
      </c>
      <c r="G154" s="76"/>
      <c r="H154" s="76" t="s">
        <v>20</v>
      </c>
      <c r="I154" s="78" t="s">
        <v>2335</v>
      </c>
      <c r="J154" s="78" t="s">
        <v>1964</v>
      </c>
      <c r="K154" s="78" t="s">
        <v>16</v>
      </c>
      <c r="L154" s="78">
        <v>1</v>
      </c>
      <c r="M154" s="79">
        <v>1</v>
      </c>
      <c r="N154" s="80">
        <f t="shared" si="5"/>
        <v>0</v>
      </c>
      <c r="O154" s="81">
        <f t="shared" si="4"/>
        <v>2478.6325000000002</v>
      </c>
      <c r="P154" s="78"/>
      <c r="Q154" s="82" t="s">
        <v>27</v>
      </c>
      <c r="R154" s="83">
        <v>41390</v>
      </c>
      <c r="S154" s="77" t="s">
        <v>2338</v>
      </c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  <c r="BL154" s="84"/>
      <c r="BM154" s="84"/>
      <c r="BN154" s="84"/>
      <c r="BO154" s="84"/>
      <c r="BP154" s="84"/>
      <c r="BQ154" s="84"/>
      <c r="BR154" s="84"/>
      <c r="BS154" s="84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4"/>
      <c r="CR154" s="84"/>
      <c r="CS154" s="84"/>
      <c r="CT154" s="84"/>
      <c r="CU154" s="84"/>
      <c r="CV154" s="84"/>
      <c r="CW154" s="84"/>
      <c r="CX154" s="84"/>
      <c r="CY154" s="84"/>
      <c r="CZ154" s="84"/>
      <c r="DA154" s="84"/>
      <c r="DB154" s="84"/>
      <c r="DC154" s="84"/>
      <c r="DD154" s="84"/>
      <c r="DE154" s="84"/>
      <c r="DF154" s="84"/>
      <c r="DG154" s="84"/>
      <c r="DH154" s="84"/>
      <c r="DI154" s="84"/>
      <c r="DJ154" s="84"/>
      <c r="DK154" s="84"/>
      <c r="DL154" s="84"/>
      <c r="DM154" s="84"/>
      <c r="DN154" s="84"/>
      <c r="DO154" s="84"/>
      <c r="DP154" s="84"/>
      <c r="DQ154" s="84"/>
      <c r="DR154" s="84"/>
      <c r="DS154" s="84"/>
      <c r="DT154" s="84"/>
      <c r="DU154" s="84"/>
      <c r="DV154" s="84"/>
      <c r="DW154" s="84"/>
      <c r="DX154" s="84"/>
      <c r="DY154" s="84"/>
      <c r="DZ154" s="84"/>
      <c r="EA154" s="84"/>
      <c r="EB154" s="84"/>
      <c r="EC154" s="84"/>
      <c r="ED154" s="84"/>
      <c r="EE154" s="84"/>
      <c r="EF154" s="84"/>
      <c r="EG154" s="84"/>
      <c r="EH154" s="84"/>
      <c r="EI154" s="84"/>
      <c r="EJ154" s="84"/>
      <c r="EK154" s="84"/>
      <c r="EL154" s="84"/>
      <c r="EM154" s="84"/>
      <c r="EN154" s="84"/>
      <c r="EO154" s="84"/>
      <c r="EP154" s="84"/>
      <c r="EQ154" s="84"/>
      <c r="ER154" s="84"/>
      <c r="ES154" s="84"/>
      <c r="ET154" s="84"/>
      <c r="EU154" s="84"/>
      <c r="EV154" s="84"/>
      <c r="EW154" s="84"/>
      <c r="EX154" s="84"/>
      <c r="EY154" s="84"/>
      <c r="EZ154" s="84"/>
      <c r="FA154" s="84"/>
      <c r="FB154" s="84"/>
      <c r="FC154" s="84"/>
      <c r="FD154" s="84"/>
      <c r="FE154" s="84"/>
      <c r="FF154" s="84"/>
      <c r="FG154" s="84"/>
      <c r="FH154" s="84"/>
      <c r="FI154" s="84"/>
      <c r="FJ154" s="84"/>
      <c r="FK154" s="84"/>
      <c r="FL154" s="84"/>
      <c r="FM154" s="84"/>
      <c r="FN154" s="84"/>
      <c r="FO154" s="84"/>
      <c r="FP154" s="84"/>
      <c r="FQ154" s="84"/>
      <c r="FR154" s="84"/>
      <c r="FS154" s="84"/>
      <c r="FT154" s="84"/>
      <c r="FU154" s="84"/>
      <c r="FV154" s="84"/>
      <c r="FW154" s="84"/>
      <c r="FX154" s="84"/>
      <c r="FY154" s="84"/>
      <c r="FZ154" s="84"/>
      <c r="GA154" s="84"/>
      <c r="GB154" s="84"/>
      <c r="GC154" s="84"/>
      <c r="GD154" s="84"/>
      <c r="GE154" s="84"/>
      <c r="GF154" s="84"/>
      <c r="GG154" s="84"/>
      <c r="GH154" s="84"/>
      <c r="GI154" s="84"/>
      <c r="GJ154" s="84"/>
      <c r="GK154" s="84"/>
      <c r="GL154" s="84"/>
      <c r="GM154" s="84"/>
      <c r="GN154" s="84"/>
      <c r="GO154" s="84"/>
      <c r="GP154" s="84"/>
      <c r="GQ154" s="84"/>
      <c r="GR154" s="84"/>
      <c r="GS154" s="84"/>
      <c r="GT154" s="84"/>
      <c r="GU154" s="84"/>
      <c r="GV154" s="84"/>
      <c r="GW154" s="84"/>
      <c r="GX154" s="84"/>
      <c r="GY154" s="84"/>
      <c r="GZ154" s="84"/>
      <c r="HA154" s="84"/>
      <c r="HB154" s="84"/>
      <c r="HC154" s="84"/>
      <c r="HD154" s="84"/>
      <c r="HE154" s="84"/>
      <c r="HF154" s="84"/>
      <c r="HG154" s="84"/>
      <c r="HH154" s="84"/>
      <c r="HI154" s="84"/>
      <c r="HJ154" s="84"/>
      <c r="HK154" s="84"/>
      <c r="HL154" s="84"/>
      <c r="HM154" s="84"/>
      <c r="HN154" s="84"/>
      <c r="HO154" s="84"/>
      <c r="HP154" s="84"/>
      <c r="HQ154" s="84"/>
      <c r="HR154" s="84"/>
      <c r="HS154" s="84"/>
      <c r="HT154" s="84"/>
      <c r="HU154" s="84"/>
      <c r="HV154" s="84"/>
      <c r="HW154" s="84"/>
      <c r="HX154" s="84"/>
      <c r="HY154" s="84"/>
      <c r="HZ154" s="84"/>
      <c r="IA154" s="84"/>
      <c r="IB154" s="84"/>
      <c r="IC154" s="84"/>
      <c r="ID154" s="84"/>
      <c r="IE154" s="84"/>
      <c r="IF154" s="84"/>
      <c r="IG154" s="84"/>
      <c r="IH154" s="84"/>
      <c r="II154" s="84"/>
      <c r="IJ154" s="84"/>
      <c r="IK154" s="84"/>
      <c r="IL154" s="84"/>
      <c r="IM154" s="84"/>
      <c r="IN154" s="84"/>
      <c r="IO154" s="84"/>
      <c r="IP154" s="84"/>
      <c r="IQ154" s="84"/>
      <c r="IR154" s="84"/>
      <c r="IS154" s="84"/>
      <c r="IT154" s="84"/>
      <c r="IU154" s="84"/>
      <c r="IV154" s="84"/>
      <c r="IW154" s="84"/>
      <c r="IX154" s="84"/>
    </row>
    <row r="155" spans="1:258" s="85" customFormat="1" ht="15" hidden="1" customHeight="1">
      <c r="A155" s="95"/>
      <c r="B155" s="87"/>
      <c r="C155" s="75" t="s">
        <v>282</v>
      </c>
      <c r="D155" s="74" t="s">
        <v>26</v>
      </c>
      <c r="E155" s="75" t="s">
        <v>283</v>
      </c>
      <c r="F155" s="76" t="s">
        <v>20</v>
      </c>
      <c r="G155" s="76"/>
      <c r="H155" s="76" t="s">
        <v>20</v>
      </c>
      <c r="I155" s="78" t="s">
        <v>2335</v>
      </c>
      <c r="J155" s="78" t="s">
        <v>1964</v>
      </c>
      <c r="K155" s="78" t="s">
        <v>16</v>
      </c>
      <c r="L155" s="78">
        <v>1</v>
      </c>
      <c r="M155" s="79">
        <v>1</v>
      </c>
      <c r="N155" s="80">
        <f t="shared" si="5"/>
        <v>0</v>
      </c>
      <c r="O155" s="81">
        <f t="shared" si="4"/>
        <v>2478.6325000000002</v>
      </c>
      <c r="P155" s="78"/>
      <c r="Q155" s="82" t="s">
        <v>27</v>
      </c>
      <c r="R155" s="83">
        <v>41390</v>
      </c>
      <c r="S155" s="77" t="s">
        <v>2338</v>
      </c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  <c r="CO155" s="84"/>
      <c r="CP155" s="84"/>
      <c r="CQ155" s="84"/>
      <c r="CR155" s="84"/>
      <c r="CS155" s="84"/>
      <c r="CT155" s="84"/>
      <c r="CU155" s="84"/>
      <c r="CV155" s="84"/>
      <c r="CW155" s="84"/>
      <c r="CX155" s="84"/>
      <c r="CY155" s="84"/>
      <c r="CZ155" s="84"/>
      <c r="DA155" s="84"/>
      <c r="DB155" s="84"/>
      <c r="DC155" s="84"/>
      <c r="DD155" s="84"/>
      <c r="DE155" s="84"/>
      <c r="DF155" s="84"/>
      <c r="DG155" s="84"/>
      <c r="DH155" s="84"/>
      <c r="DI155" s="84"/>
      <c r="DJ155" s="84"/>
      <c r="DK155" s="84"/>
      <c r="DL155" s="84"/>
      <c r="DM155" s="84"/>
      <c r="DN155" s="84"/>
      <c r="DO155" s="84"/>
      <c r="DP155" s="84"/>
      <c r="DQ155" s="84"/>
      <c r="DR155" s="84"/>
      <c r="DS155" s="84"/>
      <c r="DT155" s="84"/>
      <c r="DU155" s="84"/>
      <c r="DV155" s="84"/>
      <c r="DW155" s="84"/>
      <c r="DX155" s="84"/>
      <c r="DY155" s="84"/>
      <c r="DZ155" s="84"/>
      <c r="EA155" s="84"/>
      <c r="EB155" s="84"/>
      <c r="EC155" s="84"/>
      <c r="ED155" s="84"/>
      <c r="EE155" s="84"/>
      <c r="EF155" s="84"/>
      <c r="EG155" s="84"/>
      <c r="EH155" s="84"/>
      <c r="EI155" s="84"/>
      <c r="EJ155" s="84"/>
      <c r="EK155" s="84"/>
      <c r="EL155" s="84"/>
      <c r="EM155" s="84"/>
      <c r="EN155" s="84"/>
      <c r="EO155" s="84"/>
      <c r="EP155" s="84"/>
      <c r="EQ155" s="84"/>
      <c r="ER155" s="84"/>
      <c r="ES155" s="84"/>
      <c r="ET155" s="84"/>
      <c r="EU155" s="84"/>
      <c r="EV155" s="84"/>
      <c r="EW155" s="84"/>
      <c r="EX155" s="84"/>
      <c r="EY155" s="84"/>
      <c r="EZ155" s="84"/>
      <c r="FA155" s="84"/>
      <c r="FB155" s="84"/>
      <c r="FC155" s="84"/>
      <c r="FD155" s="84"/>
      <c r="FE155" s="84"/>
      <c r="FF155" s="84"/>
      <c r="FG155" s="84"/>
      <c r="FH155" s="84"/>
      <c r="FI155" s="84"/>
      <c r="FJ155" s="84"/>
      <c r="FK155" s="84"/>
      <c r="FL155" s="84"/>
      <c r="FM155" s="84"/>
      <c r="FN155" s="84"/>
      <c r="FO155" s="84"/>
      <c r="FP155" s="84"/>
      <c r="FQ155" s="84"/>
      <c r="FR155" s="84"/>
      <c r="FS155" s="84"/>
      <c r="FT155" s="84"/>
      <c r="FU155" s="84"/>
      <c r="FV155" s="84"/>
      <c r="FW155" s="84"/>
      <c r="FX155" s="84"/>
      <c r="FY155" s="84"/>
      <c r="FZ155" s="84"/>
      <c r="GA155" s="84"/>
      <c r="GB155" s="84"/>
      <c r="GC155" s="84"/>
      <c r="GD155" s="84"/>
      <c r="GE155" s="84"/>
      <c r="GF155" s="84"/>
      <c r="GG155" s="84"/>
      <c r="GH155" s="84"/>
      <c r="GI155" s="84"/>
      <c r="GJ155" s="84"/>
      <c r="GK155" s="84"/>
      <c r="GL155" s="84"/>
      <c r="GM155" s="84"/>
      <c r="GN155" s="84"/>
      <c r="GO155" s="84"/>
      <c r="GP155" s="84"/>
      <c r="GQ155" s="84"/>
      <c r="GR155" s="84"/>
      <c r="GS155" s="84"/>
      <c r="GT155" s="84"/>
      <c r="GU155" s="84"/>
      <c r="GV155" s="84"/>
      <c r="GW155" s="84"/>
      <c r="GX155" s="84"/>
      <c r="GY155" s="84"/>
      <c r="GZ155" s="84"/>
      <c r="HA155" s="84"/>
      <c r="HB155" s="84"/>
      <c r="HC155" s="84"/>
      <c r="HD155" s="84"/>
      <c r="HE155" s="84"/>
      <c r="HF155" s="84"/>
      <c r="HG155" s="84"/>
      <c r="HH155" s="84"/>
      <c r="HI155" s="84"/>
      <c r="HJ155" s="84"/>
      <c r="HK155" s="84"/>
      <c r="HL155" s="84"/>
      <c r="HM155" s="84"/>
      <c r="HN155" s="84"/>
      <c r="HO155" s="84"/>
      <c r="HP155" s="84"/>
      <c r="HQ155" s="84"/>
      <c r="HR155" s="84"/>
      <c r="HS155" s="84"/>
      <c r="HT155" s="84"/>
      <c r="HU155" s="84"/>
      <c r="HV155" s="84"/>
      <c r="HW155" s="84"/>
      <c r="HX155" s="84"/>
      <c r="HY155" s="84"/>
      <c r="HZ155" s="84"/>
      <c r="IA155" s="84"/>
      <c r="IB155" s="84"/>
      <c r="IC155" s="84"/>
      <c r="ID155" s="84"/>
      <c r="IE155" s="84"/>
      <c r="IF155" s="84"/>
      <c r="IG155" s="84"/>
      <c r="IH155" s="84"/>
      <c r="II155" s="84"/>
      <c r="IJ155" s="84"/>
      <c r="IK155" s="84"/>
      <c r="IL155" s="84"/>
      <c r="IM155" s="84"/>
      <c r="IN155" s="84"/>
      <c r="IO155" s="84"/>
      <c r="IP155" s="84"/>
      <c r="IQ155" s="84"/>
      <c r="IR155" s="84"/>
      <c r="IS155" s="84"/>
      <c r="IT155" s="84"/>
      <c r="IU155" s="84"/>
      <c r="IV155" s="84"/>
      <c r="IW155" s="84"/>
      <c r="IX155" s="84"/>
    </row>
    <row r="156" spans="1:258" s="85" customFormat="1" ht="15" hidden="1" customHeight="1">
      <c r="A156" s="95"/>
      <c r="B156" s="87"/>
      <c r="C156" s="75" t="s">
        <v>282</v>
      </c>
      <c r="D156" s="74" t="s">
        <v>26</v>
      </c>
      <c r="E156" s="75" t="s">
        <v>283</v>
      </c>
      <c r="F156" s="76" t="s">
        <v>20</v>
      </c>
      <c r="G156" s="76"/>
      <c r="H156" s="76" t="s">
        <v>20</v>
      </c>
      <c r="I156" s="78" t="s">
        <v>2335</v>
      </c>
      <c r="J156" s="78" t="s">
        <v>1964</v>
      </c>
      <c r="K156" s="78" t="s">
        <v>16</v>
      </c>
      <c r="L156" s="78">
        <v>1</v>
      </c>
      <c r="M156" s="79">
        <v>1</v>
      </c>
      <c r="N156" s="80">
        <f t="shared" si="5"/>
        <v>0</v>
      </c>
      <c r="O156" s="81">
        <f t="shared" si="4"/>
        <v>2478.6325000000002</v>
      </c>
      <c r="P156" s="78"/>
      <c r="Q156" s="82" t="s">
        <v>27</v>
      </c>
      <c r="R156" s="83">
        <v>41390</v>
      </c>
      <c r="S156" s="77" t="s">
        <v>2338</v>
      </c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  <c r="BL156" s="84"/>
      <c r="BM156" s="84"/>
      <c r="BN156" s="84"/>
      <c r="BO156" s="84"/>
      <c r="BP156" s="84"/>
      <c r="BQ156" s="84"/>
      <c r="BR156" s="84"/>
      <c r="BS156" s="84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4"/>
      <c r="CR156" s="84"/>
      <c r="CS156" s="84"/>
      <c r="CT156" s="84"/>
      <c r="CU156" s="84"/>
      <c r="CV156" s="84"/>
      <c r="CW156" s="84"/>
      <c r="CX156" s="84"/>
      <c r="CY156" s="84"/>
      <c r="CZ156" s="84"/>
      <c r="DA156" s="84"/>
      <c r="DB156" s="84"/>
      <c r="DC156" s="84"/>
      <c r="DD156" s="84"/>
      <c r="DE156" s="84"/>
      <c r="DF156" s="84"/>
      <c r="DG156" s="84"/>
      <c r="DH156" s="84"/>
      <c r="DI156" s="84"/>
      <c r="DJ156" s="84"/>
      <c r="DK156" s="84"/>
      <c r="DL156" s="84"/>
      <c r="DM156" s="84"/>
      <c r="DN156" s="84"/>
      <c r="DO156" s="84"/>
      <c r="DP156" s="84"/>
      <c r="DQ156" s="84"/>
      <c r="DR156" s="84"/>
      <c r="DS156" s="84"/>
      <c r="DT156" s="84"/>
      <c r="DU156" s="84"/>
      <c r="DV156" s="84"/>
      <c r="DW156" s="84"/>
      <c r="DX156" s="84"/>
      <c r="DY156" s="84"/>
      <c r="DZ156" s="84"/>
      <c r="EA156" s="84"/>
      <c r="EB156" s="84"/>
      <c r="EC156" s="84"/>
      <c r="ED156" s="84"/>
      <c r="EE156" s="84"/>
      <c r="EF156" s="84"/>
      <c r="EG156" s="84"/>
      <c r="EH156" s="84"/>
      <c r="EI156" s="84"/>
      <c r="EJ156" s="84"/>
      <c r="EK156" s="84"/>
      <c r="EL156" s="84"/>
      <c r="EM156" s="84"/>
      <c r="EN156" s="84"/>
      <c r="EO156" s="84"/>
      <c r="EP156" s="84"/>
      <c r="EQ156" s="84"/>
      <c r="ER156" s="84"/>
      <c r="ES156" s="84"/>
      <c r="ET156" s="84"/>
      <c r="EU156" s="84"/>
      <c r="EV156" s="84"/>
      <c r="EW156" s="84"/>
      <c r="EX156" s="84"/>
      <c r="EY156" s="84"/>
      <c r="EZ156" s="84"/>
      <c r="FA156" s="84"/>
      <c r="FB156" s="84"/>
      <c r="FC156" s="84"/>
      <c r="FD156" s="84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4"/>
      <c r="FS156" s="84"/>
      <c r="FT156" s="84"/>
      <c r="FU156" s="84"/>
      <c r="FV156" s="84"/>
      <c r="FW156" s="84"/>
      <c r="FX156" s="84"/>
      <c r="FY156" s="84"/>
      <c r="FZ156" s="84"/>
      <c r="GA156" s="84"/>
      <c r="GB156" s="84"/>
      <c r="GC156" s="84"/>
      <c r="GD156" s="84"/>
      <c r="GE156" s="84"/>
      <c r="GF156" s="84"/>
      <c r="GG156" s="84"/>
      <c r="GH156" s="84"/>
      <c r="GI156" s="84"/>
      <c r="GJ156" s="84"/>
      <c r="GK156" s="84"/>
      <c r="GL156" s="84"/>
      <c r="GM156" s="84"/>
      <c r="GN156" s="84"/>
      <c r="GO156" s="84"/>
      <c r="GP156" s="84"/>
      <c r="GQ156" s="84"/>
      <c r="GR156" s="84"/>
      <c r="GS156" s="84"/>
      <c r="GT156" s="84"/>
      <c r="GU156" s="84"/>
      <c r="GV156" s="84"/>
      <c r="GW156" s="84"/>
      <c r="GX156" s="84"/>
      <c r="GY156" s="84"/>
      <c r="GZ156" s="84"/>
      <c r="HA156" s="84"/>
      <c r="HB156" s="84"/>
      <c r="HC156" s="84"/>
      <c r="HD156" s="84"/>
      <c r="HE156" s="84"/>
      <c r="HF156" s="84"/>
      <c r="HG156" s="84"/>
      <c r="HH156" s="84"/>
      <c r="HI156" s="84"/>
      <c r="HJ156" s="84"/>
      <c r="HK156" s="84"/>
      <c r="HL156" s="84"/>
      <c r="HM156" s="84"/>
      <c r="HN156" s="84"/>
      <c r="HO156" s="84"/>
      <c r="HP156" s="84"/>
      <c r="HQ156" s="84"/>
      <c r="HR156" s="84"/>
      <c r="HS156" s="84"/>
      <c r="HT156" s="84"/>
      <c r="HU156" s="84"/>
      <c r="HV156" s="84"/>
      <c r="HW156" s="84"/>
      <c r="HX156" s="84"/>
      <c r="HY156" s="84"/>
      <c r="HZ156" s="84"/>
      <c r="IA156" s="84"/>
      <c r="IB156" s="84"/>
      <c r="IC156" s="84"/>
      <c r="ID156" s="84"/>
      <c r="IE156" s="84"/>
      <c r="IF156" s="84"/>
      <c r="IG156" s="84"/>
      <c r="IH156" s="84"/>
      <c r="II156" s="84"/>
      <c r="IJ156" s="84"/>
      <c r="IK156" s="84"/>
      <c r="IL156" s="84"/>
      <c r="IM156" s="84"/>
      <c r="IN156" s="84"/>
      <c r="IO156" s="84"/>
      <c r="IP156" s="84"/>
      <c r="IQ156" s="84"/>
      <c r="IR156" s="84"/>
      <c r="IS156" s="84"/>
      <c r="IT156" s="84"/>
      <c r="IU156" s="84"/>
      <c r="IV156" s="84"/>
      <c r="IW156" s="84"/>
      <c r="IX156" s="84"/>
    </row>
    <row r="157" spans="1:258" s="85" customFormat="1" ht="15" hidden="1" customHeight="1">
      <c r="A157" s="95"/>
      <c r="B157" s="87"/>
      <c r="C157" s="75" t="s">
        <v>282</v>
      </c>
      <c r="D157" s="74" t="s">
        <v>26</v>
      </c>
      <c r="E157" s="75" t="s">
        <v>283</v>
      </c>
      <c r="F157" s="76" t="s">
        <v>20</v>
      </c>
      <c r="G157" s="76"/>
      <c r="H157" s="76" t="s">
        <v>20</v>
      </c>
      <c r="I157" s="78" t="s">
        <v>2335</v>
      </c>
      <c r="J157" s="78" t="s">
        <v>1964</v>
      </c>
      <c r="K157" s="78" t="s">
        <v>16</v>
      </c>
      <c r="L157" s="78">
        <v>1</v>
      </c>
      <c r="M157" s="79">
        <v>1</v>
      </c>
      <c r="N157" s="80">
        <f t="shared" si="5"/>
        <v>0</v>
      </c>
      <c r="O157" s="81">
        <f t="shared" si="4"/>
        <v>2478.6325000000002</v>
      </c>
      <c r="P157" s="78"/>
      <c r="Q157" s="82" t="s">
        <v>27</v>
      </c>
      <c r="R157" s="83">
        <v>41390</v>
      </c>
      <c r="S157" s="77" t="s">
        <v>2338</v>
      </c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  <c r="BL157" s="84"/>
      <c r="BM157" s="84"/>
      <c r="BN157" s="84"/>
      <c r="BO157" s="84"/>
      <c r="BP157" s="84"/>
      <c r="BQ157" s="84"/>
      <c r="BR157" s="84"/>
      <c r="BS157" s="84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4"/>
      <c r="CR157" s="84"/>
      <c r="CS157" s="84"/>
      <c r="CT157" s="84"/>
      <c r="CU157" s="84"/>
      <c r="CV157" s="84"/>
      <c r="CW157" s="84"/>
      <c r="CX157" s="84"/>
      <c r="CY157" s="84"/>
      <c r="CZ157" s="84"/>
      <c r="DA157" s="84"/>
      <c r="DB157" s="84"/>
      <c r="DC157" s="84"/>
      <c r="DD157" s="84"/>
      <c r="DE157" s="84"/>
      <c r="DF157" s="84"/>
      <c r="DG157" s="84"/>
      <c r="DH157" s="84"/>
      <c r="DI157" s="84"/>
      <c r="DJ157" s="84"/>
      <c r="DK157" s="84"/>
      <c r="DL157" s="84"/>
      <c r="DM157" s="84"/>
      <c r="DN157" s="84"/>
      <c r="DO157" s="84"/>
      <c r="DP157" s="84"/>
      <c r="DQ157" s="84"/>
      <c r="DR157" s="84"/>
      <c r="DS157" s="84"/>
      <c r="DT157" s="84"/>
      <c r="DU157" s="84"/>
      <c r="DV157" s="84"/>
      <c r="DW157" s="84"/>
      <c r="DX157" s="84"/>
      <c r="DY157" s="84"/>
      <c r="DZ157" s="84"/>
      <c r="EA157" s="84"/>
      <c r="EB157" s="84"/>
      <c r="EC157" s="84"/>
      <c r="ED157" s="84"/>
      <c r="EE157" s="84"/>
      <c r="EF157" s="84"/>
      <c r="EG157" s="84"/>
      <c r="EH157" s="84"/>
      <c r="EI157" s="84"/>
      <c r="EJ157" s="84"/>
      <c r="EK157" s="84"/>
      <c r="EL157" s="84"/>
      <c r="EM157" s="84"/>
      <c r="EN157" s="84"/>
      <c r="EO157" s="84"/>
      <c r="EP157" s="84"/>
      <c r="EQ157" s="84"/>
      <c r="ER157" s="84"/>
      <c r="ES157" s="84"/>
      <c r="ET157" s="84"/>
      <c r="EU157" s="84"/>
      <c r="EV157" s="84"/>
      <c r="EW157" s="84"/>
      <c r="EX157" s="84"/>
      <c r="EY157" s="84"/>
      <c r="EZ157" s="84"/>
      <c r="FA157" s="84"/>
      <c r="FB157" s="84"/>
      <c r="FC157" s="84"/>
      <c r="FD157" s="84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4"/>
      <c r="FS157" s="84"/>
      <c r="FT157" s="84"/>
      <c r="FU157" s="84"/>
      <c r="FV157" s="84"/>
      <c r="FW157" s="84"/>
      <c r="FX157" s="84"/>
      <c r="FY157" s="84"/>
      <c r="FZ157" s="84"/>
      <c r="GA157" s="84"/>
      <c r="GB157" s="84"/>
      <c r="GC157" s="84"/>
      <c r="GD157" s="84"/>
      <c r="GE157" s="84"/>
      <c r="GF157" s="84"/>
      <c r="GG157" s="84"/>
      <c r="GH157" s="84"/>
      <c r="GI157" s="84"/>
      <c r="GJ157" s="84"/>
      <c r="GK157" s="84"/>
      <c r="GL157" s="84"/>
      <c r="GM157" s="84"/>
      <c r="GN157" s="84"/>
      <c r="GO157" s="84"/>
      <c r="GP157" s="84"/>
      <c r="GQ157" s="84"/>
      <c r="GR157" s="84"/>
      <c r="GS157" s="84"/>
      <c r="GT157" s="84"/>
      <c r="GU157" s="84"/>
      <c r="GV157" s="84"/>
      <c r="GW157" s="84"/>
      <c r="GX157" s="84"/>
      <c r="GY157" s="84"/>
      <c r="GZ157" s="84"/>
      <c r="HA157" s="84"/>
      <c r="HB157" s="84"/>
      <c r="HC157" s="84"/>
      <c r="HD157" s="84"/>
      <c r="HE157" s="84"/>
      <c r="HF157" s="84"/>
      <c r="HG157" s="84"/>
      <c r="HH157" s="84"/>
      <c r="HI157" s="84"/>
      <c r="HJ157" s="84"/>
      <c r="HK157" s="84"/>
      <c r="HL157" s="84"/>
      <c r="HM157" s="84"/>
      <c r="HN157" s="84"/>
      <c r="HO157" s="84"/>
      <c r="HP157" s="84"/>
      <c r="HQ157" s="84"/>
      <c r="HR157" s="84"/>
      <c r="HS157" s="84"/>
      <c r="HT157" s="84"/>
      <c r="HU157" s="84"/>
      <c r="HV157" s="84"/>
      <c r="HW157" s="84"/>
      <c r="HX157" s="84"/>
      <c r="HY157" s="84"/>
      <c r="HZ157" s="84"/>
      <c r="IA157" s="84"/>
      <c r="IB157" s="84"/>
      <c r="IC157" s="84"/>
      <c r="ID157" s="84"/>
      <c r="IE157" s="84"/>
      <c r="IF157" s="84"/>
      <c r="IG157" s="84"/>
      <c r="IH157" s="84"/>
      <c r="II157" s="84"/>
      <c r="IJ157" s="84"/>
      <c r="IK157" s="84"/>
      <c r="IL157" s="84"/>
      <c r="IM157" s="84"/>
      <c r="IN157" s="84"/>
      <c r="IO157" s="84"/>
      <c r="IP157" s="84"/>
      <c r="IQ157" s="84"/>
      <c r="IR157" s="84"/>
      <c r="IS157" s="84"/>
      <c r="IT157" s="84"/>
      <c r="IU157" s="84"/>
      <c r="IV157" s="84"/>
      <c r="IW157" s="84"/>
      <c r="IX157" s="84"/>
    </row>
    <row r="158" spans="1:258" s="85" customFormat="1" ht="15" hidden="1" customHeight="1">
      <c r="A158" s="95"/>
      <c r="B158" s="87"/>
      <c r="C158" s="75" t="s">
        <v>282</v>
      </c>
      <c r="D158" s="74" t="s">
        <v>26</v>
      </c>
      <c r="E158" s="75" t="s">
        <v>283</v>
      </c>
      <c r="F158" s="76" t="s">
        <v>20</v>
      </c>
      <c r="G158" s="76"/>
      <c r="H158" s="76" t="s">
        <v>20</v>
      </c>
      <c r="I158" s="78" t="s">
        <v>2335</v>
      </c>
      <c r="J158" s="78" t="s">
        <v>1964</v>
      </c>
      <c r="K158" s="78" t="s">
        <v>16</v>
      </c>
      <c r="L158" s="78">
        <v>1</v>
      </c>
      <c r="M158" s="79">
        <v>1</v>
      </c>
      <c r="N158" s="80">
        <f t="shared" si="5"/>
        <v>0</v>
      </c>
      <c r="O158" s="81">
        <f t="shared" si="4"/>
        <v>2478.6325000000002</v>
      </c>
      <c r="P158" s="78"/>
      <c r="Q158" s="82" t="s">
        <v>27</v>
      </c>
      <c r="R158" s="83">
        <v>41390</v>
      </c>
      <c r="S158" s="77" t="s">
        <v>2338</v>
      </c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  <c r="BL158" s="84"/>
      <c r="BM158" s="84"/>
      <c r="BN158" s="84"/>
      <c r="BO158" s="84"/>
      <c r="BP158" s="84"/>
      <c r="BQ158" s="84"/>
      <c r="BR158" s="84"/>
      <c r="BS158" s="84"/>
      <c r="BT158" s="84"/>
      <c r="BU158" s="84"/>
      <c r="BV158" s="84"/>
      <c r="BW158" s="84"/>
      <c r="BX158" s="84"/>
      <c r="BY158" s="84"/>
      <c r="BZ158" s="84"/>
      <c r="CA158" s="84"/>
      <c r="CB158" s="84"/>
      <c r="CC158" s="84"/>
      <c r="CD158" s="84"/>
      <c r="CE158" s="84"/>
      <c r="CF158" s="84"/>
      <c r="CG158" s="84"/>
      <c r="CH158" s="84"/>
      <c r="CI158" s="84"/>
      <c r="CJ158" s="84"/>
      <c r="CK158" s="84"/>
      <c r="CL158" s="84"/>
      <c r="CM158" s="84"/>
      <c r="CN158" s="84"/>
      <c r="CO158" s="84"/>
      <c r="CP158" s="84"/>
      <c r="CQ158" s="84"/>
      <c r="CR158" s="84"/>
      <c r="CS158" s="84"/>
      <c r="CT158" s="84"/>
      <c r="CU158" s="84"/>
      <c r="CV158" s="84"/>
      <c r="CW158" s="84"/>
      <c r="CX158" s="84"/>
      <c r="CY158" s="84"/>
      <c r="CZ158" s="84"/>
      <c r="DA158" s="84"/>
      <c r="DB158" s="84"/>
      <c r="DC158" s="84"/>
      <c r="DD158" s="84"/>
      <c r="DE158" s="84"/>
      <c r="DF158" s="84"/>
      <c r="DG158" s="84"/>
      <c r="DH158" s="84"/>
      <c r="DI158" s="84"/>
      <c r="DJ158" s="84"/>
      <c r="DK158" s="84"/>
      <c r="DL158" s="84"/>
      <c r="DM158" s="84"/>
      <c r="DN158" s="84"/>
      <c r="DO158" s="84"/>
      <c r="DP158" s="84"/>
      <c r="DQ158" s="84"/>
      <c r="DR158" s="84"/>
      <c r="DS158" s="84"/>
      <c r="DT158" s="84"/>
      <c r="DU158" s="84"/>
      <c r="DV158" s="84"/>
      <c r="DW158" s="84"/>
      <c r="DX158" s="84"/>
      <c r="DY158" s="84"/>
      <c r="DZ158" s="84"/>
      <c r="EA158" s="84"/>
      <c r="EB158" s="84"/>
      <c r="EC158" s="84"/>
      <c r="ED158" s="84"/>
      <c r="EE158" s="84"/>
      <c r="EF158" s="84"/>
      <c r="EG158" s="84"/>
      <c r="EH158" s="84"/>
      <c r="EI158" s="84"/>
      <c r="EJ158" s="84"/>
      <c r="EK158" s="84"/>
      <c r="EL158" s="84"/>
      <c r="EM158" s="84"/>
      <c r="EN158" s="84"/>
      <c r="EO158" s="84"/>
      <c r="EP158" s="84"/>
      <c r="EQ158" s="84"/>
      <c r="ER158" s="84"/>
      <c r="ES158" s="84"/>
      <c r="ET158" s="84"/>
      <c r="EU158" s="84"/>
      <c r="EV158" s="84"/>
      <c r="EW158" s="84"/>
      <c r="EX158" s="84"/>
      <c r="EY158" s="84"/>
      <c r="EZ158" s="84"/>
      <c r="FA158" s="84"/>
      <c r="FB158" s="84"/>
      <c r="FC158" s="84"/>
      <c r="FD158" s="84"/>
      <c r="FE158" s="84"/>
      <c r="FF158" s="84"/>
      <c r="FG158" s="84"/>
      <c r="FH158" s="84"/>
      <c r="FI158" s="84"/>
      <c r="FJ158" s="84"/>
      <c r="FK158" s="84"/>
      <c r="FL158" s="84"/>
      <c r="FM158" s="84"/>
      <c r="FN158" s="84"/>
      <c r="FO158" s="84"/>
      <c r="FP158" s="84"/>
      <c r="FQ158" s="84"/>
      <c r="FR158" s="84"/>
      <c r="FS158" s="84"/>
      <c r="FT158" s="84"/>
      <c r="FU158" s="84"/>
      <c r="FV158" s="84"/>
      <c r="FW158" s="84"/>
      <c r="FX158" s="84"/>
      <c r="FY158" s="84"/>
      <c r="FZ158" s="84"/>
      <c r="GA158" s="84"/>
      <c r="GB158" s="84"/>
      <c r="GC158" s="84"/>
      <c r="GD158" s="84"/>
      <c r="GE158" s="84"/>
      <c r="GF158" s="84"/>
      <c r="GG158" s="84"/>
      <c r="GH158" s="84"/>
      <c r="GI158" s="84"/>
      <c r="GJ158" s="84"/>
      <c r="GK158" s="84"/>
      <c r="GL158" s="84"/>
      <c r="GM158" s="84"/>
      <c r="GN158" s="84"/>
      <c r="GO158" s="84"/>
      <c r="GP158" s="84"/>
      <c r="GQ158" s="84"/>
      <c r="GR158" s="84"/>
      <c r="GS158" s="84"/>
      <c r="GT158" s="84"/>
      <c r="GU158" s="84"/>
      <c r="GV158" s="84"/>
      <c r="GW158" s="84"/>
      <c r="GX158" s="84"/>
      <c r="GY158" s="84"/>
      <c r="GZ158" s="84"/>
      <c r="HA158" s="84"/>
      <c r="HB158" s="84"/>
      <c r="HC158" s="84"/>
      <c r="HD158" s="84"/>
      <c r="HE158" s="84"/>
      <c r="HF158" s="84"/>
      <c r="HG158" s="84"/>
      <c r="HH158" s="84"/>
      <c r="HI158" s="84"/>
      <c r="HJ158" s="84"/>
      <c r="HK158" s="84"/>
      <c r="HL158" s="84"/>
      <c r="HM158" s="84"/>
      <c r="HN158" s="84"/>
      <c r="HO158" s="84"/>
      <c r="HP158" s="84"/>
      <c r="HQ158" s="84"/>
      <c r="HR158" s="84"/>
      <c r="HS158" s="84"/>
      <c r="HT158" s="84"/>
      <c r="HU158" s="84"/>
      <c r="HV158" s="84"/>
      <c r="HW158" s="84"/>
      <c r="HX158" s="84"/>
      <c r="HY158" s="84"/>
      <c r="HZ158" s="84"/>
      <c r="IA158" s="84"/>
      <c r="IB158" s="84"/>
      <c r="IC158" s="84"/>
      <c r="ID158" s="84"/>
      <c r="IE158" s="84"/>
      <c r="IF158" s="84"/>
      <c r="IG158" s="84"/>
      <c r="IH158" s="84"/>
      <c r="II158" s="84"/>
      <c r="IJ158" s="84"/>
      <c r="IK158" s="84"/>
      <c r="IL158" s="84"/>
      <c r="IM158" s="84"/>
      <c r="IN158" s="84"/>
      <c r="IO158" s="84"/>
      <c r="IP158" s="84"/>
      <c r="IQ158" s="84"/>
      <c r="IR158" s="84"/>
      <c r="IS158" s="84"/>
      <c r="IT158" s="84"/>
      <c r="IU158" s="84"/>
      <c r="IV158" s="84"/>
      <c r="IW158" s="84"/>
      <c r="IX158" s="84"/>
    </row>
    <row r="159" spans="1:258" s="85" customFormat="1" ht="15" hidden="1" customHeight="1">
      <c r="A159" s="95"/>
      <c r="B159" s="87"/>
      <c r="C159" s="75" t="s">
        <v>282</v>
      </c>
      <c r="D159" s="74" t="s">
        <v>26</v>
      </c>
      <c r="E159" s="75" t="s">
        <v>283</v>
      </c>
      <c r="F159" s="76" t="s">
        <v>20</v>
      </c>
      <c r="G159" s="76"/>
      <c r="H159" s="76" t="s">
        <v>20</v>
      </c>
      <c r="I159" s="78" t="s">
        <v>2335</v>
      </c>
      <c r="J159" s="78" t="s">
        <v>1964</v>
      </c>
      <c r="K159" s="78" t="s">
        <v>16</v>
      </c>
      <c r="L159" s="78">
        <v>1</v>
      </c>
      <c r="M159" s="79">
        <v>1</v>
      </c>
      <c r="N159" s="80">
        <f t="shared" si="5"/>
        <v>0</v>
      </c>
      <c r="O159" s="81">
        <f t="shared" si="4"/>
        <v>2478.6325000000002</v>
      </c>
      <c r="P159" s="78"/>
      <c r="Q159" s="82" t="s">
        <v>27</v>
      </c>
      <c r="R159" s="83">
        <v>41390</v>
      </c>
      <c r="S159" s="77" t="s">
        <v>2338</v>
      </c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4"/>
      <c r="CR159" s="84"/>
      <c r="CS159" s="84"/>
      <c r="CT159" s="84"/>
      <c r="CU159" s="84"/>
      <c r="CV159" s="84"/>
      <c r="CW159" s="84"/>
      <c r="CX159" s="84"/>
      <c r="CY159" s="84"/>
      <c r="CZ159" s="84"/>
      <c r="DA159" s="84"/>
      <c r="DB159" s="84"/>
      <c r="DC159" s="84"/>
      <c r="DD159" s="84"/>
      <c r="DE159" s="84"/>
      <c r="DF159" s="84"/>
      <c r="DG159" s="84"/>
      <c r="DH159" s="84"/>
      <c r="DI159" s="84"/>
      <c r="DJ159" s="84"/>
      <c r="DK159" s="84"/>
      <c r="DL159" s="84"/>
      <c r="DM159" s="84"/>
      <c r="DN159" s="84"/>
      <c r="DO159" s="84"/>
      <c r="DP159" s="84"/>
      <c r="DQ159" s="84"/>
      <c r="DR159" s="84"/>
      <c r="DS159" s="84"/>
      <c r="DT159" s="84"/>
      <c r="DU159" s="84"/>
      <c r="DV159" s="84"/>
      <c r="DW159" s="84"/>
      <c r="DX159" s="84"/>
      <c r="DY159" s="84"/>
      <c r="DZ159" s="84"/>
      <c r="EA159" s="84"/>
      <c r="EB159" s="84"/>
      <c r="EC159" s="84"/>
      <c r="ED159" s="84"/>
      <c r="EE159" s="84"/>
      <c r="EF159" s="84"/>
      <c r="EG159" s="84"/>
      <c r="EH159" s="84"/>
      <c r="EI159" s="84"/>
      <c r="EJ159" s="84"/>
      <c r="EK159" s="84"/>
      <c r="EL159" s="84"/>
      <c r="EM159" s="84"/>
      <c r="EN159" s="84"/>
      <c r="EO159" s="84"/>
      <c r="EP159" s="84"/>
      <c r="EQ159" s="84"/>
      <c r="ER159" s="84"/>
      <c r="ES159" s="84"/>
      <c r="ET159" s="84"/>
      <c r="EU159" s="84"/>
      <c r="EV159" s="84"/>
      <c r="EW159" s="84"/>
      <c r="EX159" s="84"/>
      <c r="EY159" s="84"/>
      <c r="EZ159" s="84"/>
      <c r="FA159" s="84"/>
      <c r="FB159" s="84"/>
      <c r="FC159" s="84"/>
      <c r="FD159" s="84"/>
      <c r="FE159" s="84"/>
      <c r="FF159" s="84"/>
      <c r="FG159" s="84"/>
      <c r="FH159" s="84"/>
      <c r="FI159" s="84"/>
      <c r="FJ159" s="84"/>
      <c r="FK159" s="84"/>
      <c r="FL159" s="84"/>
      <c r="FM159" s="84"/>
      <c r="FN159" s="84"/>
      <c r="FO159" s="84"/>
      <c r="FP159" s="84"/>
      <c r="FQ159" s="84"/>
      <c r="FR159" s="84"/>
      <c r="FS159" s="84"/>
      <c r="FT159" s="84"/>
      <c r="FU159" s="84"/>
      <c r="FV159" s="84"/>
      <c r="FW159" s="84"/>
      <c r="FX159" s="84"/>
      <c r="FY159" s="84"/>
      <c r="FZ159" s="84"/>
      <c r="GA159" s="84"/>
      <c r="GB159" s="84"/>
      <c r="GC159" s="84"/>
      <c r="GD159" s="84"/>
      <c r="GE159" s="84"/>
      <c r="GF159" s="84"/>
      <c r="GG159" s="84"/>
      <c r="GH159" s="84"/>
      <c r="GI159" s="84"/>
      <c r="GJ159" s="84"/>
      <c r="GK159" s="84"/>
      <c r="GL159" s="84"/>
      <c r="GM159" s="84"/>
      <c r="GN159" s="84"/>
      <c r="GO159" s="84"/>
      <c r="GP159" s="84"/>
      <c r="GQ159" s="84"/>
      <c r="GR159" s="84"/>
      <c r="GS159" s="84"/>
      <c r="GT159" s="84"/>
      <c r="GU159" s="84"/>
      <c r="GV159" s="84"/>
      <c r="GW159" s="84"/>
      <c r="GX159" s="84"/>
      <c r="GY159" s="84"/>
      <c r="GZ159" s="84"/>
      <c r="HA159" s="84"/>
      <c r="HB159" s="84"/>
      <c r="HC159" s="84"/>
      <c r="HD159" s="84"/>
      <c r="HE159" s="84"/>
      <c r="HF159" s="84"/>
      <c r="HG159" s="84"/>
      <c r="HH159" s="84"/>
      <c r="HI159" s="84"/>
      <c r="HJ159" s="84"/>
      <c r="HK159" s="84"/>
      <c r="HL159" s="84"/>
      <c r="HM159" s="84"/>
      <c r="HN159" s="84"/>
      <c r="HO159" s="84"/>
      <c r="HP159" s="84"/>
      <c r="HQ159" s="84"/>
      <c r="HR159" s="84"/>
      <c r="HS159" s="84"/>
      <c r="HT159" s="84"/>
      <c r="HU159" s="84"/>
      <c r="HV159" s="84"/>
      <c r="HW159" s="84"/>
      <c r="HX159" s="84"/>
      <c r="HY159" s="84"/>
      <c r="HZ159" s="84"/>
      <c r="IA159" s="84"/>
      <c r="IB159" s="84"/>
      <c r="IC159" s="84"/>
      <c r="ID159" s="84"/>
      <c r="IE159" s="84"/>
      <c r="IF159" s="84"/>
      <c r="IG159" s="84"/>
      <c r="IH159" s="84"/>
      <c r="II159" s="84"/>
      <c r="IJ159" s="84"/>
      <c r="IK159" s="84"/>
      <c r="IL159" s="84"/>
      <c r="IM159" s="84"/>
      <c r="IN159" s="84"/>
      <c r="IO159" s="84"/>
      <c r="IP159" s="84"/>
      <c r="IQ159" s="84"/>
      <c r="IR159" s="84"/>
      <c r="IS159" s="84"/>
      <c r="IT159" s="84"/>
      <c r="IU159" s="84"/>
      <c r="IV159" s="84"/>
      <c r="IW159" s="84"/>
      <c r="IX159" s="84"/>
    </row>
    <row r="160" spans="1:258" s="85" customFormat="1" ht="15" hidden="1" customHeight="1">
      <c r="A160" s="95"/>
      <c r="B160" s="87"/>
      <c r="C160" s="75" t="s">
        <v>282</v>
      </c>
      <c r="D160" s="74" t="s">
        <v>26</v>
      </c>
      <c r="E160" s="75" t="s">
        <v>283</v>
      </c>
      <c r="F160" s="76" t="s">
        <v>20</v>
      </c>
      <c r="G160" s="76"/>
      <c r="H160" s="76" t="s">
        <v>20</v>
      </c>
      <c r="I160" s="78" t="s">
        <v>2335</v>
      </c>
      <c r="J160" s="78" t="s">
        <v>1964</v>
      </c>
      <c r="K160" s="78" t="s">
        <v>16</v>
      </c>
      <c r="L160" s="78">
        <v>1</v>
      </c>
      <c r="M160" s="79">
        <v>1</v>
      </c>
      <c r="N160" s="80">
        <f t="shared" si="5"/>
        <v>0</v>
      </c>
      <c r="O160" s="81">
        <f t="shared" si="4"/>
        <v>2478.6325000000002</v>
      </c>
      <c r="P160" s="78"/>
      <c r="Q160" s="82" t="s">
        <v>27</v>
      </c>
      <c r="R160" s="83">
        <v>41390</v>
      </c>
      <c r="S160" s="77" t="s">
        <v>2338</v>
      </c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  <c r="BL160" s="84"/>
      <c r="BM160" s="84"/>
      <c r="BN160" s="84"/>
      <c r="BO160" s="84"/>
      <c r="BP160" s="84"/>
      <c r="BQ160" s="84"/>
      <c r="BR160" s="84"/>
      <c r="BS160" s="84"/>
      <c r="BT160" s="84"/>
      <c r="BU160" s="84"/>
      <c r="BV160" s="84"/>
      <c r="BW160" s="84"/>
      <c r="BX160" s="84"/>
      <c r="BY160" s="84"/>
      <c r="BZ160" s="84"/>
      <c r="CA160" s="84"/>
      <c r="CB160" s="84"/>
      <c r="CC160" s="84"/>
      <c r="CD160" s="84"/>
      <c r="CE160" s="84"/>
      <c r="CF160" s="84"/>
      <c r="CG160" s="84"/>
      <c r="CH160" s="84"/>
      <c r="CI160" s="84"/>
      <c r="CJ160" s="84"/>
      <c r="CK160" s="84"/>
      <c r="CL160" s="84"/>
      <c r="CM160" s="84"/>
      <c r="CN160" s="84"/>
      <c r="CO160" s="84"/>
      <c r="CP160" s="84"/>
      <c r="CQ160" s="84"/>
      <c r="CR160" s="84"/>
      <c r="CS160" s="84"/>
      <c r="CT160" s="84"/>
      <c r="CU160" s="84"/>
      <c r="CV160" s="84"/>
      <c r="CW160" s="84"/>
      <c r="CX160" s="84"/>
      <c r="CY160" s="84"/>
      <c r="CZ160" s="84"/>
      <c r="DA160" s="84"/>
      <c r="DB160" s="84"/>
      <c r="DC160" s="84"/>
      <c r="DD160" s="84"/>
      <c r="DE160" s="84"/>
      <c r="DF160" s="84"/>
      <c r="DG160" s="84"/>
      <c r="DH160" s="84"/>
      <c r="DI160" s="84"/>
      <c r="DJ160" s="84"/>
      <c r="DK160" s="84"/>
      <c r="DL160" s="84"/>
      <c r="DM160" s="84"/>
      <c r="DN160" s="84"/>
      <c r="DO160" s="84"/>
      <c r="DP160" s="84"/>
      <c r="DQ160" s="84"/>
      <c r="DR160" s="84"/>
      <c r="DS160" s="84"/>
      <c r="DT160" s="84"/>
      <c r="DU160" s="84"/>
      <c r="DV160" s="84"/>
      <c r="DW160" s="84"/>
      <c r="DX160" s="84"/>
      <c r="DY160" s="84"/>
      <c r="DZ160" s="84"/>
      <c r="EA160" s="84"/>
      <c r="EB160" s="84"/>
      <c r="EC160" s="84"/>
      <c r="ED160" s="84"/>
      <c r="EE160" s="84"/>
      <c r="EF160" s="84"/>
      <c r="EG160" s="84"/>
      <c r="EH160" s="84"/>
      <c r="EI160" s="84"/>
      <c r="EJ160" s="84"/>
      <c r="EK160" s="84"/>
      <c r="EL160" s="84"/>
      <c r="EM160" s="84"/>
      <c r="EN160" s="84"/>
      <c r="EO160" s="84"/>
      <c r="EP160" s="84"/>
      <c r="EQ160" s="84"/>
      <c r="ER160" s="84"/>
      <c r="ES160" s="84"/>
      <c r="ET160" s="84"/>
      <c r="EU160" s="84"/>
      <c r="EV160" s="84"/>
      <c r="EW160" s="84"/>
      <c r="EX160" s="84"/>
      <c r="EY160" s="84"/>
      <c r="EZ160" s="84"/>
      <c r="FA160" s="84"/>
      <c r="FB160" s="84"/>
      <c r="FC160" s="84"/>
      <c r="FD160" s="84"/>
      <c r="FE160" s="84"/>
      <c r="FF160" s="84"/>
      <c r="FG160" s="84"/>
      <c r="FH160" s="84"/>
      <c r="FI160" s="84"/>
      <c r="FJ160" s="84"/>
      <c r="FK160" s="84"/>
      <c r="FL160" s="84"/>
      <c r="FM160" s="84"/>
      <c r="FN160" s="84"/>
      <c r="FO160" s="84"/>
      <c r="FP160" s="84"/>
      <c r="FQ160" s="84"/>
      <c r="FR160" s="84"/>
      <c r="FS160" s="84"/>
      <c r="FT160" s="84"/>
      <c r="FU160" s="84"/>
      <c r="FV160" s="84"/>
      <c r="FW160" s="84"/>
      <c r="FX160" s="84"/>
      <c r="FY160" s="84"/>
      <c r="FZ160" s="84"/>
      <c r="GA160" s="84"/>
      <c r="GB160" s="84"/>
      <c r="GC160" s="84"/>
      <c r="GD160" s="84"/>
      <c r="GE160" s="84"/>
      <c r="GF160" s="84"/>
      <c r="GG160" s="84"/>
      <c r="GH160" s="84"/>
      <c r="GI160" s="84"/>
      <c r="GJ160" s="84"/>
      <c r="GK160" s="84"/>
      <c r="GL160" s="84"/>
      <c r="GM160" s="84"/>
      <c r="GN160" s="84"/>
      <c r="GO160" s="84"/>
      <c r="GP160" s="84"/>
      <c r="GQ160" s="84"/>
      <c r="GR160" s="84"/>
      <c r="GS160" s="84"/>
      <c r="GT160" s="84"/>
      <c r="GU160" s="84"/>
      <c r="GV160" s="84"/>
      <c r="GW160" s="84"/>
      <c r="GX160" s="84"/>
      <c r="GY160" s="84"/>
      <c r="GZ160" s="84"/>
      <c r="HA160" s="84"/>
      <c r="HB160" s="84"/>
      <c r="HC160" s="84"/>
      <c r="HD160" s="84"/>
      <c r="HE160" s="84"/>
      <c r="HF160" s="84"/>
      <c r="HG160" s="84"/>
      <c r="HH160" s="84"/>
      <c r="HI160" s="84"/>
      <c r="HJ160" s="84"/>
      <c r="HK160" s="84"/>
      <c r="HL160" s="84"/>
      <c r="HM160" s="84"/>
      <c r="HN160" s="84"/>
      <c r="HO160" s="84"/>
      <c r="HP160" s="84"/>
      <c r="HQ160" s="84"/>
      <c r="HR160" s="84"/>
      <c r="HS160" s="84"/>
      <c r="HT160" s="84"/>
      <c r="HU160" s="84"/>
      <c r="HV160" s="84"/>
      <c r="HW160" s="84"/>
      <c r="HX160" s="84"/>
      <c r="HY160" s="84"/>
      <c r="HZ160" s="84"/>
      <c r="IA160" s="84"/>
      <c r="IB160" s="84"/>
      <c r="IC160" s="84"/>
      <c r="ID160" s="84"/>
      <c r="IE160" s="84"/>
      <c r="IF160" s="84"/>
      <c r="IG160" s="84"/>
      <c r="IH160" s="84"/>
      <c r="II160" s="84"/>
      <c r="IJ160" s="84"/>
      <c r="IK160" s="84"/>
      <c r="IL160" s="84"/>
      <c r="IM160" s="84"/>
      <c r="IN160" s="84"/>
      <c r="IO160" s="84"/>
      <c r="IP160" s="84"/>
      <c r="IQ160" s="84"/>
      <c r="IR160" s="84"/>
      <c r="IS160" s="84"/>
      <c r="IT160" s="84"/>
      <c r="IU160" s="84"/>
      <c r="IV160" s="84"/>
      <c r="IW160" s="84"/>
      <c r="IX160" s="84"/>
    </row>
    <row r="161" spans="1:258" s="85" customFormat="1" ht="15" hidden="1" customHeight="1">
      <c r="A161" s="96"/>
      <c r="B161" s="88"/>
      <c r="C161" s="75" t="s">
        <v>282</v>
      </c>
      <c r="D161" s="74" t="s">
        <v>26</v>
      </c>
      <c r="E161" s="75" t="s">
        <v>283</v>
      </c>
      <c r="F161" s="76" t="s">
        <v>20</v>
      </c>
      <c r="G161" s="76"/>
      <c r="H161" s="76" t="s">
        <v>20</v>
      </c>
      <c r="I161" s="78" t="s">
        <v>2335</v>
      </c>
      <c r="J161" s="78" t="s">
        <v>1964</v>
      </c>
      <c r="K161" s="78" t="s">
        <v>16</v>
      </c>
      <c r="L161" s="78">
        <v>1</v>
      </c>
      <c r="M161" s="79">
        <v>1</v>
      </c>
      <c r="N161" s="80">
        <f t="shared" si="5"/>
        <v>0</v>
      </c>
      <c r="O161" s="81">
        <f t="shared" si="4"/>
        <v>2478.6325000000002</v>
      </c>
      <c r="P161" s="78"/>
      <c r="Q161" s="82" t="s">
        <v>27</v>
      </c>
      <c r="R161" s="83">
        <v>41390</v>
      </c>
      <c r="S161" s="77" t="s">
        <v>2338</v>
      </c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  <c r="BL161" s="84"/>
      <c r="BM161" s="84"/>
      <c r="BN161" s="84"/>
      <c r="BO161" s="84"/>
      <c r="BP161" s="84"/>
      <c r="BQ161" s="84"/>
      <c r="BR161" s="84"/>
      <c r="BS161" s="84"/>
      <c r="BT161" s="84"/>
      <c r="BU161" s="84"/>
      <c r="BV161" s="84"/>
      <c r="BW161" s="84"/>
      <c r="BX161" s="84"/>
      <c r="BY161" s="84"/>
      <c r="BZ161" s="84"/>
      <c r="CA161" s="84"/>
      <c r="CB161" s="84"/>
      <c r="CC161" s="84"/>
      <c r="CD161" s="84"/>
      <c r="CE161" s="84"/>
      <c r="CF161" s="84"/>
      <c r="CG161" s="84"/>
      <c r="CH161" s="84"/>
      <c r="CI161" s="84"/>
      <c r="CJ161" s="84"/>
      <c r="CK161" s="84"/>
      <c r="CL161" s="84"/>
      <c r="CM161" s="84"/>
      <c r="CN161" s="84"/>
      <c r="CO161" s="84"/>
      <c r="CP161" s="84"/>
      <c r="CQ161" s="84"/>
      <c r="CR161" s="84"/>
      <c r="CS161" s="84"/>
      <c r="CT161" s="84"/>
      <c r="CU161" s="84"/>
      <c r="CV161" s="84"/>
      <c r="CW161" s="84"/>
      <c r="CX161" s="84"/>
      <c r="CY161" s="84"/>
      <c r="CZ161" s="84"/>
      <c r="DA161" s="84"/>
      <c r="DB161" s="84"/>
      <c r="DC161" s="84"/>
      <c r="DD161" s="84"/>
      <c r="DE161" s="84"/>
      <c r="DF161" s="84"/>
      <c r="DG161" s="84"/>
      <c r="DH161" s="84"/>
      <c r="DI161" s="84"/>
      <c r="DJ161" s="84"/>
      <c r="DK161" s="84"/>
      <c r="DL161" s="84"/>
      <c r="DM161" s="84"/>
      <c r="DN161" s="84"/>
      <c r="DO161" s="84"/>
      <c r="DP161" s="84"/>
      <c r="DQ161" s="84"/>
      <c r="DR161" s="84"/>
      <c r="DS161" s="84"/>
      <c r="DT161" s="84"/>
      <c r="DU161" s="84"/>
      <c r="DV161" s="84"/>
      <c r="DW161" s="84"/>
      <c r="DX161" s="84"/>
      <c r="DY161" s="84"/>
      <c r="DZ161" s="84"/>
      <c r="EA161" s="84"/>
      <c r="EB161" s="84"/>
      <c r="EC161" s="84"/>
      <c r="ED161" s="84"/>
      <c r="EE161" s="84"/>
      <c r="EF161" s="84"/>
      <c r="EG161" s="84"/>
      <c r="EH161" s="84"/>
      <c r="EI161" s="84"/>
      <c r="EJ161" s="84"/>
      <c r="EK161" s="84"/>
      <c r="EL161" s="84"/>
      <c r="EM161" s="84"/>
      <c r="EN161" s="84"/>
      <c r="EO161" s="84"/>
      <c r="EP161" s="84"/>
      <c r="EQ161" s="84"/>
      <c r="ER161" s="84"/>
      <c r="ES161" s="84"/>
      <c r="ET161" s="84"/>
      <c r="EU161" s="84"/>
      <c r="EV161" s="84"/>
      <c r="EW161" s="84"/>
      <c r="EX161" s="84"/>
      <c r="EY161" s="84"/>
      <c r="EZ161" s="84"/>
      <c r="FA161" s="84"/>
      <c r="FB161" s="84"/>
      <c r="FC161" s="84"/>
      <c r="FD161" s="84"/>
      <c r="FE161" s="84"/>
      <c r="FF161" s="84"/>
      <c r="FG161" s="84"/>
      <c r="FH161" s="84"/>
      <c r="FI161" s="84"/>
      <c r="FJ161" s="84"/>
      <c r="FK161" s="84"/>
      <c r="FL161" s="84"/>
      <c r="FM161" s="84"/>
      <c r="FN161" s="84"/>
      <c r="FO161" s="84"/>
      <c r="FP161" s="84"/>
      <c r="FQ161" s="84"/>
      <c r="FR161" s="84"/>
      <c r="FS161" s="84"/>
      <c r="FT161" s="84"/>
      <c r="FU161" s="84"/>
      <c r="FV161" s="84"/>
      <c r="FW161" s="84"/>
      <c r="FX161" s="84"/>
      <c r="FY161" s="84"/>
      <c r="FZ161" s="84"/>
      <c r="GA161" s="84"/>
      <c r="GB161" s="84"/>
      <c r="GC161" s="84"/>
      <c r="GD161" s="84"/>
      <c r="GE161" s="84"/>
      <c r="GF161" s="84"/>
      <c r="GG161" s="84"/>
      <c r="GH161" s="84"/>
      <c r="GI161" s="84"/>
      <c r="GJ161" s="84"/>
      <c r="GK161" s="84"/>
      <c r="GL161" s="84"/>
      <c r="GM161" s="84"/>
      <c r="GN161" s="84"/>
      <c r="GO161" s="84"/>
      <c r="GP161" s="84"/>
      <c r="GQ161" s="84"/>
      <c r="GR161" s="84"/>
      <c r="GS161" s="84"/>
      <c r="GT161" s="84"/>
      <c r="GU161" s="84"/>
      <c r="GV161" s="84"/>
      <c r="GW161" s="84"/>
      <c r="GX161" s="84"/>
      <c r="GY161" s="84"/>
      <c r="GZ161" s="84"/>
      <c r="HA161" s="84"/>
      <c r="HB161" s="84"/>
      <c r="HC161" s="84"/>
      <c r="HD161" s="84"/>
      <c r="HE161" s="84"/>
      <c r="HF161" s="84"/>
      <c r="HG161" s="84"/>
      <c r="HH161" s="84"/>
      <c r="HI161" s="84"/>
      <c r="HJ161" s="84"/>
      <c r="HK161" s="84"/>
      <c r="HL161" s="84"/>
      <c r="HM161" s="84"/>
      <c r="HN161" s="84"/>
      <c r="HO161" s="84"/>
      <c r="HP161" s="84"/>
      <c r="HQ161" s="84"/>
      <c r="HR161" s="84"/>
      <c r="HS161" s="84"/>
      <c r="HT161" s="84"/>
      <c r="HU161" s="84"/>
      <c r="HV161" s="84"/>
      <c r="HW161" s="84"/>
      <c r="HX161" s="84"/>
      <c r="HY161" s="84"/>
      <c r="HZ161" s="84"/>
      <c r="IA161" s="84"/>
      <c r="IB161" s="84"/>
      <c r="IC161" s="84"/>
      <c r="ID161" s="84"/>
      <c r="IE161" s="84"/>
      <c r="IF161" s="84"/>
      <c r="IG161" s="84"/>
      <c r="IH161" s="84"/>
      <c r="II161" s="84"/>
      <c r="IJ161" s="84"/>
      <c r="IK161" s="84"/>
      <c r="IL161" s="84"/>
      <c r="IM161" s="84"/>
      <c r="IN161" s="84"/>
      <c r="IO161" s="84"/>
      <c r="IP161" s="84"/>
      <c r="IQ161" s="84"/>
      <c r="IR161" s="84"/>
      <c r="IS161" s="84"/>
      <c r="IT161" s="84"/>
      <c r="IU161" s="84"/>
      <c r="IV161" s="84"/>
      <c r="IW161" s="84"/>
      <c r="IX161" s="84"/>
    </row>
    <row r="162" spans="1:258" s="27" customFormat="1" ht="15" hidden="1" customHeight="1">
      <c r="A162" s="19">
        <v>128</v>
      </c>
      <c r="B162" s="19"/>
      <c r="C162" s="16" t="s">
        <v>284</v>
      </c>
      <c r="D162" s="20" t="s">
        <v>26</v>
      </c>
      <c r="E162" s="16" t="s">
        <v>285</v>
      </c>
      <c r="F162" s="21" t="s">
        <v>20</v>
      </c>
      <c r="G162" s="21"/>
      <c r="H162" s="21" t="s">
        <v>20</v>
      </c>
      <c r="I162" s="22" t="s">
        <v>2335</v>
      </c>
      <c r="J162" s="23" t="s">
        <v>2337</v>
      </c>
      <c r="K162" s="23" t="s">
        <v>16</v>
      </c>
      <c r="L162" s="23">
        <v>1</v>
      </c>
      <c r="M162" s="52">
        <v>1</v>
      </c>
      <c r="N162" s="53">
        <f t="shared" si="1"/>
        <v>0</v>
      </c>
      <c r="O162" s="24">
        <v>9198</v>
      </c>
      <c r="P162" s="23"/>
      <c r="Q162" s="25" t="s">
        <v>27</v>
      </c>
      <c r="R162" s="28">
        <v>41397</v>
      </c>
      <c r="S162" s="22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</row>
    <row r="163" spans="1:258" s="27" customFormat="1" ht="15" customHeight="1">
      <c r="A163" s="19">
        <v>129</v>
      </c>
      <c r="B163" s="19"/>
      <c r="C163" s="16" t="s">
        <v>286</v>
      </c>
      <c r="D163" s="20" t="s">
        <v>26</v>
      </c>
      <c r="E163" s="16" t="s">
        <v>158</v>
      </c>
      <c r="F163" s="21" t="s">
        <v>287</v>
      </c>
      <c r="G163" s="21"/>
      <c r="H163" s="21" t="s">
        <v>20</v>
      </c>
      <c r="I163" s="22"/>
      <c r="J163" s="23"/>
      <c r="K163" s="23" t="s">
        <v>16</v>
      </c>
      <c r="L163" s="23">
        <v>1</v>
      </c>
      <c r="M163" s="23">
        <v>1</v>
      </c>
      <c r="N163" s="53">
        <f t="shared" si="1"/>
        <v>0</v>
      </c>
      <c r="O163" s="24">
        <v>1794.87</v>
      </c>
      <c r="P163" s="23"/>
      <c r="Q163" s="25" t="s">
        <v>27</v>
      </c>
      <c r="R163" s="28">
        <v>41424</v>
      </c>
      <c r="S163" s="22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</row>
    <row r="164" spans="1:258" s="27" customFormat="1" ht="15" customHeight="1">
      <c r="A164" s="19">
        <v>130</v>
      </c>
      <c r="B164" s="19"/>
      <c r="C164" s="16" t="s">
        <v>288</v>
      </c>
      <c r="D164" s="20" t="s">
        <v>26</v>
      </c>
      <c r="E164" s="16" t="s">
        <v>161</v>
      </c>
      <c r="F164" s="21" t="s">
        <v>287</v>
      </c>
      <c r="G164" s="21"/>
      <c r="H164" s="21" t="s">
        <v>20</v>
      </c>
      <c r="I164" s="22"/>
      <c r="J164" s="23"/>
      <c r="K164" s="23" t="s">
        <v>16</v>
      </c>
      <c r="L164" s="23">
        <v>1</v>
      </c>
      <c r="M164" s="23">
        <v>1</v>
      </c>
      <c r="N164" s="53">
        <f t="shared" ref="N164:N227" si="6">M164-L164</f>
        <v>0</v>
      </c>
      <c r="O164" s="24">
        <v>1794.87</v>
      </c>
      <c r="P164" s="23"/>
      <c r="Q164" s="25" t="s">
        <v>27</v>
      </c>
      <c r="R164" s="28">
        <v>41424</v>
      </c>
      <c r="S164" s="22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</row>
    <row r="165" spans="1:258" s="27" customFormat="1" ht="15" customHeight="1">
      <c r="A165" s="19">
        <v>131</v>
      </c>
      <c r="B165" s="19"/>
      <c r="C165" s="16" t="s">
        <v>289</v>
      </c>
      <c r="D165" s="20" t="s">
        <v>26</v>
      </c>
      <c r="E165" s="16" t="s">
        <v>163</v>
      </c>
      <c r="F165" s="21" t="s">
        <v>287</v>
      </c>
      <c r="G165" s="21"/>
      <c r="H165" s="21" t="s">
        <v>20</v>
      </c>
      <c r="I165" s="22"/>
      <c r="J165" s="23"/>
      <c r="K165" s="23" t="s">
        <v>16</v>
      </c>
      <c r="L165" s="23">
        <v>1</v>
      </c>
      <c r="M165" s="23">
        <v>1</v>
      </c>
      <c r="N165" s="53">
        <f t="shared" si="6"/>
        <v>0</v>
      </c>
      <c r="O165" s="24">
        <v>1794.87</v>
      </c>
      <c r="P165" s="23"/>
      <c r="Q165" s="25" t="s">
        <v>27</v>
      </c>
      <c r="R165" s="28">
        <v>41424</v>
      </c>
      <c r="S165" s="22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</row>
    <row r="166" spans="1:258" s="27" customFormat="1" ht="15" customHeight="1">
      <c r="A166" s="19">
        <v>132</v>
      </c>
      <c r="B166" s="19"/>
      <c r="C166" s="16" t="s">
        <v>290</v>
      </c>
      <c r="D166" s="20" t="s">
        <v>26</v>
      </c>
      <c r="E166" s="16" t="s">
        <v>165</v>
      </c>
      <c r="F166" s="21" t="s">
        <v>287</v>
      </c>
      <c r="G166" s="21"/>
      <c r="H166" s="21" t="s">
        <v>20</v>
      </c>
      <c r="I166" s="22"/>
      <c r="J166" s="23"/>
      <c r="K166" s="23" t="s">
        <v>16</v>
      </c>
      <c r="L166" s="23">
        <v>1</v>
      </c>
      <c r="M166" s="23">
        <v>1</v>
      </c>
      <c r="N166" s="53">
        <f t="shared" si="6"/>
        <v>0</v>
      </c>
      <c r="O166" s="24">
        <v>1794.87</v>
      </c>
      <c r="P166" s="23"/>
      <c r="Q166" s="25" t="s">
        <v>27</v>
      </c>
      <c r="R166" s="28">
        <v>41424</v>
      </c>
      <c r="S166" s="22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</row>
    <row r="167" spans="1:258" s="27" customFormat="1" ht="15" customHeight="1">
      <c r="A167" s="19">
        <v>133</v>
      </c>
      <c r="B167" s="19"/>
      <c r="C167" s="16" t="s">
        <v>291</v>
      </c>
      <c r="D167" s="20" t="s">
        <v>26</v>
      </c>
      <c r="E167" s="16" t="s">
        <v>167</v>
      </c>
      <c r="F167" s="21" t="s">
        <v>287</v>
      </c>
      <c r="G167" s="21"/>
      <c r="H167" s="21" t="s">
        <v>20</v>
      </c>
      <c r="I167" s="22"/>
      <c r="J167" s="23"/>
      <c r="K167" s="23" t="s">
        <v>16</v>
      </c>
      <c r="L167" s="23">
        <v>1</v>
      </c>
      <c r="M167" s="23">
        <v>1</v>
      </c>
      <c r="N167" s="53">
        <f t="shared" si="6"/>
        <v>0</v>
      </c>
      <c r="O167" s="24">
        <v>1794.87</v>
      </c>
      <c r="P167" s="23"/>
      <c r="Q167" s="25" t="s">
        <v>27</v>
      </c>
      <c r="R167" s="28">
        <v>41424</v>
      </c>
      <c r="S167" s="22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</row>
    <row r="168" spans="1:258" s="27" customFormat="1" ht="15" customHeight="1">
      <c r="A168" s="19">
        <v>134</v>
      </c>
      <c r="B168" s="19"/>
      <c r="C168" s="16" t="s">
        <v>292</v>
      </c>
      <c r="D168" s="20" t="s">
        <v>26</v>
      </c>
      <c r="E168" s="16" t="s">
        <v>169</v>
      </c>
      <c r="F168" s="21" t="s">
        <v>287</v>
      </c>
      <c r="G168" s="21"/>
      <c r="H168" s="21" t="s">
        <v>20</v>
      </c>
      <c r="I168" s="22"/>
      <c r="J168" s="23"/>
      <c r="K168" s="23" t="s">
        <v>16</v>
      </c>
      <c r="L168" s="23">
        <v>1</v>
      </c>
      <c r="M168" s="23">
        <v>1</v>
      </c>
      <c r="N168" s="53">
        <f t="shared" si="6"/>
        <v>0</v>
      </c>
      <c r="O168" s="24">
        <v>1794.87</v>
      </c>
      <c r="P168" s="23"/>
      <c r="Q168" s="25" t="s">
        <v>27</v>
      </c>
      <c r="R168" s="28">
        <v>41424</v>
      </c>
      <c r="S168" s="22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</row>
    <row r="169" spans="1:258" s="27" customFormat="1" ht="15" customHeight="1">
      <c r="A169" s="19">
        <v>135</v>
      </c>
      <c r="B169" s="19"/>
      <c r="C169" s="16" t="s">
        <v>293</v>
      </c>
      <c r="D169" s="20" t="s">
        <v>26</v>
      </c>
      <c r="E169" s="16" t="s">
        <v>171</v>
      </c>
      <c r="F169" s="21" t="s">
        <v>287</v>
      </c>
      <c r="G169" s="21"/>
      <c r="H169" s="21" t="s">
        <v>20</v>
      </c>
      <c r="I169" s="22"/>
      <c r="J169" s="23"/>
      <c r="K169" s="23" t="s">
        <v>16</v>
      </c>
      <c r="L169" s="23">
        <v>1</v>
      </c>
      <c r="M169" s="23">
        <v>1</v>
      </c>
      <c r="N169" s="53">
        <f t="shared" si="6"/>
        <v>0</v>
      </c>
      <c r="O169" s="24">
        <v>1794.87</v>
      </c>
      <c r="P169" s="23"/>
      <c r="Q169" s="25" t="s">
        <v>27</v>
      </c>
      <c r="R169" s="28">
        <v>41424</v>
      </c>
      <c r="S169" s="22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</row>
    <row r="170" spans="1:258" s="27" customFormat="1" ht="15" customHeight="1">
      <c r="A170" s="19">
        <v>136</v>
      </c>
      <c r="B170" s="19"/>
      <c r="C170" s="16" t="s">
        <v>294</v>
      </c>
      <c r="D170" s="20" t="s">
        <v>26</v>
      </c>
      <c r="E170" s="16" t="s">
        <v>173</v>
      </c>
      <c r="F170" s="21" t="s">
        <v>287</v>
      </c>
      <c r="G170" s="21"/>
      <c r="H170" s="21" t="s">
        <v>20</v>
      </c>
      <c r="I170" s="22"/>
      <c r="J170" s="23"/>
      <c r="K170" s="23" t="s">
        <v>16</v>
      </c>
      <c r="L170" s="23">
        <v>1</v>
      </c>
      <c r="M170" s="23">
        <v>1</v>
      </c>
      <c r="N170" s="53">
        <f t="shared" si="6"/>
        <v>0</v>
      </c>
      <c r="O170" s="24">
        <v>1794.87</v>
      </c>
      <c r="P170" s="23"/>
      <c r="Q170" s="25" t="s">
        <v>27</v>
      </c>
      <c r="R170" s="28">
        <v>41424</v>
      </c>
      <c r="S170" s="22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</row>
    <row r="171" spans="1:258" s="27" customFormat="1" ht="15" customHeight="1">
      <c r="A171" s="19">
        <v>137</v>
      </c>
      <c r="B171" s="19"/>
      <c r="C171" s="16" t="s">
        <v>295</v>
      </c>
      <c r="D171" s="20" t="s">
        <v>26</v>
      </c>
      <c r="E171" s="16" t="s">
        <v>175</v>
      </c>
      <c r="F171" s="21" t="s">
        <v>287</v>
      </c>
      <c r="G171" s="21"/>
      <c r="H171" s="21" t="s">
        <v>20</v>
      </c>
      <c r="I171" s="22"/>
      <c r="J171" s="23"/>
      <c r="K171" s="23" t="s">
        <v>16</v>
      </c>
      <c r="L171" s="23">
        <v>1</v>
      </c>
      <c r="M171" s="23">
        <v>1</v>
      </c>
      <c r="N171" s="53">
        <f t="shared" si="6"/>
        <v>0</v>
      </c>
      <c r="O171" s="24">
        <v>1794.87</v>
      </c>
      <c r="P171" s="23"/>
      <c r="Q171" s="25" t="s">
        <v>27</v>
      </c>
      <c r="R171" s="28">
        <v>41424</v>
      </c>
      <c r="S171" s="22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</row>
    <row r="172" spans="1:258" s="27" customFormat="1" ht="15" customHeight="1">
      <c r="A172" s="19">
        <v>138</v>
      </c>
      <c r="B172" s="19"/>
      <c r="C172" s="16" t="s">
        <v>296</v>
      </c>
      <c r="D172" s="20" t="s">
        <v>26</v>
      </c>
      <c r="E172" s="16" t="s">
        <v>177</v>
      </c>
      <c r="F172" s="21" t="s">
        <v>287</v>
      </c>
      <c r="G172" s="21"/>
      <c r="H172" s="21" t="s">
        <v>20</v>
      </c>
      <c r="I172" s="22"/>
      <c r="J172" s="23"/>
      <c r="K172" s="23" t="s">
        <v>16</v>
      </c>
      <c r="L172" s="23">
        <v>1</v>
      </c>
      <c r="M172" s="23">
        <v>1</v>
      </c>
      <c r="N172" s="53">
        <f t="shared" si="6"/>
        <v>0</v>
      </c>
      <c r="O172" s="24">
        <v>1794.87</v>
      </c>
      <c r="P172" s="23"/>
      <c r="Q172" s="25" t="s">
        <v>27</v>
      </c>
      <c r="R172" s="28">
        <v>41424</v>
      </c>
      <c r="S172" s="22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</row>
    <row r="173" spans="1:258" s="27" customFormat="1" ht="15" customHeight="1">
      <c r="A173" s="19">
        <v>139</v>
      </c>
      <c r="B173" s="19"/>
      <c r="C173" s="16" t="s">
        <v>297</v>
      </c>
      <c r="D173" s="20" t="s">
        <v>26</v>
      </c>
      <c r="E173" s="16" t="s">
        <v>179</v>
      </c>
      <c r="F173" s="21" t="s">
        <v>287</v>
      </c>
      <c r="G173" s="21"/>
      <c r="H173" s="21" t="s">
        <v>20</v>
      </c>
      <c r="I173" s="22"/>
      <c r="J173" s="23"/>
      <c r="K173" s="23" t="s">
        <v>16</v>
      </c>
      <c r="L173" s="23">
        <v>1</v>
      </c>
      <c r="M173" s="23">
        <v>1</v>
      </c>
      <c r="N173" s="53">
        <f t="shared" si="6"/>
        <v>0</v>
      </c>
      <c r="O173" s="24">
        <v>1794.87</v>
      </c>
      <c r="P173" s="23"/>
      <c r="Q173" s="25" t="s">
        <v>27</v>
      </c>
      <c r="R173" s="28">
        <v>41424</v>
      </c>
      <c r="S173" s="22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</row>
    <row r="174" spans="1:258" s="27" customFormat="1" ht="15" customHeight="1">
      <c r="A174" s="19">
        <v>140</v>
      </c>
      <c r="B174" s="19"/>
      <c r="C174" s="16" t="s">
        <v>298</v>
      </c>
      <c r="D174" s="20" t="s">
        <v>26</v>
      </c>
      <c r="E174" s="16" t="s">
        <v>181</v>
      </c>
      <c r="F174" s="21" t="s">
        <v>287</v>
      </c>
      <c r="G174" s="21"/>
      <c r="H174" s="21" t="s">
        <v>20</v>
      </c>
      <c r="I174" s="22"/>
      <c r="J174" s="23"/>
      <c r="K174" s="23" t="s">
        <v>16</v>
      </c>
      <c r="L174" s="23">
        <v>1</v>
      </c>
      <c r="M174" s="23">
        <v>1</v>
      </c>
      <c r="N174" s="53">
        <f t="shared" si="6"/>
        <v>0</v>
      </c>
      <c r="O174" s="24">
        <v>1794.87</v>
      </c>
      <c r="P174" s="23"/>
      <c r="Q174" s="25" t="s">
        <v>27</v>
      </c>
      <c r="R174" s="28">
        <v>41424</v>
      </c>
      <c r="S174" s="22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</row>
    <row r="175" spans="1:258" s="27" customFormat="1" ht="15" customHeight="1">
      <c r="A175" s="19">
        <v>141</v>
      </c>
      <c r="B175" s="19"/>
      <c r="C175" s="16" t="s">
        <v>299</v>
      </c>
      <c r="D175" s="20" t="s">
        <v>26</v>
      </c>
      <c r="E175" s="16" t="s">
        <v>183</v>
      </c>
      <c r="F175" s="21" t="s">
        <v>287</v>
      </c>
      <c r="G175" s="21"/>
      <c r="H175" s="21" t="s">
        <v>20</v>
      </c>
      <c r="I175" s="22"/>
      <c r="J175" s="23"/>
      <c r="K175" s="23" t="s">
        <v>16</v>
      </c>
      <c r="L175" s="23">
        <v>1</v>
      </c>
      <c r="M175" s="23">
        <v>1</v>
      </c>
      <c r="N175" s="53">
        <f t="shared" si="6"/>
        <v>0</v>
      </c>
      <c r="O175" s="24">
        <v>1794.91</v>
      </c>
      <c r="P175" s="23"/>
      <c r="Q175" s="25" t="s">
        <v>27</v>
      </c>
      <c r="R175" s="28">
        <v>41424</v>
      </c>
      <c r="S175" s="22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</row>
    <row r="176" spans="1:258" s="27" customFormat="1" ht="15" customHeight="1">
      <c r="A176" s="19">
        <v>142</v>
      </c>
      <c r="B176" s="19"/>
      <c r="C176" s="16" t="s">
        <v>300</v>
      </c>
      <c r="D176" s="20" t="s">
        <v>26</v>
      </c>
      <c r="E176" s="16" t="s">
        <v>185</v>
      </c>
      <c r="F176" s="21" t="s">
        <v>287</v>
      </c>
      <c r="G176" s="21"/>
      <c r="H176" s="21" t="s">
        <v>20</v>
      </c>
      <c r="I176" s="22"/>
      <c r="J176" s="23"/>
      <c r="K176" s="23" t="s">
        <v>16</v>
      </c>
      <c r="L176" s="23">
        <v>1</v>
      </c>
      <c r="M176" s="23">
        <v>1</v>
      </c>
      <c r="N176" s="53">
        <f t="shared" si="6"/>
        <v>0</v>
      </c>
      <c r="O176" s="24">
        <v>1794.87</v>
      </c>
      <c r="P176" s="23"/>
      <c r="Q176" s="25" t="s">
        <v>27</v>
      </c>
      <c r="R176" s="28">
        <v>41424</v>
      </c>
      <c r="S176" s="22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</row>
    <row r="177" spans="1:258" s="27" customFormat="1" ht="15" customHeight="1">
      <c r="A177" s="19">
        <v>143</v>
      </c>
      <c r="B177" s="19"/>
      <c r="C177" s="16" t="s">
        <v>301</v>
      </c>
      <c r="D177" s="20" t="s">
        <v>26</v>
      </c>
      <c r="E177" s="16" t="s">
        <v>187</v>
      </c>
      <c r="F177" s="21" t="s">
        <v>287</v>
      </c>
      <c r="G177" s="21"/>
      <c r="H177" s="21" t="s">
        <v>20</v>
      </c>
      <c r="I177" s="22"/>
      <c r="J177" s="23"/>
      <c r="K177" s="23" t="s">
        <v>16</v>
      </c>
      <c r="L177" s="23">
        <v>1</v>
      </c>
      <c r="M177" s="23">
        <v>1</v>
      </c>
      <c r="N177" s="53">
        <f t="shared" si="6"/>
        <v>0</v>
      </c>
      <c r="O177" s="24">
        <v>1794.87</v>
      </c>
      <c r="P177" s="23"/>
      <c r="Q177" s="25" t="s">
        <v>27</v>
      </c>
      <c r="R177" s="28">
        <v>41424</v>
      </c>
      <c r="S177" s="22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</row>
    <row r="178" spans="1:258" s="27" customFormat="1" ht="15" customHeight="1">
      <c r="A178" s="19">
        <v>144</v>
      </c>
      <c r="B178" s="19"/>
      <c r="C178" s="16" t="s">
        <v>302</v>
      </c>
      <c r="D178" s="20" t="s">
        <v>26</v>
      </c>
      <c r="E178" s="16" t="s">
        <v>189</v>
      </c>
      <c r="F178" s="21" t="s">
        <v>287</v>
      </c>
      <c r="G178" s="21"/>
      <c r="H178" s="21" t="s">
        <v>20</v>
      </c>
      <c r="I178" s="22"/>
      <c r="J178" s="23"/>
      <c r="K178" s="23" t="s">
        <v>16</v>
      </c>
      <c r="L178" s="23">
        <v>1</v>
      </c>
      <c r="M178" s="23">
        <v>1</v>
      </c>
      <c r="N178" s="53">
        <f t="shared" si="6"/>
        <v>0</v>
      </c>
      <c r="O178" s="24">
        <v>1794.87</v>
      </c>
      <c r="P178" s="23"/>
      <c r="Q178" s="25" t="s">
        <v>27</v>
      </c>
      <c r="R178" s="28">
        <v>41424</v>
      </c>
      <c r="S178" s="22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</row>
    <row r="179" spans="1:258" s="27" customFormat="1" ht="15" customHeight="1">
      <c r="A179" s="19">
        <v>145</v>
      </c>
      <c r="B179" s="19"/>
      <c r="C179" s="16" t="s">
        <v>303</v>
      </c>
      <c r="D179" s="20" t="s">
        <v>26</v>
      </c>
      <c r="E179" s="16" t="s">
        <v>191</v>
      </c>
      <c r="F179" s="21" t="s">
        <v>287</v>
      </c>
      <c r="G179" s="21"/>
      <c r="H179" s="21" t="s">
        <v>20</v>
      </c>
      <c r="I179" s="22"/>
      <c r="J179" s="23"/>
      <c r="K179" s="23" t="s">
        <v>16</v>
      </c>
      <c r="L179" s="23">
        <v>1</v>
      </c>
      <c r="M179" s="23">
        <v>1</v>
      </c>
      <c r="N179" s="53">
        <f t="shared" si="6"/>
        <v>0</v>
      </c>
      <c r="O179" s="24">
        <v>1794.87</v>
      </c>
      <c r="P179" s="23"/>
      <c r="Q179" s="25" t="s">
        <v>27</v>
      </c>
      <c r="R179" s="28">
        <v>41424</v>
      </c>
      <c r="S179" s="22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</row>
    <row r="180" spans="1:258" s="27" customFormat="1" ht="15" customHeight="1">
      <c r="A180" s="19">
        <v>146</v>
      </c>
      <c r="B180" s="19"/>
      <c r="C180" s="16" t="s">
        <v>304</v>
      </c>
      <c r="D180" s="20" t="s">
        <v>26</v>
      </c>
      <c r="E180" s="16" t="s">
        <v>193</v>
      </c>
      <c r="F180" s="21" t="s">
        <v>287</v>
      </c>
      <c r="G180" s="21"/>
      <c r="H180" s="21" t="s">
        <v>20</v>
      </c>
      <c r="I180" s="22"/>
      <c r="J180" s="23"/>
      <c r="K180" s="23" t="s">
        <v>16</v>
      </c>
      <c r="L180" s="23">
        <v>1</v>
      </c>
      <c r="M180" s="23">
        <v>1</v>
      </c>
      <c r="N180" s="53">
        <f t="shared" si="6"/>
        <v>0</v>
      </c>
      <c r="O180" s="24">
        <v>1794.87</v>
      </c>
      <c r="P180" s="23"/>
      <c r="Q180" s="25" t="s">
        <v>27</v>
      </c>
      <c r="R180" s="28">
        <v>41424</v>
      </c>
      <c r="S180" s="22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</row>
    <row r="181" spans="1:258" s="27" customFormat="1" ht="15" customHeight="1">
      <c r="A181" s="19">
        <v>147</v>
      </c>
      <c r="B181" s="19"/>
      <c r="C181" s="16" t="s">
        <v>305</v>
      </c>
      <c r="D181" s="20" t="s">
        <v>26</v>
      </c>
      <c r="E181" s="16" t="s">
        <v>195</v>
      </c>
      <c r="F181" s="21" t="s">
        <v>287</v>
      </c>
      <c r="G181" s="21"/>
      <c r="H181" s="21" t="s">
        <v>20</v>
      </c>
      <c r="I181" s="22"/>
      <c r="J181" s="23"/>
      <c r="K181" s="23" t="s">
        <v>16</v>
      </c>
      <c r="L181" s="23">
        <v>1</v>
      </c>
      <c r="M181" s="23">
        <v>1</v>
      </c>
      <c r="N181" s="53">
        <f t="shared" si="6"/>
        <v>0</v>
      </c>
      <c r="O181" s="24">
        <v>1794.87</v>
      </c>
      <c r="P181" s="23"/>
      <c r="Q181" s="25" t="s">
        <v>27</v>
      </c>
      <c r="R181" s="28">
        <v>41424</v>
      </c>
      <c r="S181" s="22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</row>
    <row r="182" spans="1:258" s="27" customFormat="1" ht="15" customHeight="1">
      <c r="A182" s="19">
        <v>148</v>
      </c>
      <c r="B182" s="19"/>
      <c r="C182" s="16" t="s">
        <v>306</v>
      </c>
      <c r="D182" s="20" t="s">
        <v>26</v>
      </c>
      <c r="E182" s="16" t="s">
        <v>197</v>
      </c>
      <c r="F182" s="21" t="s">
        <v>287</v>
      </c>
      <c r="G182" s="21"/>
      <c r="H182" s="21" t="s">
        <v>20</v>
      </c>
      <c r="I182" s="22"/>
      <c r="J182" s="23"/>
      <c r="K182" s="23" t="s">
        <v>16</v>
      </c>
      <c r="L182" s="23">
        <v>1</v>
      </c>
      <c r="M182" s="23">
        <v>1</v>
      </c>
      <c r="N182" s="53">
        <f t="shared" si="6"/>
        <v>0</v>
      </c>
      <c r="O182" s="24">
        <v>1794.87</v>
      </c>
      <c r="P182" s="23"/>
      <c r="Q182" s="25" t="s">
        <v>27</v>
      </c>
      <c r="R182" s="28">
        <v>41424</v>
      </c>
      <c r="S182" s="22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</row>
    <row r="183" spans="1:258" s="27" customFormat="1" ht="15" hidden="1" customHeight="1">
      <c r="A183" s="19">
        <v>149</v>
      </c>
      <c r="B183" s="19"/>
      <c r="C183" s="51" t="s">
        <v>307</v>
      </c>
      <c r="D183" s="20" t="s">
        <v>26</v>
      </c>
      <c r="E183" s="16" t="s">
        <v>308</v>
      </c>
      <c r="F183" s="21" t="s">
        <v>20</v>
      </c>
      <c r="G183" s="21"/>
      <c r="H183" s="21"/>
      <c r="I183" s="22"/>
      <c r="J183" s="23"/>
      <c r="K183" s="23" t="s">
        <v>16</v>
      </c>
      <c r="L183" s="23">
        <v>1</v>
      </c>
      <c r="M183" s="50">
        <v>1</v>
      </c>
      <c r="N183" s="53">
        <f t="shared" si="6"/>
        <v>0</v>
      </c>
      <c r="O183" s="24">
        <v>5000</v>
      </c>
      <c r="P183" s="23"/>
      <c r="Q183" s="25" t="s">
        <v>27</v>
      </c>
      <c r="R183" s="28">
        <v>41428</v>
      </c>
      <c r="S183" s="22" t="s">
        <v>2333</v>
      </c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</row>
    <row r="184" spans="1:258" s="27" customFormat="1" ht="15" hidden="1" customHeight="1">
      <c r="A184" s="19">
        <v>150</v>
      </c>
      <c r="B184" s="19"/>
      <c r="C184" s="16" t="s">
        <v>309</v>
      </c>
      <c r="D184" s="20" t="s">
        <v>26</v>
      </c>
      <c r="E184" s="16" t="s">
        <v>310</v>
      </c>
      <c r="F184" s="21" t="s">
        <v>311</v>
      </c>
      <c r="G184" s="21"/>
      <c r="H184" s="21" t="s">
        <v>20</v>
      </c>
      <c r="I184" s="22">
        <v>21</v>
      </c>
      <c r="J184" s="23" t="s">
        <v>2137</v>
      </c>
      <c r="K184" s="23" t="s">
        <v>16</v>
      </c>
      <c r="L184" s="23">
        <v>1</v>
      </c>
      <c r="M184" s="23">
        <v>1</v>
      </c>
      <c r="N184" s="53">
        <f t="shared" si="6"/>
        <v>0</v>
      </c>
      <c r="O184" s="24">
        <v>2820.51</v>
      </c>
      <c r="P184" s="23"/>
      <c r="Q184" s="25" t="s">
        <v>27</v>
      </c>
      <c r="R184" s="28">
        <v>41430</v>
      </c>
      <c r="S184" s="22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</row>
    <row r="185" spans="1:258" s="27" customFormat="1" ht="15" hidden="1" customHeight="1">
      <c r="A185" s="19">
        <v>151</v>
      </c>
      <c r="B185" s="19"/>
      <c r="C185" s="16" t="s">
        <v>312</v>
      </c>
      <c r="D185" s="20" t="s">
        <v>26</v>
      </c>
      <c r="E185" s="16" t="s">
        <v>313</v>
      </c>
      <c r="F185" s="21" t="s">
        <v>311</v>
      </c>
      <c r="G185" s="21"/>
      <c r="H185" s="21"/>
      <c r="I185" s="22">
        <v>21</v>
      </c>
      <c r="J185" s="23" t="s">
        <v>2003</v>
      </c>
      <c r="K185" s="23" t="s">
        <v>16</v>
      </c>
      <c r="L185" s="23">
        <v>1</v>
      </c>
      <c r="M185" s="23">
        <v>1</v>
      </c>
      <c r="N185" s="53">
        <f t="shared" si="6"/>
        <v>0</v>
      </c>
      <c r="O185" s="24">
        <v>2820.54</v>
      </c>
      <c r="P185" s="23"/>
      <c r="Q185" s="25" t="s">
        <v>27</v>
      </c>
      <c r="R185" s="28">
        <v>41430</v>
      </c>
      <c r="S185" s="22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</row>
    <row r="186" spans="1:258" s="27" customFormat="1" ht="15" hidden="1" customHeight="1">
      <c r="A186" s="19">
        <v>152</v>
      </c>
      <c r="B186" s="19"/>
      <c r="C186" s="16" t="s">
        <v>314</v>
      </c>
      <c r="D186" s="20" t="s">
        <v>26</v>
      </c>
      <c r="E186" s="16" t="s">
        <v>315</v>
      </c>
      <c r="F186" s="21" t="s">
        <v>311</v>
      </c>
      <c r="G186" s="21"/>
      <c r="H186" s="21" t="s">
        <v>20</v>
      </c>
      <c r="I186" s="22">
        <v>21</v>
      </c>
      <c r="J186" s="23" t="s">
        <v>2003</v>
      </c>
      <c r="K186" s="23" t="s">
        <v>16</v>
      </c>
      <c r="L186" s="23">
        <v>1</v>
      </c>
      <c r="M186" s="23">
        <v>1</v>
      </c>
      <c r="N186" s="53">
        <f t="shared" si="6"/>
        <v>0</v>
      </c>
      <c r="O186" s="24">
        <v>2820.51</v>
      </c>
      <c r="P186" s="23"/>
      <c r="Q186" s="25" t="s">
        <v>27</v>
      </c>
      <c r="R186" s="28">
        <v>41430</v>
      </c>
      <c r="S186" s="22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</row>
    <row r="187" spans="1:258" s="27" customFormat="1" ht="15" hidden="1" customHeight="1">
      <c r="A187" s="19">
        <v>153</v>
      </c>
      <c r="B187" s="19"/>
      <c r="C187" s="16" t="s">
        <v>316</v>
      </c>
      <c r="D187" s="20" t="s">
        <v>26</v>
      </c>
      <c r="E187" s="16" t="s">
        <v>317</v>
      </c>
      <c r="F187" s="21" t="s">
        <v>311</v>
      </c>
      <c r="G187" s="21"/>
      <c r="H187" s="21" t="s">
        <v>20</v>
      </c>
      <c r="I187" s="22">
        <v>21</v>
      </c>
      <c r="J187" s="23" t="s">
        <v>2138</v>
      </c>
      <c r="K187" s="23" t="s">
        <v>16</v>
      </c>
      <c r="L187" s="23">
        <v>1</v>
      </c>
      <c r="M187" s="23">
        <v>1</v>
      </c>
      <c r="N187" s="53">
        <f t="shared" si="6"/>
        <v>0</v>
      </c>
      <c r="O187" s="24">
        <v>2820.51</v>
      </c>
      <c r="P187" s="23"/>
      <c r="Q187" s="25" t="s">
        <v>27</v>
      </c>
      <c r="R187" s="28">
        <v>41430</v>
      </c>
      <c r="S187" s="22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</row>
    <row r="188" spans="1:258" s="27" customFormat="1" ht="15" hidden="1" customHeight="1">
      <c r="A188" s="19">
        <v>154</v>
      </c>
      <c r="B188" s="19"/>
      <c r="C188" s="16" t="s">
        <v>318</v>
      </c>
      <c r="D188" s="20" t="s">
        <v>26</v>
      </c>
      <c r="E188" s="16" t="s">
        <v>319</v>
      </c>
      <c r="F188" s="21" t="s">
        <v>311</v>
      </c>
      <c r="G188" s="21"/>
      <c r="H188" s="21" t="s">
        <v>20</v>
      </c>
      <c r="I188" s="22">
        <v>21</v>
      </c>
      <c r="J188" s="23" t="s">
        <v>2003</v>
      </c>
      <c r="K188" s="23" t="s">
        <v>16</v>
      </c>
      <c r="L188" s="23">
        <v>1</v>
      </c>
      <c r="M188" s="23">
        <v>1</v>
      </c>
      <c r="N188" s="53">
        <f t="shared" si="6"/>
        <v>0</v>
      </c>
      <c r="O188" s="24">
        <v>2820.51</v>
      </c>
      <c r="P188" s="23"/>
      <c r="Q188" s="25" t="s">
        <v>27</v>
      </c>
      <c r="R188" s="28">
        <v>41430</v>
      </c>
      <c r="S188" s="22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</row>
    <row r="189" spans="1:258" s="27" customFormat="1" ht="15" hidden="1" customHeight="1">
      <c r="A189" s="19">
        <v>155</v>
      </c>
      <c r="B189" s="19"/>
      <c r="C189" s="16" t="s">
        <v>320</v>
      </c>
      <c r="D189" s="20" t="s">
        <v>26</v>
      </c>
      <c r="E189" s="16" t="s">
        <v>321</v>
      </c>
      <c r="F189" s="21" t="s">
        <v>311</v>
      </c>
      <c r="G189" s="21"/>
      <c r="H189" s="21" t="s">
        <v>20</v>
      </c>
      <c r="I189" s="22">
        <v>21</v>
      </c>
      <c r="J189" s="23" t="s">
        <v>2003</v>
      </c>
      <c r="K189" s="23" t="s">
        <v>16</v>
      </c>
      <c r="L189" s="23">
        <v>1</v>
      </c>
      <c r="M189" s="23">
        <v>1</v>
      </c>
      <c r="N189" s="53">
        <f t="shared" si="6"/>
        <v>0</v>
      </c>
      <c r="O189" s="24">
        <v>2820.51</v>
      </c>
      <c r="P189" s="23"/>
      <c r="Q189" s="25" t="s">
        <v>27</v>
      </c>
      <c r="R189" s="28">
        <v>41430</v>
      </c>
      <c r="S189" s="22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</row>
    <row r="190" spans="1:258" s="27" customFormat="1" ht="15" hidden="1" customHeight="1">
      <c r="A190" s="19">
        <v>156</v>
      </c>
      <c r="B190" s="19"/>
      <c r="C190" s="16" t="s">
        <v>322</v>
      </c>
      <c r="D190" s="20" t="s">
        <v>26</v>
      </c>
      <c r="E190" s="16" t="s">
        <v>323</v>
      </c>
      <c r="F190" s="21" t="s">
        <v>311</v>
      </c>
      <c r="G190" s="21"/>
      <c r="H190" s="21" t="s">
        <v>20</v>
      </c>
      <c r="I190" s="22" t="s">
        <v>2335</v>
      </c>
      <c r="J190" s="23" t="s">
        <v>2008</v>
      </c>
      <c r="K190" s="23" t="s">
        <v>16</v>
      </c>
      <c r="L190" s="23">
        <v>1</v>
      </c>
      <c r="M190" s="23">
        <v>1</v>
      </c>
      <c r="N190" s="53">
        <f t="shared" si="6"/>
        <v>0</v>
      </c>
      <c r="O190" s="24">
        <v>2820.51</v>
      </c>
      <c r="P190" s="23"/>
      <c r="Q190" s="25" t="s">
        <v>27</v>
      </c>
      <c r="R190" s="28">
        <v>41430</v>
      </c>
      <c r="S190" s="22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</row>
    <row r="191" spans="1:258" s="27" customFormat="1" ht="15" hidden="1" customHeight="1">
      <c r="A191" s="19">
        <v>157</v>
      </c>
      <c r="B191" s="19"/>
      <c r="C191" s="16" t="s">
        <v>324</v>
      </c>
      <c r="D191" s="20" t="s">
        <v>26</v>
      </c>
      <c r="E191" s="16" t="s">
        <v>325</v>
      </c>
      <c r="F191" s="21" t="s">
        <v>311</v>
      </c>
      <c r="G191" s="21"/>
      <c r="H191" s="21" t="s">
        <v>20</v>
      </c>
      <c r="I191" s="22" t="s">
        <v>2335</v>
      </c>
      <c r="J191" s="23" t="s">
        <v>2009</v>
      </c>
      <c r="K191" s="23" t="s">
        <v>16</v>
      </c>
      <c r="L191" s="23">
        <v>1</v>
      </c>
      <c r="M191" s="23">
        <v>1</v>
      </c>
      <c r="N191" s="53">
        <f t="shared" si="6"/>
        <v>0</v>
      </c>
      <c r="O191" s="24">
        <v>2820.51</v>
      </c>
      <c r="P191" s="23"/>
      <c r="Q191" s="25" t="s">
        <v>27</v>
      </c>
      <c r="R191" s="28">
        <v>41430</v>
      </c>
      <c r="S191" s="22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</row>
    <row r="192" spans="1:258" s="27" customFormat="1" ht="15" hidden="1" customHeight="1">
      <c r="A192" s="19">
        <v>158</v>
      </c>
      <c r="B192" s="19"/>
      <c r="C192" s="16" t="s">
        <v>326</v>
      </c>
      <c r="D192" s="20" t="s">
        <v>26</v>
      </c>
      <c r="E192" s="16" t="s">
        <v>327</v>
      </c>
      <c r="F192" s="21" t="s">
        <v>328</v>
      </c>
      <c r="G192" s="21"/>
      <c r="H192" s="21"/>
      <c r="I192" s="22">
        <v>22</v>
      </c>
      <c r="J192" s="23" t="s">
        <v>2003</v>
      </c>
      <c r="K192" s="23" t="s">
        <v>16</v>
      </c>
      <c r="L192" s="23">
        <v>1</v>
      </c>
      <c r="M192" s="23">
        <v>1</v>
      </c>
      <c r="N192" s="53">
        <f t="shared" si="6"/>
        <v>0</v>
      </c>
      <c r="O192" s="24">
        <v>46491.45</v>
      </c>
      <c r="P192" s="23"/>
      <c r="Q192" s="25" t="s">
        <v>27</v>
      </c>
      <c r="R192" s="28">
        <v>41431</v>
      </c>
      <c r="S192" s="22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</row>
    <row r="193" spans="1:258" s="27" customFormat="1" ht="15" hidden="1" customHeight="1">
      <c r="A193" s="19">
        <v>159</v>
      </c>
      <c r="B193" s="19"/>
      <c r="C193" s="16" t="s">
        <v>329</v>
      </c>
      <c r="D193" s="20" t="s">
        <v>26</v>
      </c>
      <c r="E193" s="16" t="s">
        <v>330</v>
      </c>
      <c r="F193" s="21" t="s">
        <v>331</v>
      </c>
      <c r="G193" s="21"/>
      <c r="H193" s="21"/>
      <c r="I193" s="22">
        <v>22</v>
      </c>
      <c r="J193" s="23" t="s">
        <v>2003</v>
      </c>
      <c r="K193" s="23" t="s">
        <v>16</v>
      </c>
      <c r="L193" s="23">
        <v>1</v>
      </c>
      <c r="M193" s="23">
        <v>1</v>
      </c>
      <c r="N193" s="53">
        <f t="shared" si="6"/>
        <v>0</v>
      </c>
      <c r="O193" s="24">
        <v>11538.46</v>
      </c>
      <c r="P193" s="23"/>
      <c r="Q193" s="25" t="s">
        <v>27</v>
      </c>
      <c r="R193" s="28">
        <v>41431</v>
      </c>
      <c r="S193" s="22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</row>
    <row r="194" spans="1:258" s="27" customFormat="1" ht="15" hidden="1" customHeight="1">
      <c r="A194" s="19">
        <v>160</v>
      </c>
      <c r="B194" s="19"/>
      <c r="C194" s="16" t="s">
        <v>332</v>
      </c>
      <c r="D194" s="20" t="s">
        <v>26</v>
      </c>
      <c r="E194" s="16" t="s">
        <v>333</v>
      </c>
      <c r="F194" s="21" t="s">
        <v>334</v>
      </c>
      <c r="G194" s="21"/>
      <c r="H194" s="21"/>
      <c r="I194" s="22">
        <v>22</v>
      </c>
      <c r="J194" s="23" t="s">
        <v>2003</v>
      </c>
      <c r="K194" s="23" t="s">
        <v>16</v>
      </c>
      <c r="L194" s="23">
        <v>1</v>
      </c>
      <c r="M194" s="23">
        <v>1</v>
      </c>
      <c r="N194" s="53">
        <f t="shared" si="6"/>
        <v>0</v>
      </c>
      <c r="O194" s="24">
        <v>9401.7099999999991</v>
      </c>
      <c r="P194" s="23"/>
      <c r="Q194" s="25" t="s">
        <v>27</v>
      </c>
      <c r="R194" s="28">
        <v>41431</v>
      </c>
      <c r="S194" s="22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</row>
    <row r="195" spans="1:258" s="27" customFormat="1" ht="15" hidden="1" customHeight="1">
      <c r="A195" s="19">
        <v>161</v>
      </c>
      <c r="B195" s="19"/>
      <c r="C195" s="16" t="s">
        <v>335</v>
      </c>
      <c r="D195" s="20" t="s">
        <v>26</v>
      </c>
      <c r="E195" s="16" t="s">
        <v>336</v>
      </c>
      <c r="F195" s="21" t="s">
        <v>337</v>
      </c>
      <c r="G195" s="21"/>
      <c r="H195" s="21"/>
      <c r="I195" s="22">
        <v>22</v>
      </c>
      <c r="J195" s="23" t="s">
        <v>2003</v>
      </c>
      <c r="K195" s="23" t="s">
        <v>16</v>
      </c>
      <c r="L195" s="23">
        <v>1</v>
      </c>
      <c r="M195" s="23">
        <v>1</v>
      </c>
      <c r="N195" s="53">
        <f t="shared" si="6"/>
        <v>0</v>
      </c>
      <c r="O195" s="24">
        <v>4396.58</v>
      </c>
      <c r="P195" s="23"/>
      <c r="Q195" s="25" t="s">
        <v>27</v>
      </c>
      <c r="R195" s="28">
        <v>41431</v>
      </c>
      <c r="S195" s="22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</row>
    <row r="196" spans="1:258" s="27" customFormat="1" ht="15" hidden="1" customHeight="1">
      <c r="A196" s="19">
        <v>162</v>
      </c>
      <c r="B196" s="19"/>
      <c r="C196" s="16" t="s">
        <v>338</v>
      </c>
      <c r="D196" s="20" t="s">
        <v>26</v>
      </c>
      <c r="E196" s="16" t="s">
        <v>339</v>
      </c>
      <c r="F196" s="21" t="s">
        <v>340</v>
      </c>
      <c r="G196" s="21"/>
      <c r="H196" s="21"/>
      <c r="I196" s="22">
        <v>22</v>
      </c>
      <c r="J196" s="23" t="s">
        <v>2003</v>
      </c>
      <c r="K196" s="23" t="s">
        <v>16</v>
      </c>
      <c r="L196" s="23">
        <v>1</v>
      </c>
      <c r="M196" s="23">
        <v>1</v>
      </c>
      <c r="N196" s="53">
        <f t="shared" si="6"/>
        <v>0</v>
      </c>
      <c r="O196" s="24">
        <v>93208.55</v>
      </c>
      <c r="P196" s="23"/>
      <c r="Q196" s="25" t="s">
        <v>27</v>
      </c>
      <c r="R196" s="28">
        <v>41431</v>
      </c>
      <c r="S196" s="22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</row>
    <row r="197" spans="1:258" s="27" customFormat="1" ht="15" hidden="1" customHeight="1">
      <c r="A197" s="19">
        <v>163</v>
      </c>
      <c r="B197" s="19"/>
      <c r="C197" s="16" t="s">
        <v>341</v>
      </c>
      <c r="D197" s="20" t="s">
        <v>26</v>
      </c>
      <c r="E197" s="16" t="s">
        <v>342</v>
      </c>
      <c r="F197" s="21" t="s">
        <v>343</v>
      </c>
      <c r="G197" s="21"/>
      <c r="H197" s="21"/>
      <c r="I197" s="22" t="s">
        <v>1992</v>
      </c>
      <c r="J197" s="23" t="s">
        <v>2003</v>
      </c>
      <c r="K197" s="23" t="s">
        <v>16</v>
      </c>
      <c r="L197" s="23">
        <v>1</v>
      </c>
      <c r="M197" s="23">
        <v>1</v>
      </c>
      <c r="N197" s="53">
        <f t="shared" si="6"/>
        <v>0</v>
      </c>
      <c r="O197" s="24">
        <v>326521.38</v>
      </c>
      <c r="P197" s="23"/>
      <c r="Q197" s="25" t="s">
        <v>27</v>
      </c>
      <c r="R197" s="28">
        <v>41431</v>
      </c>
      <c r="S197" s="22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</row>
    <row r="198" spans="1:258" s="27" customFormat="1" ht="15" hidden="1" customHeight="1">
      <c r="A198" s="19">
        <v>164</v>
      </c>
      <c r="B198" s="19"/>
      <c r="C198" s="16" t="s">
        <v>344</v>
      </c>
      <c r="D198" s="20" t="s">
        <v>26</v>
      </c>
      <c r="E198" s="16" t="s">
        <v>345</v>
      </c>
      <c r="F198" s="21" t="s">
        <v>346</v>
      </c>
      <c r="G198" s="21"/>
      <c r="H198" s="21" t="s">
        <v>20</v>
      </c>
      <c r="I198" s="22">
        <v>22</v>
      </c>
      <c r="J198" s="23" t="s">
        <v>2003</v>
      </c>
      <c r="K198" s="23" t="s">
        <v>16</v>
      </c>
      <c r="L198" s="23">
        <v>1</v>
      </c>
      <c r="M198" s="23">
        <v>1</v>
      </c>
      <c r="N198" s="53">
        <f t="shared" si="6"/>
        <v>0</v>
      </c>
      <c r="O198" s="24">
        <v>366559.84</v>
      </c>
      <c r="P198" s="23"/>
      <c r="Q198" s="25" t="s">
        <v>27</v>
      </c>
      <c r="R198" s="28">
        <v>41431</v>
      </c>
      <c r="S198" s="22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</row>
    <row r="199" spans="1:258" s="27" customFormat="1" ht="15" customHeight="1">
      <c r="A199" s="19">
        <v>165</v>
      </c>
      <c r="B199" s="19"/>
      <c r="C199" s="16" t="s">
        <v>347</v>
      </c>
      <c r="D199" s="20" t="s">
        <v>26</v>
      </c>
      <c r="E199" s="16" t="s">
        <v>348</v>
      </c>
      <c r="F199" s="21" t="s">
        <v>287</v>
      </c>
      <c r="G199" s="21"/>
      <c r="H199" s="21"/>
      <c r="I199" s="22"/>
      <c r="J199" s="23"/>
      <c r="K199" s="23" t="s">
        <v>16</v>
      </c>
      <c r="L199" s="23">
        <v>1</v>
      </c>
      <c r="M199" s="23">
        <v>1</v>
      </c>
      <c r="N199" s="53">
        <f t="shared" si="6"/>
        <v>0</v>
      </c>
      <c r="O199" s="24">
        <v>1794.87</v>
      </c>
      <c r="P199" s="23"/>
      <c r="Q199" s="25" t="s">
        <v>27</v>
      </c>
      <c r="R199" s="28">
        <v>41467</v>
      </c>
      <c r="S199" s="22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</row>
    <row r="200" spans="1:258" s="27" customFormat="1" ht="15" customHeight="1">
      <c r="A200" s="19">
        <v>166</v>
      </c>
      <c r="B200" s="19"/>
      <c r="C200" s="16" t="s">
        <v>349</v>
      </c>
      <c r="D200" s="20" t="s">
        <v>26</v>
      </c>
      <c r="E200" s="16" t="s">
        <v>350</v>
      </c>
      <c r="F200" s="21" t="s">
        <v>287</v>
      </c>
      <c r="G200" s="21"/>
      <c r="H200" s="21"/>
      <c r="I200" s="22"/>
      <c r="J200" s="23"/>
      <c r="K200" s="23" t="s">
        <v>16</v>
      </c>
      <c r="L200" s="23">
        <v>1</v>
      </c>
      <c r="M200" s="23">
        <v>1</v>
      </c>
      <c r="N200" s="53">
        <f t="shared" si="6"/>
        <v>0</v>
      </c>
      <c r="O200" s="24">
        <v>1794.87</v>
      </c>
      <c r="P200" s="23"/>
      <c r="Q200" s="25" t="s">
        <v>27</v>
      </c>
      <c r="R200" s="28">
        <v>41467</v>
      </c>
      <c r="S200" s="22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</row>
    <row r="201" spans="1:258" s="27" customFormat="1" ht="15" customHeight="1">
      <c r="A201" s="19">
        <v>167</v>
      </c>
      <c r="B201" s="19"/>
      <c r="C201" s="16" t="s">
        <v>351</v>
      </c>
      <c r="D201" s="20" t="s">
        <v>26</v>
      </c>
      <c r="E201" s="16" t="s">
        <v>352</v>
      </c>
      <c r="F201" s="21" t="s">
        <v>287</v>
      </c>
      <c r="G201" s="21"/>
      <c r="H201" s="21"/>
      <c r="I201" s="22"/>
      <c r="J201" s="23"/>
      <c r="K201" s="23" t="s">
        <v>16</v>
      </c>
      <c r="L201" s="23">
        <v>1</v>
      </c>
      <c r="M201" s="23">
        <v>1</v>
      </c>
      <c r="N201" s="53">
        <f t="shared" si="6"/>
        <v>0</v>
      </c>
      <c r="O201" s="24">
        <v>1794.87</v>
      </c>
      <c r="P201" s="23"/>
      <c r="Q201" s="25" t="s">
        <v>27</v>
      </c>
      <c r="R201" s="28">
        <v>41467</v>
      </c>
      <c r="S201" s="22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</row>
    <row r="202" spans="1:258" s="27" customFormat="1" ht="15" customHeight="1">
      <c r="A202" s="19">
        <v>168</v>
      </c>
      <c r="B202" s="19"/>
      <c r="C202" s="16" t="s">
        <v>353</v>
      </c>
      <c r="D202" s="20" t="s">
        <v>26</v>
      </c>
      <c r="E202" s="16" t="s">
        <v>354</v>
      </c>
      <c r="F202" s="21" t="s">
        <v>287</v>
      </c>
      <c r="G202" s="21"/>
      <c r="H202" s="21"/>
      <c r="I202" s="22"/>
      <c r="J202" s="23"/>
      <c r="K202" s="23" t="s">
        <v>16</v>
      </c>
      <c r="L202" s="23">
        <v>1</v>
      </c>
      <c r="M202" s="23">
        <v>1</v>
      </c>
      <c r="N202" s="53">
        <f t="shared" si="6"/>
        <v>0</v>
      </c>
      <c r="O202" s="24">
        <v>1794.87</v>
      </c>
      <c r="P202" s="23"/>
      <c r="Q202" s="25" t="s">
        <v>27</v>
      </c>
      <c r="R202" s="28">
        <v>41467</v>
      </c>
      <c r="S202" s="22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</row>
    <row r="203" spans="1:258" s="27" customFormat="1" ht="15" customHeight="1">
      <c r="A203" s="19">
        <v>169</v>
      </c>
      <c r="B203" s="19"/>
      <c r="C203" s="16" t="s">
        <v>355</v>
      </c>
      <c r="D203" s="20" t="s">
        <v>26</v>
      </c>
      <c r="E203" s="16" t="s">
        <v>356</v>
      </c>
      <c r="F203" s="21" t="s">
        <v>287</v>
      </c>
      <c r="G203" s="21"/>
      <c r="H203" s="21"/>
      <c r="I203" s="22"/>
      <c r="J203" s="23"/>
      <c r="K203" s="23" t="s">
        <v>16</v>
      </c>
      <c r="L203" s="23">
        <v>1</v>
      </c>
      <c r="M203" s="23">
        <v>1</v>
      </c>
      <c r="N203" s="53">
        <f t="shared" si="6"/>
        <v>0</v>
      </c>
      <c r="O203" s="24">
        <v>1794.87</v>
      </c>
      <c r="P203" s="23"/>
      <c r="Q203" s="25" t="s">
        <v>27</v>
      </c>
      <c r="R203" s="28">
        <v>41467</v>
      </c>
      <c r="S203" s="22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</row>
    <row r="204" spans="1:258" s="27" customFormat="1" ht="15" customHeight="1">
      <c r="A204" s="19">
        <v>170</v>
      </c>
      <c r="B204" s="19"/>
      <c r="C204" s="16" t="s">
        <v>357</v>
      </c>
      <c r="D204" s="20" t="s">
        <v>26</v>
      </c>
      <c r="E204" s="16" t="s">
        <v>358</v>
      </c>
      <c r="F204" s="21" t="s">
        <v>287</v>
      </c>
      <c r="G204" s="21"/>
      <c r="H204" s="21"/>
      <c r="I204" s="22"/>
      <c r="J204" s="23"/>
      <c r="K204" s="23" t="s">
        <v>16</v>
      </c>
      <c r="L204" s="23">
        <v>1</v>
      </c>
      <c r="M204" s="23">
        <v>1</v>
      </c>
      <c r="N204" s="53">
        <f t="shared" si="6"/>
        <v>0</v>
      </c>
      <c r="O204" s="24">
        <v>1794.87</v>
      </c>
      <c r="P204" s="23"/>
      <c r="Q204" s="25" t="s">
        <v>27</v>
      </c>
      <c r="R204" s="28">
        <v>41467</v>
      </c>
      <c r="S204" s="22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</row>
    <row r="205" spans="1:258" s="27" customFormat="1" ht="15" customHeight="1">
      <c r="A205" s="19">
        <v>171</v>
      </c>
      <c r="B205" s="19"/>
      <c r="C205" s="16" t="s">
        <v>359</v>
      </c>
      <c r="D205" s="20" t="s">
        <v>26</v>
      </c>
      <c r="E205" s="16" t="s">
        <v>360</v>
      </c>
      <c r="F205" s="21" t="s">
        <v>287</v>
      </c>
      <c r="G205" s="21"/>
      <c r="H205" s="21"/>
      <c r="I205" s="22"/>
      <c r="J205" s="23"/>
      <c r="K205" s="23" t="s">
        <v>16</v>
      </c>
      <c r="L205" s="23">
        <v>1</v>
      </c>
      <c r="M205" s="23">
        <v>1</v>
      </c>
      <c r="N205" s="53">
        <f t="shared" si="6"/>
        <v>0</v>
      </c>
      <c r="O205" s="24">
        <v>1794.87</v>
      </c>
      <c r="P205" s="23"/>
      <c r="Q205" s="25" t="s">
        <v>27</v>
      </c>
      <c r="R205" s="28">
        <v>41467</v>
      </c>
      <c r="S205" s="22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</row>
    <row r="206" spans="1:258" s="27" customFormat="1" ht="15" customHeight="1">
      <c r="A206" s="19">
        <v>172</v>
      </c>
      <c r="B206" s="19"/>
      <c r="C206" s="16" t="s">
        <v>361</v>
      </c>
      <c r="D206" s="20" t="s">
        <v>26</v>
      </c>
      <c r="E206" s="16" t="s">
        <v>362</v>
      </c>
      <c r="F206" s="21" t="s">
        <v>287</v>
      </c>
      <c r="G206" s="21"/>
      <c r="H206" s="21"/>
      <c r="I206" s="22"/>
      <c r="J206" s="23"/>
      <c r="K206" s="23" t="s">
        <v>16</v>
      </c>
      <c r="L206" s="23">
        <v>1</v>
      </c>
      <c r="M206" s="23">
        <v>1</v>
      </c>
      <c r="N206" s="53">
        <f t="shared" si="6"/>
        <v>0</v>
      </c>
      <c r="O206" s="24">
        <v>1794.87</v>
      </c>
      <c r="P206" s="23"/>
      <c r="Q206" s="25" t="s">
        <v>27</v>
      </c>
      <c r="R206" s="28">
        <v>41467</v>
      </c>
      <c r="S206" s="22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</row>
    <row r="207" spans="1:258" s="27" customFormat="1" ht="15" customHeight="1">
      <c r="A207" s="19">
        <v>173</v>
      </c>
      <c r="B207" s="19"/>
      <c r="C207" s="16" t="s">
        <v>363</v>
      </c>
      <c r="D207" s="20" t="s">
        <v>26</v>
      </c>
      <c r="E207" s="16" t="s">
        <v>364</v>
      </c>
      <c r="F207" s="21" t="s">
        <v>287</v>
      </c>
      <c r="G207" s="21"/>
      <c r="H207" s="21"/>
      <c r="I207" s="22"/>
      <c r="J207" s="23"/>
      <c r="K207" s="23" t="s">
        <v>16</v>
      </c>
      <c r="L207" s="23">
        <v>1</v>
      </c>
      <c r="M207" s="23">
        <v>1</v>
      </c>
      <c r="N207" s="53">
        <f t="shared" si="6"/>
        <v>0</v>
      </c>
      <c r="O207" s="24">
        <v>1794.87</v>
      </c>
      <c r="P207" s="23"/>
      <c r="Q207" s="25" t="s">
        <v>27</v>
      </c>
      <c r="R207" s="28">
        <v>41467</v>
      </c>
      <c r="S207" s="22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</row>
    <row r="208" spans="1:258" s="27" customFormat="1" ht="15" customHeight="1">
      <c r="A208" s="19">
        <v>174</v>
      </c>
      <c r="B208" s="19"/>
      <c r="C208" s="16" t="s">
        <v>365</v>
      </c>
      <c r="D208" s="20" t="s">
        <v>26</v>
      </c>
      <c r="E208" s="16" t="s">
        <v>366</v>
      </c>
      <c r="F208" s="21" t="s">
        <v>287</v>
      </c>
      <c r="G208" s="21"/>
      <c r="H208" s="21"/>
      <c r="I208" s="22"/>
      <c r="J208" s="23"/>
      <c r="K208" s="23" t="s">
        <v>16</v>
      </c>
      <c r="L208" s="23">
        <v>1</v>
      </c>
      <c r="M208" s="23">
        <v>1</v>
      </c>
      <c r="N208" s="53">
        <f t="shared" si="6"/>
        <v>0</v>
      </c>
      <c r="O208" s="24">
        <v>1794.87</v>
      </c>
      <c r="P208" s="23"/>
      <c r="Q208" s="25" t="s">
        <v>27</v>
      </c>
      <c r="R208" s="28">
        <v>41467</v>
      </c>
      <c r="S208" s="22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</row>
    <row r="209" spans="1:258" s="27" customFormat="1" ht="15" customHeight="1">
      <c r="A209" s="19">
        <v>175</v>
      </c>
      <c r="B209" s="19"/>
      <c r="C209" s="16" t="s">
        <v>367</v>
      </c>
      <c r="D209" s="20" t="s">
        <v>26</v>
      </c>
      <c r="E209" s="16" t="s">
        <v>368</v>
      </c>
      <c r="F209" s="21" t="s">
        <v>287</v>
      </c>
      <c r="G209" s="21"/>
      <c r="H209" s="21"/>
      <c r="I209" s="22"/>
      <c r="J209" s="23"/>
      <c r="K209" s="23" t="s">
        <v>16</v>
      </c>
      <c r="L209" s="23">
        <v>1</v>
      </c>
      <c r="M209" s="23">
        <v>1</v>
      </c>
      <c r="N209" s="53">
        <f t="shared" si="6"/>
        <v>0</v>
      </c>
      <c r="O209" s="24">
        <v>1794.87</v>
      </c>
      <c r="P209" s="23"/>
      <c r="Q209" s="25" t="s">
        <v>27</v>
      </c>
      <c r="R209" s="28">
        <v>41467</v>
      </c>
      <c r="S209" s="22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</row>
    <row r="210" spans="1:258" s="27" customFormat="1" ht="15" customHeight="1">
      <c r="A210" s="19">
        <v>176</v>
      </c>
      <c r="B210" s="19"/>
      <c r="C210" s="16" t="s">
        <v>369</v>
      </c>
      <c r="D210" s="20" t="s">
        <v>26</v>
      </c>
      <c r="E210" s="16" t="s">
        <v>352</v>
      </c>
      <c r="F210" s="21" t="s">
        <v>287</v>
      </c>
      <c r="G210" s="21"/>
      <c r="H210" s="21"/>
      <c r="I210" s="22"/>
      <c r="J210" s="23"/>
      <c r="K210" s="23" t="s">
        <v>16</v>
      </c>
      <c r="L210" s="23">
        <v>1</v>
      </c>
      <c r="M210" s="23">
        <v>1</v>
      </c>
      <c r="N210" s="53">
        <f t="shared" si="6"/>
        <v>0</v>
      </c>
      <c r="O210" s="24">
        <v>1794.87</v>
      </c>
      <c r="P210" s="23"/>
      <c r="Q210" s="25" t="s">
        <v>27</v>
      </c>
      <c r="R210" s="28">
        <v>41467</v>
      </c>
      <c r="S210" s="22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</row>
    <row r="211" spans="1:258" s="27" customFormat="1" ht="15" customHeight="1">
      <c r="A211" s="19">
        <v>177</v>
      </c>
      <c r="B211" s="19"/>
      <c r="C211" s="16" t="s">
        <v>370</v>
      </c>
      <c r="D211" s="20" t="s">
        <v>26</v>
      </c>
      <c r="E211" s="16" t="s">
        <v>371</v>
      </c>
      <c r="F211" s="21" t="s">
        <v>287</v>
      </c>
      <c r="G211" s="21"/>
      <c r="H211" s="21"/>
      <c r="I211" s="22"/>
      <c r="J211" s="23"/>
      <c r="K211" s="23" t="s">
        <v>16</v>
      </c>
      <c r="L211" s="23">
        <v>1</v>
      </c>
      <c r="M211" s="23">
        <v>1</v>
      </c>
      <c r="N211" s="53">
        <f t="shared" si="6"/>
        <v>0</v>
      </c>
      <c r="O211" s="24">
        <v>1794.91</v>
      </c>
      <c r="P211" s="23"/>
      <c r="Q211" s="25" t="s">
        <v>27</v>
      </c>
      <c r="R211" s="28">
        <v>41467</v>
      </c>
      <c r="S211" s="22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</row>
    <row r="212" spans="1:258" s="27" customFormat="1" ht="15" customHeight="1">
      <c r="A212" s="19">
        <v>178</v>
      </c>
      <c r="B212" s="19"/>
      <c r="C212" s="16" t="s">
        <v>372</v>
      </c>
      <c r="D212" s="20" t="s">
        <v>26</v>
      </c>
      <c r="E212" s="16" t="s">
        <v>354</v>
      </c>
      <c r="F212" s="21" t="s">
        <v>287</v>
      </c>
      <c r="G212" s="21"/>
      <c r="H212" s="21"/>
      <c r="I212" s="22"/>
      <c r="J212" s="23"/>
      <c r="K212" s="23" t="s">
        <v>16</v>
      </c>
      <c r="L212" s="23">
        <v>1</v>
      </c>
      <c r="M212" s="23">
        <v>1</v>
      </c>
      <c r="N212" s="53">
        <f t="shared" si="6"/>
        <v>0</v>
      </c>
      <c r="O212" s="24">
        <v>1794.87</v>
      </c>
      <c r="P212" s="23"/>
      <c r="Q212" s="25" t="s">
        <v>27</v>
      </c>
      <c r="R212" s="28">
        <v>41467</v>
      </c>
      <c r="S212" s="22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</row>
    <row r="213" spans="1:258" s="27" customFormat="1" ht="15" customHeight="1">
      <c r="A213" s="19">
        <v>179</v>
      </c>
      <c r="B213" s="19"/>
      <c r="C213" s="16" t="s">
        <v>373</v>
      </c>
      <c r="D213" s="20" t="s">
        <v>26</v>
      </c>
      <c r="E213" s="16" t="s">
        <v>356</v>
      </c>
      <c r="F213" s="21" t="s">
        <v>287</v>
      </c>
      <c r="G213" s="21"/>
      <c r="H213" s="21"/>
      <c r="I213" s="22"/>
      <c r="J213" s="23"/>
      <c r="K213" s="23" t="s">
        <v>16</v>
      </c>
      <c r="L213" s="23">
        <v>1</v>
      </c>
      <c r="M213" s="23">
        <v>1</v>
      </c>
      <c r="N213" s="53">
        <f t="shared" si="6"/>
        <v>0</v>
      </c>
      <c r="O213" s="24">
        <v>1794.87</v>
      </c>
      <c r="P213" s="23"/>
      <c r="Q213" s="25" t="s">
        <v>27</v>
      </c>
      <c r="R213" s="28">
        <v>41467</v>
      </c>
      <c r="S213" s="22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</row>
    <row r="214" spans="1:258" s="27" customFormat="1" ht="15" customHeight="1">
      <c r="A214" s="19">
        <v>180</v>
      </c>
      <c r="B214" s="19"/>
      <c r="C214" s="16" t="s">
        <v>374</v>
      </c>
      <c r="D214" s="20" t="s">
        <v>26</v>
      </c>
      <c r="E214" s="16" t="s">
        <v>358</v>
      </c>
      <c r="F214" s="21" t="s">
        <v>287</v>
      </c>
      <c r="G214" s="21"/>
      <c r="H214" s="21"/>
      <c r="I214" s="22"/>
      <c r="J214" s="23"/>
      <c r="K214" s="23" t="s">
        <v>16</v>
      </c>
      <c r="L214" s="23">
        <v>1</v>
      </c>
      <c r="M214" s="23">
        <v>1</v>
      </c>
      <c r="N214" s="53">
        <f t="shared" si="6"/>
        <v>0</v>
      </c>
      <c r="O214" s="24">
        <v>1794.87</v>
      </c>
      <c r="P214" s="23"/>
      <c r="Q214" s="25" t="s">
        <v>27</v>
      </c>
      <c r="R214" s="28">
        <v>41467</v>
      </c>
      <c r="S214" s="22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</row>
    <row r="215" spans="1:258" s="27" customFormat="1" ht="15" customHeight="1">
      <c r="A215" s="19">
        <v>181</v>
      </c>
      <c r="B215" s="19"/>
      <c r="C215" s="16" t="s">
        <v>375</v>
      </c>
      <c r="D215" s="20" t="s">
        <v>26</v>
      </c>
      <c r="E215" s="16" t="s">
        <v>360</v>
      </c>
      <c r="F215" s="21" t="s">
        <v>287</v>
      </c>
      <c r="G215" s="21"/>
      <c r="H215" s="21"/>
      <c r="I215" s="22"/>
      <c r="J215" s="23"/>
      <c r="K215" s="23" t="s">
        <v>16</v>
      </c>
      <c r="L215" s="23">
        <v>1</v>
      </c>
      <c r="M215" s="23">
        <v>1</v>
      </c>
      <c r="N215" s="53">
        <f t="shared" si="6"/>
        <v>0</v>
      </c>
      <c r="O215" s="24">
        <v>1794.87</v>
      </c>
      <c r="P215" s="23"/>
      <c r="Q215" s="25" t="s">
        <v>27</v>
      </c>
      <c r="R215" s="28">
        <v>41467</v>
      </c>
      <c r="S215" s="22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</row>
    <row r="216" spans="1:258" s="27" customFormat="1" ht="15" customHeight="1">
      <c r="A216" s="19">
        <v>182</v>
      </c>
      <c r="B216" s="19"/>
      <c r="C216" s="16" t="s">
        <v>376</v>
      </c>
      <c r="D216" s="20" t="s">
        <v>26</v>
      </c>
      <c r="E216" s="16" t="s">
        <v>362</v>
      </c>
      <c r="F216" s="21" t="s">
        <v>287</v>
      </c>
      <c r="G216" s="21"/>
      <c r="H216" s="21"/>
      <c r="I216" s="22"/>
      <c r="J216" s="23"/>
      <c r="K216" s="23" t="s">
        <v>16</v>
      </c>
      <c r="L216" s="23">
        <v>1</v>
      </c>
      <c r="M216" s="23">
        <v>1</v>
      </c>
      <c r="N216" s="53">
        <f t="shared" si="6"/>
        <v>0</v>
      </c>
      <c r="O216" s="24">
        <v>1794.87</v>
      </c>
      <c r="P216" s="23"/>
      <c r="Q216" s="25" t="s">
        <v>27</v>
      </c>
      <c r="R216" s="28">
        <v>41467</v>
      </c>
      <c r="S216" s="22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</row>
    <row r="217" spans="1:258" s="27" customFormat="1" ht="15" customHeight="1">
      <c r="A217" s="19">
        <v>183</v>
      </c>
      <c r="B217" s="19"/>
      <c r="C217" s="16" t="s">
        <v>377</v>
      </c>
      <c r="D217" s="20" t="s">
        <v>26</v>
      </c>
      <c r="E217" s="16" t="s">
        <v>364</v>
      </c>
      <c r="F217" s="21" t="s">
        <v>287</v>
      </c>
      <c r="G217" s="21"/>
      <c r="H217" s="21"/>
      <c r="I217" s="22"/>
      <c r="J217" s="23"/>
      <c r="K217" s="23" t="s">
        <v>16</v>
      </c>
      <c r="L217" s="23">
        <v>1</v>
      </c>
      <c r="M217" s="23">
        <v>1</v>
      </c>
      <c r="N217" s="53">
        <f t="shared" si="6"/>
        <v>0</v>
      </c>
      <c r="O217" s="24">
        <v>1794.87</v>
      </c>
      <c r="P217" s="23"/>
      <c r="Q217" s="25" t="s">
        <v>27</v>
      </c>
      <c r="R217" s="28">
        <v>41467</v>
      </c>
      <c r="S217" s="22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</row>
    <row r="218" spans="1:258" s="27" customFormat="1" ht="15" customHeight="1">
      <c r="A218" s="19">
        <v>184</v>
      </c>
      <c r="B218" s="19"/>
      <c r="C218" s="16" t="s">
        <v>378</v>
      </c>
      <c r="D218" s="20" t="s">
        <v>26</v>
      </c>
      <c r="E218" s="16" t="s">
        <v>366</v>
      </c>
      <c r="F218" s="21" t="s">
        <v>287</v>
      </c>
      <c r="G218" s="21"/>
      <c r="H218" s="21"/>
      <c r="I218" s="22"/>
      <c r="J218" s="23"/>
      <c r="K218" s="23" t="s">
        <v>16</v>
      </c>
      <c r="L218" s="23">
        <v>1</v>
      </c>
      <c r="M218" s="23">
        <v>1</v>
      </c>
      <c r="N218" s="53">
        <f t="shared" si="6"/>
        <v>0</v>
      </c>
      <c r="O218" s="24">
        <v>1794.87</v>
      </c>
      <c r="P218" s="23"/>
      <c r="Q218" s="25" t="s">
        <v>27</v>
      </c>
      <c r="R218" s="28">
        <v>41467</v>
      </c>
      <c r="S218" s="22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</row>
    <row r="219" spans="1:258" s="27" customFormat="1" ht="15" hidden="1" customHeight="1">
      <c r="A219" s="19">
        <v>185</v>
      </c>
      <c r="B219" s="19"/>
      <c r="C219" s="16" t="s">
        <v>379</v>
      </c>
      <c r="D219" s="20" t="s">
        <v>26</v>
      </c>
      <c r="E219" s="16" t="s">
        <v>380</v>
      </c>
      <c r="F219" s="21" t="s">
        <v>381</v>
      </c>
      <c r="G219" s="21"/>
      <c r="H219" s="21"/>
      <c r="I219" s="22">
        <v>21</v>
      </c>
      <c r="J219" s="23" t="s">
        <v>2003</v>
      </c>
      <c r="K219" s="23" t="s">
        <v>16</v>
      </c>
      <c r="L219" s="23">
        <v>1</v>
      </c>
      <c r="M219" s="23">
        <v>1</v>
      </c>
      <c r="N219" s="53">
        <f t="shared" si="6"/>
        <v>0</v>
      </c>
      <c r="O219" s="24">
        <v>2820.51</v>
      </c>
      <c r="P219" s="23"/>
      <c r="Q219" s="25" t="s">
        <v>27</v>
      </c>
      <c r="R219" s="28">
        <v>41467</v>
      </c>
      <c r="S219" s="22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</row>
    <row r="220" spans="1:258" s="27" customFormat="1" ht="15" hidden="1" customHeight="1">
      <c r="A220" s="19">
        <v>186</v>
      </c>
      <c r="B220" s="19"/>
      <c r="C220" s="16" t="s">
        <v>382</v>
      </c>
      <c r="D220" s="20" t="s">
        <v>26</v>
      </c>
      <c r="E220" s="16" t="s">
        <v>383</v>
      </c>
      <c r="F220" s="21" t="s">
        <v>381</v>
      </c>
      <c r="G220" s="21"/>
      <c r="H220" s="21"/>
      <c r="I220" s="22">
        <v>21</v>
      </c>
      <c r="J220" s="23" t="s">
        <v>2139</v>
      </c>
      <c r="K220" s="23" t="s">
        <v>16</v>
      </c>
      <c r="L220" s="23">
        <v>1</v>
      </c>
      <c r="M220" s="23">
        <v>1</v>
      </c>
      <c r="N220" s="53">
        <f t="shared" si="6"/>
        <v>0</v>
      </c>
      <c r="O220" s="24">
        <v>2820.51</v>
      </c>
      <c r="P220" s="23"/>
      <c r="Q220" s="25" t="s">
        <v>27</v>
      </c>
      <c r="R220" s="28">
        <v>41467</v>
      </c>
      <c r="S220" s="22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</row>
    <row r="221" spans="1:258" s="27" customFormat="1" ht="15" hidden="1" customHeight="1">
      <c r="A221" s="19">
        <v>187</v>
      </c>
      <c r="B221" s="19"/>
      <c r="C221" s="16" t="s">
        <v>384</v>
      </c>
      <c r="D221" s="20" t="s">
        <v>26</v>
      </c>
      <c r="E221" s="16" t="s">
        <v>385</v>
      </c>
      <c r="F221" s="21" t="s">
        <v>381</v>
      </c>
      <c r="G221" s="21"/>
      <c r="H221" s="21"/>
      <c r="I221" s="22" t="s">
        <v>2334</v>
      </c>
      <c r="J221" s="23" t="s">
        <v>2010</v>
      </c>
      <c r="K221" s="23" t="s">
        <v>16</v>
      </c>
      <c r="L221" s="23">
        <v>1</v>
      </c>
      <c r="M221" s="23">
        <v>1</v>
      </c>
      <c r="N221" s="53">
        <f t="shared" si="6"/>
        <v>0</v>
      </c>
      <c r="O221" s="24">
        <v>2820.51</v>
      </c>
      <c r="P221" s="23"/>
      <c r="Q221" s="25" t="s">
        <v>27</v>
      </c>
      <c r="R221" s="28">
        <v>41467</v>
      </c>
      <c r="S221" s="22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</row>
    <row r="222" spans="1:258" s="27" customFormat="1" ht="15" hidden="1" customHeight="1">
      <c r="A222" s="19">
        <v>188</v>
      </c>
      <c r="B222" s="19"/>
      <c r="C222" s="16" t="s">
        <v>386</v>
      </c>
      <c r="D222" s="20" t="s">
        <v>26</v>
      </c>
      <c r="E222" s="16" t="s">
        <v>387</v>
      </c>
      <c r="F222" s="21" t="s">
        <v>381</v>
      </c>
      <c r="G222" s="21"/>
      <c r="H222" s="21"/>
      <c r="I222" s="22">
        <v>21</v>
      </c>
      <c r="J222" s="23" t="s">
        <v>2140</v>
      </c>
      <c r="K222" s="23" t="s">
        <v>16</v>
      </c>
      <c r="L222" s="23">
        <v>1</v>
      </c>
      <c r="M222" s="23">
        <v>1</v>
      </c>
      <c r="N222" s="53">
        <f t="shared" si="6"/>
        <v>0</v>
      </c>
      <c r="O222" s="24">
        <v>2820.51</v>
      </c>
      <c r="P222" s="23"/>
      <c r="Q222" s="25" t="s">
        <v>27</v>
      </c>
      <c r="R222" s="28">
        <v>41467</v>
      </c>
      <c r="S222" s="22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</row>
    <row r="223" spans="1:258" s="27" customFormat="1" ht="15" hidden="1" customHeight="1">
      <c r="A223" s="19">
        <v>189</v>
      </c>
      <c r="B223" s="19"/>
      <c r="C223" s="16" t="s">
        <v>388</v>
      </c>
      <c r="D223" s="20" t="s">
        <v>26</v>
      </c>
      <c r="E223" s="16" t="s">
        <v>389</v>
      </c>
      <c r="F223" s="21" t="s">
        <v>381</v>
      </c>
      <c r="G223" s="21"/>
      <c r="H223" s="21"/>
      <c r="I223" s="22" t="s">
        <v>2335</v>
      </c>
      <c r="J223" s="23" t="s">
        <v>2011</v>
      </c>
      <c r="K223" s="23" t="s">
        <v>16</v>
      </c>
      <c r="L223" s="23">
        <v>1</v>
      </c>
      <c r="M223" s="23">
        <v>1</v>
      </c>
      <c r="N223" s="53">
        <f t="shared" si="6"/>
        <v>0</v>
      </c>
      <c r="O223" s="24">
        <v>2820.51</v>
      </c>
      <c r="P223" s="23"/>
      <c r="Q223" s="25" t="s">
        <v>27</v>
      </c>
      <c r="R223" s="28">
        <v>41467</v>
      </c>
      <c r="S223" s="22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</row>
    <row r="224" spans="1:258" s="27" customFormat="1" ht="15" hidden="1" customHeight="1">
      <c r="A224" s="19">
        <v>190</v>
      </c>
      <c r="B224" s="19"/>
      <c r="C224" s="16" t="s">
        <v>390</v>
      </c>
      <c r="D224" s="20" t="s">
        <v>26</v>
      </c>
      <c r="E224" s="16" t="s">
        <v>391</v>
      </c>
      <c r="F224" s="21" t="s">
        <v>381</v>
      </c>
      <c r="G224" s="21"/>
      <c r="H224" s="21"/>
      <c r="I224" s="22">
        <v>21</v>
      </c>
      <c r="J224" s="23" t="s">
        <v>2140</v>
      </c>
      <c r="K224" s="23" t="s">
        <v>16</v>
      </c>
      <c r="L224" s="23">
        <v>1</v>
      </c>
      <c r="M224" s="23">
        <v>1</v>
      </c>
      <c r="N224" s="53">
        <f t="shared" si="6"/>
        <v>0</v>
      </c>
      <c r="O224" s="24">
        <v>2820.51</v>
      </c>
      <c r="P224" s="23"/>
      <c r="Q224" s="25" t="s">
        <v>27</v>
      </c>
      <c r="R224" s="28">
        <v>41467</v>
      </c>
      <c r="S224" s="22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</row>
    <row r="225" spans="1:258" s="27" customFormat="1" ht="15" hidden="1" customHeight="1">
      <c r="A225" s="19">
        <v>191</v>
      </c>
      <c r="B225" s="19"/>
      <c r="C225" s="16" t="s">
        <v>392</v>
      </c>
      <c r="D225" s="20" t="s">
        <v>26</v>
      </c>
      <c r="E225" s="16" t="s">
        <v>393</v>
      </c>
      <c r="F225" s="21" t="s">
        <v>381</v>
      </c>
      <c r="G225" s="21"/>
      <c r="H225" s="21"/>
      <c r="I225" s="22" t="s">
        <v>2335</v>
      </c>
      <c r="J225" s="23" t="s">
        <v>2008</v>
      </c>
      <c r="K225" s="23" t="s">
        <v>16</v>
      </c>
      <c r="L225" s="23">
        <v>1</v>
      </c>
      <c r="M225" s="23">
        <v>1</v>
      </c>
      <c r="N225" s="53">
        <f t="shared" si="6"/>
        <v>0</v>
      </c>
      <c r="O225" s="24">
        <v>2820.51</v>
      </c>
      <c r="P225" s="23"/>
      <c r="Q225" s="25" t="s">
        <v>27</v>
      </c>
      <c r="R225" s="28">
        <v>41467</v>
      </c>
      <c r="S225" s="22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</row>
    <row r="226" spans="1:258" s="27" customFormat="1" ht="15" hidden="1" customHeight="1">
      <c r="A226" s="19">
        <v>192</v>
      </c>
      <c r="B226" s="19"/>
      <c r="C226" s="16" t="s">
        <v>394</v>
      </c>
      <c r="D226" s="20" t="s">
        <v>26</v>
      </c>
      <c r="E226" s="16" t="s">
        <v>395</v>
      </c>
      <c r="F226" s="21" t="s">
        <v>381</v>
      </c>
      <c r="G226" s="21"/>
      <c r="H226" s="21"/>
      <c r="I226" s="22">
        <v>21</v>
      </c>
      <c r="J226" s="23" t="s">
        <v>2141</v>
      </c>
      <c r="K226" s="23" t="s">
        <v>16</v>
      </c>
      <c r="L226" s="23">
        <v>1</v>
      </c>
      <c r="M226" s="23">
        <v>1</v>
      </c>
      <c r="N226" s="53">
        <f t="shared" si="6"/>
        <v>0</v>
      </c>
      <c r="O226" s="24">
        <v>2820.51</v>
      </c>
      <c r="P226" s="23"/>
      <c r="Q226" s="25" t="s">
        <v>27</v>
      </c>
      <c r="R226" s="28">
        <v>41467</v>
      </c>
      <c r="S226" s="22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</row>
    <row r="227" spans="1:258" s="27" customFormat="1" ht="15" hidden="1" customHeight="1">
      <c r="A227" s="19">
        <v>193</v>
      </c>
      <c r="B227" s="19"/>
      <c r="C227" s="16" t="s">
        <v>396</v>
      </c>
      <c r="D227" s="20" t="s">
        <v>26</v>
      </c>
      <c r="E227" s="16" t="s">
        <v>397</v>
      </c>
      <c r="F227" s="21" t="s">
        <v>381</v>
      </c>
      <c r="G227" s="21"/>
      <c r="H227" s="21"/>
      <c r="I227" s="22">
        <v>22</v>
      </c>
      <c r="J227" s="23" t="s">
        <v>2003</v>
      </c>
      <c r="K227" s="23" t="s">
        <v>16</v>
      </c>
      <c r="L227" s="23">
        <v>1</v>
      </c>
      <c r="M227" s="23">
        <v>1</v>
      </c>
      <c r="N227" s="53">
        <f t="shared" si="6"/>
        <v>0</v>
      </c>
      <c r="O227" s="24">
        <v>2820.51</v>
      </c>
      <c r="P227" s="23"/>
      <c r="Q227" s="25" t="s">
        <v>27</v>
      </c>
      <c r="R227" s="28">
        <v>41467</v>
      </c>
      <c r="S227" s="22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</row>
    <row r="228" spans="1:258" s="27" customFormat="1" ht="15" hidden="1" customHeight="1">
      <c r="A228" s="19">
        <v>194</v>
      </c>
      <c r="B228" s="19"/>
      <c r="C228" s="16" t="s">
        <v>398</v>
      </c>
      <c r="D228" s="20" t="s">
        <v>26</v>
      </c>
      <c r="E228" s="16" t="s">
        <v>399</v>
      </c>
      <c r="F228" s="21" t="s">
        <v>381</v>
      </c>
      <c r="G228" s="21"/>
      <c r="H228" s="21"/>
      <c r="I228" s="22">
        <v>21</v>
      </c>
      <c r="J228" s="23" t="s">
        <v>2142</v>
      </c>
      <c r="K228" s="23" t="s">
        <v>16</v>
      </c>
      <c r="L228" s="23">
        <v>1</v>
      </c>
      <c r="M228" s="23">
        <v>1</v>
      </c>
      <c r="N228" s="53">
        <f t="shared" ref="N228:N291" si="7">M228-L228</f>
        <v>0</v>
      </c>
      <c r="O228" s="24">
        <v>2820.51</v>
      </c>
      <c r="P228" s="23"/>
      <c r="Q228" s="25" t="s">
        <v>27</v>
      </c>
      <c r="R228" s="28">
        <v>41467</v>
      </c>
      <c r="S228" s="22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</row>
    <row r="229" spans="1:258" s="27" customFormat="1" ht="15" hidden="1" customHeight="1">
      <c r="A229" s="19">
        <v>195</v>
      </c>
      <c r="B229" s="19"/>
      <c r="C229" s="16" t="s">
        <v>400</v>
      </c>
      <c r="D229" s="20" t="s">
        <v>26</v>
      </c>
      <c r="E229" s="16" t="s">
        <v>401</v>
      </c>
      <c r="F229" s="21" t="s">
        <v>381</v>
      </c>
      <c r="G229" s="21"/>
      <c r="H229" s="21"/>
      <c r="I229" s="22">
        <v>21</v>
      </c>
      <c r="J229" s="23" t="s">
        <v>2143</v>
      </c>
      <c r="K229" s="23" t="s">
        <v>16</v>
      </c>
      <c r="L229" s="23">
        <v>1</v>
      </c>
      <c r="M229" s="23">
        <v>1</v>
      </c>
      <c r="N229" s="53">
        <f t="shared" si="7"/>
        <v>0</v>
      </c>
      <c r="O229" s="24">
        <v>2820.58</v>
      </c>
      <c r="P229" s="23"/>
      <c r="Q229" s="25" t="s">
        <v>27</v>
      </c>
      <c r="R229" s="28">
        <v>41467</v>
      </c>
      <c r="S229" s="22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</row>
    <row r="230" spans="1:258" s="27" customFormat="1" ht="15" hidden="1" customHeight="1">
      <c r="A230" s="19">
        <v>196</v>
      </c>
      <c r="B230" s="19"/>
      <c r="C230" s="16" t="s">
        <v>402</v>
      </c>
      <c r="D230" s="20" t="s">
        <v>26</v>
      </c>
      <c r="E230" s="16" t="s">
        <v>403</v>
      </c>
      <c r="F230" s="21" t="s">
        <v>381</v>
      </c>
      <c r="G230" s="21"/>
      <c r="H230" s="21"/>
      <c r="I230" s="22" t="s">
        <v>2335</v>
      </c>
      <c r="J230" s="23" t="s">
        <v>2012</v>
      </c>
      <c r="K230" s="23" t="s">
        <v>16</v>
      </c>
      <c r="L230" s="23">
        <v>1</v>
      </c>
      <c r="M230" s="23">
        <v>1</v>
      </c>
      <c r="N230" s="53">
        <f t="shared" si="7"/>
        <v>0</v>
      </c>
      <c r="O230" s="24">
        <v>2820.51</v>
      </c>
      <c r="P230" s="23"/>
      <c r="Q230" s="25" t="s">
        <v>27</v>
      </c>
      <c r="R230" s="28">
        <v>41467</v>
      </c>
      <c r="S230" s="22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</row>
    <row r="231" spans="1:258" s="27" customFormat="1" ht="15" hidden="1" customHeight="1">
      <c r="A231" s="19">
        <v>197</v>
      </c>
      <c r="B231" s="19"/>
      <c r="C231" s="16" t="s">
        <v>404</v>
      </c>
      <c r="D231" s="20" t="s">
        <v>26</v>
      </c>
      <c r="E231" s="16" t="s">
        <v>405</v>
      </c>
      <c r="F231" s="21" t="s">
        <v>381</v>
      </c>
      <c r="G231" s="21"/>
      <c r="H231" s="21"/>
      <c r="I231" s="22">
        <v>21</v>
      </c>
      <c r="J231" s="23" t="s">
        <v>2144</v>
      </c>
      <c r="K231" s="23" t="s">
        <v>16</v>
      </c>
      <c r="L231" s="23">
        <v>1</v>
      </c>
      <c r="M231" s="23">
        <v>1</v>
      </c>
      <c r="N231" s="53">
        <f t="shared" si="7"/>
        <v>0</v>
      </c>
      <c r="O231" s="24">
        <v>2820.51</v>
      </c>
      <c r="P231" s="23"/>
      <c r="Q231" s="25" t="s">
        <v>27</v>
      </c>
      <c r="R231" s="28">
        <v>41467</v>
      </c>
      <c r="S231" s="22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</row>
    <row r="232" spans="1:258" s="27" customFormat="1" ht="15" hidden="1" customHeight="1">
      <c r="A232" s="19">
        <v>198</v>
      </c>
      <c r="B232" s="19"/>
      <c r="C232" s="16" t="s">
        <v>406</v>
      </c>
      <c r="D232" s="20" t="s">
        <v>26</v>
      </c>
      <c r="E232" s="16" t="s">
        <v>407</v>
      </c>
      <c r="F232" s="21" t="s">
        <v>381</v>
      </c>
      <c r="G232" s="21"/>
      <c r="H232" s="21"/>
      <c r="I232" s="22">
        <v>21</v>
      </c>
      <c r="J232" s="23" t="s">
        <v>2145</v>
      </c>
      <c r="K232" s="23" t="s">
        <v>16</v>
      </c>
      <c r="L232" s="23">
        <v>1</v>
      </c>
      <c r="M232" s="23">
        <v>1</v>
      </c>
      <c r="N232" s="53">
        <f t="shared" si="7"/>
        <v>0</v>
      </c>
      <c r="O232" s="24">
        <v>2820.51</v>
      </c>
      <c r="P232" s="23"/>
      <c r="Q232" s="25" t="s">
        <v>27</v>
      </c>
      <c r="R232" s="28">
        <v>41467</v>
      </c>
      <c r="S232" s="22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</row>
    <row r="233" spans="1:258" s="27" customFormat="1" ht="15" hidden="1" customHeight="1">
      <c r="A233" s="19">
        <v>199</v>
      </c>
      <c r="B233" s="19"/>
      <c r="C233" s="16" t="s">
        <v>408</v>
      </c>
      <c r="D233" s="20" t="s">
        <v>26</v>
      </c>
      <c r="E233" s="16" t="s">
        <v>409</v>
      </c>
      <c r="F233" s="21" t="s">
        <v>381</v>
      </c>
      <c r="G233" s="21"/>
      <c r="H233" s="21"/>
      <c r="I233" s="22">
        <v>21</v>
      </c>
      <c r="J233" s="23" t="s">
        <v>2146</v>
      </c>
      <c r="K233" s="23" t="s">
        <v>16</v>
      </c>
      <c r="L233" s="23">
        <v>1</v>
      </c>
      <c r="M233" s="23">
        <v>1</v>
      </c>
      <c r="N233" s="53">
        <f t="shared" si="7"/>
        <v>0</v>
      </c>
      <c r="O233" s="24">
        <v>2820.51</v>
      </c>
      <c r="P233" s="23"/>
      <c r="Q233" s="25" t="s">
        <v>27</v>
      </c>
      <c r="R233" s="28">
        <v>41467</v>
      </c>
      <c r="S233" s="22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</row>
    <row r="234" spans="1:258" s="27" customFormat="1" ht="15" hidden="1" customHeight="1">
      <c r="A234" s="19">
        <v>200</v>
      </c>
      <c r="B234" s="19"/>
      <c r="C234" s="16" t="s">
        <v>410</v>
      </c>
      <c r="D234" s="20" t="s">
        <v>26</v>
      </c>
      <c r="E234" s="16" t="s">
        <v>411</v>
      </c>
      <c r="F234" s="21" t="s">
        <v>381</v>
      </c>
      <c r="G234" s="21"/>
      <c r="H234" s="21"/>
      <c r="I234" s="22">
        <v>21</v>
      </c>
      <c r="J234" s="23" t="s">
        <v>2003</v>
      </c>
      <c r="K234" s="23" t="s">
        <v>16</v>
      </c>
      <c r="L234" s="23">
        <v>1</v>
      </c>
      <c r="M234" s="23">
        <v>1</v>
      </c>
      <c r="N234" s="53">
        <f t="shared" si="7"/>
        <v>0</v>
      </c>
      <c r="O234" s="24">
        <v>2820.51</v>
      </c>
      <c r="P234" s="23"/>
      <c r="Q234" s="25" t="s">
        <v>27</v>
      </c>
      <c r="R234" s="28">
        <v>41467</v>
      </c>
      <c r="S234" s="22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</row>
    <row r="235" spans="1:258" s="27" customFormat="1" ht="15" hidden="1" customHeight="1">
      <c r="A235" s="19">
        <v>201</v>
      </c>
      <c r="B235" s="19"/>
      <c r="C235" s="16" t="s">
        <v>412</v>
      </c>
      <c r="D235" s="20" t="s">
        <v>26</v>
      </c>
      <c r="E235" s="16" t="s">
        <v>413</v>
      </c>
      <c r="F235" s="21" t="s">
        <v>381</v>
      </c>
      <c r="G235" s="21"/>
      <c r="H235" s="21"/>
      <c r="I235" s="22">
        <v>21</v>
      </c>
      <c r="J235" s="23" t="s">
        <v>2003</v>
      </c>
      <c r="K235" s="23" t="s">
        <v>16</v>
      </c>
      <c r="L235" s="23">
        <v>1</v>
      </c>
      <c r="M235" s="23">
        <v>1</v>
      </c>
      <c r="N235" s="53">
        <f t="shared" si="7"/>
        <v>0</v>
      </c>
      <c r="O235" s="24">
        <v>2820.51</v>
      </c>
      <c r="P235" s="23"/>
      <c r="Q235" s="25" t="s">
        <v>27</v>
      </c>
      <c r="R235" s="28">
        <v>41467</v>
      </c>
      <c r="S235" s="22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</row>
    <row r="236" spans="1:258" s="27" customFormat="1" ht="15" hidden="1" customHeight="1">
      <c r="A236" s="19">
        <v>202</v>
      </c>
      <c r="B236" s="19"/>
      <c r="C236" s="16" t="s">
        <v>414</v>
      </c>
      <c r="D236" s="20" t="s">
        <v>26</v>
      </c>
      <c r="E236" s="16" t="s">
        <v>415</v>
      </c>
      <c r="F236" s="21" t="s">
        <v>416</v>
      </c>
      <c r="G236" s="21"/>
      <c r="H236" s="21" t="s">
        <v>20</v>
      </c>
      <c r="I236" s="22" t="s">
        <v>2335</v>
      </c>
      <c r="J236" s="23" t="s">
        <v>2003</v>
      </c>
      <c r="K236" s="23" t="s">
        <v>16</v>
      </c>
      <c r="L236" s="23">
        <v>1</v>
      </c>
      <c r="M236" s="23">
        <v>1</v>
      </c>
      <c r="N236" s="53">
        <f t="shared" si="7"/>
        <v>0</v>
      </c>
      <c r="O236" s="24">
        <v>3900</v>
      </c>
      <c r="P236" s="23"/>
      <c r="Q236" s="25" t="s">
        <v>27</v>
      </c>
      <c r="R236" s="28">
        <v>41472</v>
      </c>
      <c r="S236" s="22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</row>
    <row r="237" spans="1:258" s="27" customFormat="1" ht="15" customHeight="1">
      <c r="A237" s="19">
        <v>203</v>
      </c>
      <c r="B237" s="19"/>
      <c r="C237" s="16" t="s">
        <v>417</v>
      </c>
      <c r="D237" s="20" t="s">
        <v>26</v>
      </c>
      <c r="E237" s="16" t="s">
        <v>418</v>
      </c>
      <c r="F237" s="21" t="s">
        <v>419</v>
      </c>
      <c r="G237" s="21"/>
      <c r="H237" s="21"/>
      <c r="I237" s="22"/>
      <c r="J237" s="23"/>
      <c r="K237" s="23" t="s">
        <v>16</v>
      </c>
      <c r="L237" s="23">
        <v>1</v>
      </c>
      <c r="M237" s="23">
        <v>1</v>
      </c>
      <c r="N237" s="53">
        <f t="shared" si="7"/>
        <v>0</v>
      </c>
      <c r="O237" s="24">
        <v>1153.8399999999999</v>
      </c>
      <c r="P237" s="23"/>
      <c r="Q237" s="25" t="s">
        <v>27</v>
      </c>
      <c r="R237" s="28">
        <v>41472</v>
      </c>
      <c r="S237" s="22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</row>
    <row r="238" spans="1:258" s="27" customFormat="1" ht="15" customHeight="1">
      <c r="A238" s="19">
        <v>204</v>
      </c>
      <c r="B238" s="19"/>
      <c r="C238" s="16" t="s">
        <v>420</v>
      </c>
      <c r="D238" s="20" t="s">
        <v>26</v>
      </c>
      <c r="E238" s="16" t="s">
        <v>421</v>
      </c>
      <c r="F238" s="21" t="s">
        <v>419</v>
      </c>
      <c r="G238" s="21"/>
      <c r="H238" s="21"/>
      <c r="I238" s="22"/>
      <c r="J238" s="23"/>
      <c r="K238" s="23" t="s">
        <v>16</v>
      </c>
      <c r="L238" s="23">
        <v>1</v>
      </c>
      <c r="M238" s="23">
        <v>1</v>
      </c>
      <c r="N238" s="53">
        <f t="shared" si="7"/>
        <v>0</v>
      </c>
      <c r="O238" s="24">
        <v>1153.9000000000001</v>
      </c>
      <c r="P238" s="23"/>
      <c r="Q238" s="25" t="s">
        <v>27</v>
      </c>
      <c r="R238" s="28">
        <v>41472</v>
      </c>
      <c r="S238" s="22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</row>
    <row r="239" spans="1:258" s="27" customFormat="1" ht="15" customHeight="1">
      <c r="A239" s="19">
        <v>205</v>
      </c>
      <c r="B239" s="19"/>
      <c r="C239" s="16" t="s">
        <v>422</v>
      </c>
      <c r="D239" s="20" t="s">
        <v>26</v>
      </c>
      <c r="E239" s="16" t="s">
        <v>423</v>
      </c>
      <c r="F239" s="21" t="s">
        <v>419</v>
      </c>
      <c r="G239" s="21"/>
      <c r="H239" s="21"/>
      <c r="I239" s="22"/>
      <c r="J239" s="23"/>
      <c r="K239" s="23" t="s">
        <v>16</v>
      </c>
      <c r="L239" s="23">
        <v>1</v>
      </c>
      <c r="M239" s="23">
        <v>1</v>
      </c>
      <c r="N239" s="53">
        <f t="shared" si="7"/>
        <v>0</v>
      </c>
      <c r="O239" s="24">
        <v>1153.8399999999999</v>
      </c>
      <c r="P239" s="23"/>
      <c r="Q239" s="25" t="s">
        <v>27</v>
      </c>
      <c r="R239" s="28">
        <v>41472</v>
      </c>
      <c r="S239" s="22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</row>
    <row r="240" spans="1:258" s="27" customFormat="1" ht="15" customHeight="1">
      <c r="A240" s="19">
        <v>206</v>
      </c>
      <c r="B240" s="19"/>
      <c r="C240" s="16" t="s">
        <v>424</v>
      </c>
      <c r="D240" s="20" t="s">
        <v>26</v>
      </c>
      <c r="E240" s="16" t="s">
        <v>425</v>
      </c>
      <c r="F240" s="21" t="s">
        <v>419</v>
      </c>
      <c r="G240" s="21"/>
      <c r="H240" s="21"/>
      <c r="I240" s="22"/>
      <c r="J240" s="23"/>
      <c r="K240" s="23" t="s">
        <v>16</v>
      </c>
      <c r="L240" s="23">
        <v>1</v>
      </c>
      <c r="M240" s="23">
        <v>1</v>
      </c>
      <c r="N240" s="53">
        <f t="shared" si="7"/>
        <v>0</v>
      </c>
      <c r="O240" s="24">
        <v>1153.8399999999999</v>
      </c>
      <c r="P240" s="23"/>
      <c r="Q240" s="25" t="s">
        <v>27</v>
      </c>
      <c r="R240" s="28">
        <v>41472</v>
      </c>
      <c r="S240" s="22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</row>
    <row r="241" spans="1:258" s="27" customFormat="1" ht="15" customHeight="1">
      <c r="A241" s="19">
        <v>207</v>
      </c>
      <c r="B241" s="19"/>
      <c r="C241" s="16" t="s">
        <v>426</v>
      </c>
      <c r="D241" s="20" t="s">
        <v>26</v>
      </c>
      <c r="E241" s="16" t="s">
        <v>427</v>
      </c>
      <c r="F241" s="21" t="s">
        <v>419</v>
      </c>
      <c r="G241" s="21"/>
      <c r="H241" s="21"/>
      <c r="I241" s="22"/>
      <c r="J241" s="23"/>
      <c r="K241" s="23" t="s">
        <v>16</v>
      </c>
      <c r="L241" s="23">
        <v>1</v>
      </c>
      <c r="M241" s="23">
        <v>1</v>
      </c>
      <c r="N241" s="53">
        <f t="shared" si="7"/>
        <v>0</v>
      </c>
      <c r="O241" s="24">
        <v>1153.8399999999999</v>
      </c>
      <c r="P241" s="23"/>
      <c r="Q241" s="25" t="s">
        <v>27</v>
      </c>
      <c r="R241" s="28">
        <v>41472</v>
      </c>
      <c r="S241" s="22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</row>
    <row r="242" spans="1:258" s="27" customFormat="1" ht="15" customHeight="1">
      <c r="A242" s="19">
        <v>208</v>
      </c>
      <c r="B242" s="19"/>
      <c r="C242" s="16" t="s">
        <v>428</v>
      </c>
      <c r="D242" s="20" t="s">
        <v>26</v>
      </c>
      <c r="E242" s="16" t="s">
        <v>429</v>
      </c>
      <c r="F242" s="21" t="s">
        <v>419</v>
      </c>
      <c r="G242" s="21"/>
      <c r="H242" s="21"/>
      <c r="I242" s="22"/>
      <c r="J242" s="23"/>
      <c r="K242" s="23" t="s">
        <v>16</v>
      </c>
      <c r="L242" s="23">
        <v>1</v>
      </c>
      <c r="M242" s="23">
        <v>1</v>
      </c>
      <c r="N242" s="53">
        <f t="shared" si="7"/>
        <v>0</v>
      </c>
      <c r="O242" s="24">
        <v>1153.8399999999999</v>
      </c>
      <c r="P242" s="23"/>
      <c r="Q242" s="25" t="s">
        <v>27</v>
      </c>
      <c r="R242" s="28">
        <v>41472</v>
      </c>
      <c r="S242" s="22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</row>
    <row r="243" spans="1:258" s="27" customFormat="1" ht="15" customHeight="1">
      <c r="A243" s="19">
        <v>209</v>
      </c>
      <c r="B243" s="19"/>
      <c r="C243" s="16" t="s">
        <v>430</v>
      </c>
      <c r="D243" s="20" t="s">
        <v>26</v>
      </c>
      <c r="E243" s="16" t="s">
        <v>431</v>
      </c>
      <c r="F243" s="21" t="s">
        <v>419</v>
      </c>
      <c r="G243" s="21"/>
      <c r="H243" s="21"/>
      <c r="I243" s="22"/>
      <c r="J243" s="23"/>
      <c r="K243" s="23" t="s">
        <v>16</v>
      </c>
      <c r="L243" s="23">
        <v>1</v>
      </c>
      <c r="M243" s="23">
        <v>1</v>
      </c>
      <c r="N243" s="53">
        <f t="shared" si="7"/>
        <v>0</v>
      </c>
      <c r="O243" s="24">
        <v>1153.8399999999999</v>
      </c>
      <c r="P243" s="23"/>
      <c r="Q243" s="25" t="s">
        <v>27</v>
      </c>
      <c r="R243" s="28">
        <v>41472</v>
      </c>
      <c r="S243" s="22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</row>
    <row r="244" spans="1:258" s="27" customFormat="1" ht="15" customHeight="1">
      <c r="A244" s="19">
        <v>210</v>
      </c>
      <c r="B244" s="19"/>
      <c r="C244" s="16" t="s">
        <v>432</v>
      </c>
      <c r="D244" s="20" t="s">
        <v>26</v>
      </c>
      <c r="E244" s="16" t="s">
        <v>433</v>
      </c>
      <c r="F244" s="21" t="s">
        <v>419</v>
      </c>
      <c r="G244" s="21"/>
      <c r="H244" s="21"/>
      <c r="I244" s="22"/>
      <c r="J244" s="23"/>
      <c r="K244" s="23" t="s">
        <v>16</v>
      </c>
      <c r="L244" s="23">
        <v>1</v>
      </c>
      <c r="M244" s="23">
        <v>1</v>
      </c>
      <c r="N244" s="53">
        <f t="shared" si="7"/>
        <v>0</v>
      </c>
      <c r="O244" s="24">
        <v>1153.8399999999999</v>
      </c>
      <c r="P244" s="23"/>
      <c r="Q244" s="25" t="s">
        <v>27</v>
      </c>
      <c r="R244" s="28">
        <v>41472</v>
      </c>
      <c r="S244" s="22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</row>
    <row r="245" spans="1:258" s="27" customFormat="1" ht="15" customHeight="1">
      <c r="A245" s="19">
        <v>211</v>
      </c>
      <c r="B245" s="19"/>
      <c r="C245" s="16" t="s">
        <v>434</v>
      </c>
      <c r="D245" s="20" t="s">
        <v>26</v>
      </c>
      <c r="E245" s="16" t="s">
        <v>435</v>
      </c>
      <c r="F245" s="21" t="s">
        <v>419</v>
      </c>
      <c r="G245" s="21"/>
      <c r="H245" s="21"/>
      <c r="I245" s="22"/>
      <c r="J245" s="23"/>
      <c r="K245" s="23" t="s">
        <v>16</v>
      </c>
      <c r="L245" s="23">
        <v>1</v>
      </c>
      <c r="M245" s="23">
        <v>1</v>
      </c>
      <c r="N245" s="53">
        <f t="shared" si="7"/>
        <v>0</v>
      </c>
      <c r="O245" s="24">
        <v>1153.8399999999999</v>
      </c>
      <c r="P245" s="23"/>
      <c r="Q245" s="25" t="s">
        <v>27</v>
      </c>
      <c r="R245" s="28">
        <v>41472</v>
      </c>
      <c r="S245" s="22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</row>
    <row r="246" spans="1:258" s="27" customFormat="1" ht="15" customHeight="1">
      <c r="A246" s="19">
        <v>212</v>
      </c>
      <c r="B246" s="19"/>
      <c r="C246" s="16" t="s">
        <v>436</v>
      </c>
      <c r="D246" s="20" t="s">
        <v>26</v>
      </c>
      <c r="E246" s="16" t="s">
        <v>437</v>
      </c>
      <c r="F246" s="21" t="s">
        <v>419</v>
      </c>
      <c r="G246" s="21"/>
      <c r="H246" s="21"/>
      <c r="I246" s="22"/>
      <c r="J246" s="23"/>
      <c r="K246" s="23" t="s">
        <v>16</v>
      </c>
      <c r="L246" s="23">
        <v>1</v>
      </c>
      <c r="M246" s="23">
        <v>1</v>
      </c>
      <c r="N246" s="53">
        <f t="shared" si="7"/>
        <v>0</v>
      </c>
      <c r="O246" s="24">
        <v>1153.8399999999999</v>
      </c>
      <c r="P246" s="23"/>
      <c r="Q246" s="25" t="s">
        <v>27</v>
      </c>
      <c r="R246" s="28">
        <v>41472</v>
      </c>
      <c r="S246" s="22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</row>
    <row r="247" spans="1:258" s="27" customFormat="1" ht="15" hidden="1" customHeight="1">
      <c r="A247" s="19">
        <v>213</v>
      </c>
      <c r="B247" s="19"/>
      <c r="C247" s="16" t="s">
        <v>438</v>
      </c>
      <c r="D247" s="20" t="s">
        <v>26</v>
      </c>
      <c r="E247" s="16" t="s">
        <v>146</v>
      </c>
      <c r="F247" s="21" t="s">
        <v>381</v>
      </c>
      <c r="G247" s="21"/>
      <c r="H247" s="21" t="s">
        <v>20</v>
      </c>
      <c r="I247" s="22">
        <v>22</v>
      </c>
      <c r="J247" s="23" t="s">
        <v>2008</v>
      </c>
      <c r="K247" s="23" t="s">
        <v>16</v>
      </c>
      <c r="L247" s="23">
        <v>1</v>
      </c>
      <c r="M247" s="23">
        <v>1</v>
      </c>
      <c r="N247" s="53">
        <f t="shared" si="7"/>
        <v>0</v>
      </c>
      <c r="O247" s="24">
        <v>2820.51</v>
      </c>
      <c r="P247" s="23"/>
      <c r="Q247" s="25" t="s">
        <v>27</v>
      </c>
      <c r="R247" s="28">
        <v>41499</v>
      </c>
      <c r="S247" s="22" t="s">
        <v>1970</v>
      </c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</row>
    <row r="248" spans="1:258" s="27" customFormat="1" ht="15" hidden="1" customHeight="1">
      <c r="A248" s="19">
        <v>214</v>
      </c>
      <c r="B248" s="19"/>
      <c r="C248" s="16" t="s">
        <v>439</v>
      </c>
      <c r="D248" s="20" t="s">
        <v>26</v>
      </c>
      <c r="E248" s="16" t="s">
        <v>84</v>
      </c>
      <c r="F248" s="21" t="s">
        <v>381</v>
      </c>
      <c r="G248" s="21"/>
      <c r="H248" s="21" t="s">
        <v>20</v>
      </c>
      <c r="I248" s="22" t="s">
        <v>2335</v>
      </c>
      <c r="J248" s="23" t="s">
        <v>2003</v>
      </c>
      <c r="K248" s="23" t="s">
        <v>16</v>
      </c>
      <c r="L248" s="23">
        <v>1</v>
      </c>
      <c r="M248" s="23">
        <v>1</v>
      </c>
      <c r="N248" s="53">
        <f t="shared" si="7"/>
        <v>0</v>
      </c>
      <c r="O248" s="24">
        <v>2820.51</v>
      </c>
      <c r="P248" s="23"/>
      <c r="Q248" s="25" t="s">
        <v>27</v>
      </c>
      <c r="R248" s="28">
        <v>41499</v>
      </c>
      <c r="S248" s="22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</row>
    <row r="249" spans="1:258" s="27" customFormat="1" ht="15" hidden="1" customHeight="1">
      <c r="A249" s="19">
        <v>215</v>
      </c>
      <c r="B249" s="19"/>
      <c r="C249" s="16" t="s">
        <v>440</v>
      </c>
      <c r="D249" s="20" t="s">
        <v>26</v>
      </c>
      <c r="E249" s="16" t="s">
        <v>137</v>
      </c>
      <c r="F249" s="21" t="s">
        <v>381</v>
      </c>
      <c r="G249" s="21"/>
      <c r="H249" s="21" t="s">
        <v>20</v>
      </c>
      <c r="I249" s="22" t="s">
        <v>2335</v>
      </c>
      <c r="J249" s="23" t="s">
        <v>2013</v>
      </c>
      <c r="K249" s="23" t="s">
        <v>16</v>
      </c>
      <c r="L249" s="23">
        <v>1</v>
      </c>
      <c r="M249" s="23">
        <v>1</v>
      </c>
      <c r="N249" s="53">
        <f t="shared" si="7"/>
        <v>0</v>
      </c>
      <c r="O249" s="24">
        <v>2820.51</v>
      </c>
      <c r="P249" s="23"/>
      <c r="Q249" s="25" t="s">
        <v>27</v>
      </c>
      <c r="R249" s="28">
        <v>41499</v>
      </c>
      <c r="S249" s="22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</row>
    <row r="250" spans="1:258" s="27" customFormat="1" ht="15" hidden="1" customHeight="1">
      <c r="A250" s="19">
        <v>216</v>
      </c>
      <c r="B250" s="19"/>
      <c r="C250" s="16" t="s">
        <v>441</v>
      </c>
      <c r="D250" s="20" t="s">
        <v>26</v>
      </c>
      <c r="E250" s="16" t="s">
        <v>139</v>
      </c>
      <c r="F250" s="21" t="s">
        <v>381</v>
      </c>
      <c r="G250" s="21"/>
      <c r="H250" s="21" t="s">
        <v>20</v>
      </c>
      <c r="I250" s="22" t="s">
        <v>2335</v>
      </c>
      <c r="J250" s="23" t="s">
        <v>2008</v>
      </c>
      <c r="K250" s="23" t="s">
        <v>16</v>
      </c>
      <c r="L250" s="23">
        <v>1</v>
      </c>
      <c r="M250" s="23">
        <v>1</v>
      </c>
      <c r="N250" s="53">
        <f t="shared" si="7"/>
        <v>0</v>
      </c>
      <c r="O250" s="24">
        <v>2820.51</v>
      </c>
      <c r="P250" s="23"/>
      <c r="Q250" s="25" t="s">
        <v>27</v>
      </c>
      <c r="R250" s="28">
        <v>41499</v>
      </c>
      <c r="S250" s="22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</row>
    <row r="251" spans="1:258" s="27" customFormat="1" ht="15" hidden="1" customHeight="1">
      <c r="A251" s="19">
        <v>217</v>
      </c>
      <c r="B251" s="19"/>
      <c r="C251" s="16" t="s">
        <v>442</v>
      </c>
      <c r="D251" s="20" t="s">
        <v>26</v>
      </c>
      <c r="E251" s="16" t="s">
        <v>124</v>
      </c>
      <c r="F251" s="21" t="s">
        <v>381</v>
      </c>
      <c r="G251" s="21"/>
      <c r="H251" s="21" t="s">
        <v>20</v>
      </c>
      <c r="I251" s="22">
        <v>21</v>
      </c>
      <c r="J251" s="23" t="s">
        <v>2003</v>
      </c>
      <c r="K251" s="23" t="s">
        <v>16</v>
      </c>
      <c r="L251" s="23">
        <v>1</v>
      </c>
      <c r="M251" s="23">
        <v>1</v>
      </c>
      <c r="N251" s="53">
        <f t="shared" si="7"/>
        <v>0</v>
      </c>
      <c r="O251" s="24">
        <v>2820.51</v>
      </c>
      <c r="P251" s="23"/>
      <c r="Q251" s="25" t="s">
        <v>27</v>
      </c>
      <c r="R251" s="28">
        <v>41499</v>
      </c>
      <c r="S251" s="22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</row>
    <row r="252" spans="1:258" s="27" customFormat="1" ht="15" hidden="1" customHeight="1">
      <c r="A252" s="19">
        <v>218</v>
      </c>
      <c r="B252" s="19"/>
      <c r="C252" s="16" t="s">
        <v>443</v>
      </c>
      <c r="D252" s="20" t="s">
        <v>26</v>
      </c>
      <c r="E252" s="16" t="s">
        <v>87</v>
      </c>
      <c r="F252" s="21" t="s">
        <v>381</v>
      </c>
      <c r="G252" s="21"/>
      <c r="H252" s="21" t="s">
        <v>20</v>
      </c>
      <c r="I252" s="22">
        <v>21</v>
      </c>
      <c r="J252" s="23" t="s">
        <v>2147</v>
      </c>
      <c r="K252" s="23" t="s">
        <v>16</v>
      </c>
      <c r="L252" s="23">
        <v>1</v>
      </c>
      <c r="M252" s="23">
        <v>1</v>
      </c>
      <c r="N252" s="53">
        <f t="shared" si="7"/>
        <v>0</v>
      </c>
      <c r="O252" s="24">
        <v>2820.51</v>
      </c>
      <c r="P252" s="23"/>
      <c r="Q252" s="25" t="s">
        <v>27</v>
      </c>
      <c r="R252" s="28">
        <v>41499</v>
      </c>
      <c r="S252" s="22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</row>
    <row r="253" spans="1:258" s="27" customFormat="1" ht="15" hidden="1" customHeight="1">
      <c r="A253" s="19">
        <v>219</v>
      </c>
      <c r="B253" s="19"/>
      <c r="C253" s="16" t="s">
        <v>444</v>
      </c>
      <c r="D253" s="20" t="s">
        <v>26</v>
      </c>
      <c r="E253" s="16" t="s">
        <v>127</v>
      </c>
      <c r="F253" s="21" t="s">
        <v>381</v>
      </c>
      <c r="G253" s="21"/>
      <c r="H253" s="21" t="s">
        <v>20</v>
      </c>
      <c r="I253" s="22" t="s">
        <v>2335</v>
      </c>
      <c r="J253" s="23" t="s">
        <v>2003</v>
      </c>
      <c r="K253" s="23" t="s">
        <v>16</v>
      </c>
      <c r="L253" s="23">
        <v>1</v>
      </c>
      <c r="M253" s="23">
        <v>1</v>
      </c>
      <c r="N253" s="53">
        <f t="shared" si="7"/>
        <v>0</v>
      </c>
      <c r="O253" s="24">
        <v>2820.51</v>
      </c>
      <c r="P253" s="23"/>
      <c r="Q253" s="25" t="s">
        <v>27</v>
      </c>
      <c r="R253" s="28">
        <v>41499</v>
      </c>
      <c r="S253" s="22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</row>
    <row r="254" spans="1:258" s="27" customFormat="1" ht="15" hidden="1" customHeight="1">
      <c r="A254" s="19">
        <v>220</v>
      </c>
      <c r="B254" s="19"/>
      <c r="C254" s="16" t="s">
        <v>445</v>
      </c>
      <c r="D254" s="20" t="s">
        <v>26</v>
      </c>
      <c r="E254" s="16" t="s">
        <v>91</v>
      </c>
      <c r="F254" s="21" t="s">
        <v>381</v>
      </c>
      <c r="G254" s="21"/>
      <c r="H254" s="21" t="s">
        <v>20</v>
      </c>
      <c r="I254" s="22" t="s">
        <v>2336</v>
      </c>
      <c r="J254" s="23" t="s">
        <v>2014</v>
      </c>
      <c r="K254" s="23" t="s">
        <v>16</v>
      </c>
      <c r="L254" s="23">
        <v>1</v>
      </c>
      <c r="M254" s="23">
        <v>1</v>
      </c>
      <c r="N254" s="53">
        <f t="shared" si="7"/>
        <v>0</v>
      </c>
      <c r="O254" s="24">
        <v>2820.51</v>
      </c>
      <c r="P254" s="23"/>
      <c r="Q254" s="25" t="s">
        <v>27</v>
      </c>
      <c r="R254" s="28">
        <v>41499</v>
      </c>
      <c r="S254" s="22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</row>
    <row r="255" spans="1:258" s="27" customFormat="1" ht="15" hidden="1" customHeight="1">
      <c r="A255" s="19">
        <v>221</v>
      </c>
      <c r="B255" s="19"/>
      <c r="C255" s="16" t="s">
        <v>446</v>
      </c>
      <c r="D255" s="20" t="s">
        <v>26</v>
      </c>
      <c r="E255" s="16" t="s">
        <v>447</v>
      </c>
      <c r="F255" s="21" t="s">
        <v>346</v>
      </c>
      <c r="G255" s="21"/>
      <c r="H255" s="21" t="s">
        <v>20</v>
      </c>
      <c r="I255" s="22">
        <v>22</v>
      </c>
      <c r="J255" s="23" t="s">
        <v>2003</v>
      </c>
      <c r="K255" s="23" t="s">
        <v>16</v>
      </c>
      <c r="L255" s="23">
        <v>1</v>
      </c>
      <c r="M255" s="23">
        <v>1</v>
      </c>
      <c r="N255" s="53">
        <f t="shared" si="7"/>
        <v>0</v>
      </c>
      <c r="O255" s="24">
        <v>11965.81</v>
      </c>
      <c r="P255" s="23"/>
      <c r="Q255" s="25" t="s">
        <v>27</v>
      </c>
      <c r="R255" s="28">
        <v>41502</v>
      </c>
      <c r="S255" s="22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</row>
    <row r="256" spans="1:258" s="27" customFormat="1" ht="15" hidden="1" customHeight="1">
      <c r="A256" s="19">
        <v>222</v>
      </c>
      <c r="B256" s="19"/>
      <c r="C256" s="16" t="s">
        <v>448</v>
      </c>
      <c r="D256" s="20" t="s">
        <v>26</v>
      </c>
      <c r="E256" s="16" t="s">
        <v>449</v>
      </c>
      <c r="F256" s="21" t="s">
        <v>346</v>
      </c>
      <c r="G256" s="21"/>
      <c r="H256" s="21" t="s">
        <v>20</v>
      </c>
      <c r="I256" s="22">
        <v>22</v>
      </c>
      <c r="J256" s="23" t="s">
        <v>2003</v>
      </c>
      <c r="K256" s="23" t="s">
        <v>16</v>
      </c>
      <c r="L256" s="23">
        <v>1</v>
      </c>
      <c r="M256" s="23">
        <v>1</v>
      </c>
      <c r="N256" s="53">
        <f t="shared" si="7"/>
        <v>0</v>
      </c>
      <c r="O256" s="24">
        <v>11965.81</v>
      </c>
      <c r="P256" s="23"/>
      <c r="Q256" s="25" t="s">
        <v>27</v>
      </c>
      <c r="R256" s="28">
        <v>41502</v>
      </c>
      <c r="S256" s="22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</row>
    <row r="257" spans="1:258" s="27" customFormat="1" ht="15" customHeight="1">
      <c r="A257" s="19">
        <v>223</v>
      </c>
      <c r="B257" s="19"/>
      <c r="C257" s="16" t="s">
        <v>450</v>
      </c>
      <c r="D257" s="20" t="s">
        <v>26</v>
      </c>
      <c r="E257" s="16" t="s">
        <v>451</v>
      </c>
      <c r="F257" s="21" t="s">
        <v>452</v>
      </c>
      <c r="G257" s="21"/>
      <c r="H257" s="21" t="s">
        <v>20</v>
      </c>
      <c r="I257" s="22">
        <v>21</v>
      </c>
      <c r="J257" s="23" t="s">
        <v>2135</v>
      </c>
      <c r="K257" s="23" t="s">
        <v>16</v>
      </c>
      <c r="L257" s="23">
        <v>1</v>
      </c>
      <c r="M257" s="23">
        <v>1</v>
      </c>
      <c r="N257" s="53">
        <f t="shared" si="7"/>
        <v>0</v>
      </c>
      <c r="O257" s="24">
        <v>3974.36</v>
      </c>
      <c r="P257" s="23"/>
      <c r="Q257" s="25" t="s">
        <v>27</v>
      </c>
      <c r="R257" s="28">
        <v>41530</v>
      </c>
      <c r="S257" s="22" t="s">
        <v>1989</v>
      </c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</row>
    <row r="258" spans="1:258" s="27" customFormat="1" ht="15" customHeight="1">
      <c r="A258" s="19">
        <v>224</v>
      </c>
      <c r="B258" s="19"/>
      <c r="C258" s="16" t="s">
        <v>453</v>
      </c>
      <c r="D258" s="20" t="s">
        <v>26</v>
      </c>
      <c r="E258" s="16" t="s">
        <v>454</v>
      </c>
      <c r="F258" s="21" t="s">
        <v>452</v>
      </c>
      <c r="G258" s="21"/>
      <c r="H258" s="21" t="s">
        <v>20</v>
      </c>
      <c r="I258" s="22" t="s">
        <v>2335</v>
      </c>
      <c r="J258" s="23" t="s">
        <v>2003</v>
      </c>
      <c r="K258" s="23" t="s">
        <v>16</v>
      </c>
      <c r="L258" s="23">
        <v>1</v>
      </c>
      <c r="M258" s="23">
        <v>1</v>
      </c>
      <c r="N258" s="53">
        <f t="shared" si="7"/>
        <v>0</v>
      </c>
      <c r="O258" s="24">
        <v>3974.36</v>
      </c>
      <c r="P258" s="23"/>
      <c r="Q258" s="25" t="s">
        <v>27</v>
      </c>
      <c r="R258" s="28">
        <v>41530</v>
      </c>
      <c r="S258" s="22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</row>
    <row r="259" spans="1:258" s="27" customFormat="1" ht="15" customHeight="1">
      <c r="A259" s="19">
        <v>225</v>
      </c>
      <c r="B259" s="19"/>
      <c r="C259" s="16" t="s">
        <v>455</v>
      </c>
      <c r="D259" s="20" t="s">
        <v>26</v>
      </c>
      <c r="E259" s="16" t="s">
        <v>456</v>
      </c>
      <c r="F259" s="21" t="s">
        <v>452</v>
      </c>
      <c r="G259" s="21"/>
      <c r="H259" s="21" t="s">
        <v>20</v>
      </c>
      <c r="I259" s="22" t="s">
        <v>2335</v>
      </c>
      <c r="J259" s="23" t="s">
        <v>2015</v>
      </c>
      <c r="K259" s="23" t="s">
        <v>16</v>
      </c>
      <c r="L259" s="23">
        <v>1</v>
      </c>
      <c r="M259" s="23">
        <v>6</v>
      </c>
      <c r="N259" s="53">
        <f t="shared" si="7"/>
        <v>5</v>
      </c>
      <c r="O259" s="24">
        <v>3974.36</v>
      </c>
      <c r="P259" s="23"/>
      <c r="Q259" s="25" t="s">
        <v>27</v>
      </c>
      <c r="R259" s="28">
        <v>41530</v>
      </c>
      <c r="S259" s="22" t="s">
        <v>1994</v>
      </c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</row>
    <row r="260" spans="1:258" s="27" customFormat="1" ht="15" customHeight="1">
      <c r="A260" s="19">
        <v>226</v>
      </c>
      <c r="B260" s="19"/>
      <c r="C260" s="16" t="s">
        <v>457</v>
      </c>
      <c r="D260" s="20" t="s">
        <v>26</v>
      </c>
      <c r="E260" s="16" t="s">
        <v>458</v>
      </c>
      <c r="F260" s="21" t="s">
        <v>452</v>
      </c>
      <c r="G260" s="21"/>
      <c r="H260" s="21" t="s">
        <v>20</v>
      </c>
      <c r="I260" s="22" t="s">
        <v>2335</v>
      </c>
      <c r="J260" s="23" t="s">
        <v>2016</v>
      </c>
      <c r="K260" s="23" t="s">
        <v>16</v>
      </c>
      <c r="L260" s="23">
        <v>1</v>
      </c>
      <c r="M260" s="23">
        <v>1</v>
      </c>
      <c r="N260" s="53">
        <f t="shared" si="7"/>
        <v>0</v>
      </c>
      <c r="O260" s="24">
        <v>3974.36</v>
      </c>
      <c r="P260" s="23"/>
      <c r="Q260" s="25" t="s">
        <v>27</v>
      </c>
      <c r="R260" s="28">
        <v>41530</v>
      </c>
      <c r="S260" s="22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</row>
    <row r="261" spans="1:258" s="27" customFormat="1" ht="15" customHeight="1">
      <c r="A261" s="19">
        <v>227</v>
      </c>
      <c r="B261" s="19"/>
      <c r="C261" s="16" t="s">
        <v>459</v>
      </c>
      <c r="D261" s="20" t="s">
        <v>26</v>
      </c>
      <c r="E261" s="16" t="s">
        <v>460</v>
      </c>
      <c r="F261" s="21" t="s">
        <v>452</v>
      </c>
      <c r="G261" s="21"/>
      <c r="H261" s="21" t="s">
        <v>20</v>
      </c>
      <c r="I261" s="22" t="s">
        <v>2335</v>
      </c>
      <c r="J261" s="23" t="s">
        <v>2017</v>
      </c>
      <c r="K261" s="23" t="s">
        <v>16</v>
      </c>
      <c r="L261" s="23">
        <v>1</v>
      </c>
      <c r="M261" s="23">
        <v>1</v>
      </c>
      <c r="N261" s="53">
        <f t="shared" si="7"/>
        <v>0</v>
      </c>
      <c r="O261" s="24">
        <v>3974.36</v>
      </c>
      <c r="P261" s="23"/>
      <c r="Q261" s="25" t="s">
        <v>27</v>
      </c>
      <c r="R261" s="28">
        <v>41530</v>
      </c>
      <c r="S261" s="22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</row>
    <row r="262" spans="1:258" s="27" customFormat="1" ht="15" customHeight="1">
      <c r="A262" s="19">
        <v>228</v>
      </c>
      <c r="B262" s="19"/>
      <c r="C262" s="16" t="s">
        <v>461</v>
      </c>
      <c r="D262" s="20" t="s">
        <v>26</v>
      </c>
      <c r="E262" s="16" t="s">
        <v>462</v>
      </c>
      <c r="F262" s="21" t="s">
        <v>452</v>
      </c>
      <c r="G262" s="21"/>
      <c r="H262" s="21" t="s">
        <v>20</v>
      </c>
      <c r="I262" s="22">
        <v>22</v>
      </c>
      <c r="J262" s="23" t="s">
        <v>2135</v>
      </c>
      <c r="K262" s="23" t="s">
        <v>16</v>
      </c>
      <c r="L262" s="23">
        <v>1</v>
      </c>
      <c r="M262" s="23">
        <v>1</v>
      </c>
      <c r="N262" s="53">
        <f t="shared" si="7"/>
        <v>0</v>
      </c>
      <c r="O262" s="24">
        <v>3974.36</v>
      </c>
      <c r="P262" s="23"/>
      <c r="Q262" s="25" t="s">
        <v>27</v>
      </c>
      <c r="R262" s="28">
        <v>41530</v>
      </c>
      <c r="S262" s="22" t="s">
        <v>1970</v>
      </c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</row>
    <row r="263" spans="1:258" s="27" customFormat="1" ht="15" customHeight="1">
      <c r="A263" s="19">
        <v>229</v>
      </c>
      <c r="B263" s="19"/>
      <c r="C263" s="16" t="s">
        <v>463</v>
      </c>
      <c r="D263" s="20" t="s">
        <v>26</v>
      </c>
      <c r="E263" s="16" t="s">
        <v>464</v>
      </c>
      <c r="F263" s="21" t="s">
        <v>452</v>
      </c>
      <c r="G263" s="21"/>
      <c r="H263" s="21" t="s">
        <v>20</v>
      </c>
      <c r="I263" s="22" t="s">
        <v>2335</v>
      </c>
      <c r="J263" s="23" t="s">
        <v>2003</v>
      </c>
      <c r="K263" s="23" t="s">
        <v>16</v>
      </c>
      <c r="L263" s="23">
        <v>1</v>
      </c>
      <c r="M263" s="23">
        <v>1</v>
      </c>
      <c r="N263" s="53">
        <f t="shared" si="7"/>
        <v>0</v>
      </c>
      <c r="O263" s="24">
        <v>3974.36</v>
      </c>
      <c r="P263" s="23"/>
      <c r="Q263" s="25" t="s">
        <v>27</v>
      </c>
      <c r="R263" s="28">
        <v>41530</v>
      </c>
      <c r="S263" s="22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</row>
    <row r="264" spans="1:258" s="27" customFormat="1" ht="15" customHeight="1">
      <c r="A264" s="19">
        <v>230</v>
      </c>
      <c r="B264" s="19"/>
      <c r="C264" s="16" t="s">
        <v>465</v>
      </c>
      <c r="D264" s="20" t="s">
        <v>26</v>
      </c>
      <c r="E264" s="16" t="s">
        <v>466</v>
      </c>
      <c r="F264" s="21" t="s">
        <v>452</v>
      </c>
      <c r="G264" s="21"/>
      <c r="H264" s="21" t="s">
        <v>20</v>
      </c>
      <c r="I264" s="22" t="s">
        <v>2335</v>
      </c>
      <c r="J264" s="23" t="s">
        <v>2003</v>
      </c>
      <c r="K264" s="23" t="s">
        <v>16</v>
      </c>
      <c r="L264" s="23">
        <v>1</v>
      </c>
      <c r="M264" s="23">
        <v>1</v>
      </c>
      <c r="N264" s="53">
        <f t="shared" si="7"/>
        <v>0</v>
      </c>
      <c r="O264" s="24">
        <v>3974.36</v>
      </c>
      <c r="P264" s="23"/>
      <c r="Q264" s="25" t="s">
        <v>27</v>
      </c>
      <c r="R264" s="28">
        <v>41530</v>
      </c>
      <c r="S264" s="22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</row>
    <row r="265" spans="1:258" s="27" customFormat="1" ht="15" customHeight="1">
      <c r="A265" s="19">
        <v>231</v>
      </c>
      <c r="B265" s="19"/>
      <c r="C265" s="16" t="s">
        <v>467</v>
      </c>
      <c r="D265" s="20" t="s">
        <v>26</v>
      </c>
      <c r="E265" s="16" t="s">
        <v>468</v>
      </c>
      <c r="F265" s="21" t="s">
        <v>452</v>
      </c>
      <c r="G265" s="21"/>
      <c r="H265" s="21" t="s">
        <v>20</v>
      </c>
      <c r="I265" s="22" t="s">
        <v>2335</v>
      </c>
      <c r="J265" s="23" t="s">
        <v>2003</v>
      </c>
      <c r="K265" s="23" t="s">
        <v>16</v>
      </c>
      <c r="L265" s="23">
        <v>1</v>
      </c>
      <c r="M265" s="23">
        <v>1</v>
      </c>
      <c r="N265" s="53">
        <f t="shared" si="7"/>
        <v>0</v>
      </c>
      <c r="O265" s="24">
        <v>3974.36</v>
      </c>
      <c r="P265" s="23"/>
      <c r="Q265" s="25" t="s">
        <v>27</v>
      </c>
      <c r="R265" s="28">
        <v>41530</v>
      </c>
      <c r="S265" s="22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</row>
    <row r="266" spans="1:258" s="27" customFormat="1" ht="15" customHeight="1">
      <c r="A266" s="19">
        <v>232</v>
      </c>
      <c r="B266" s="19"/>
      <c r="C266" s="16" t="s">
        <v>469</v>
      </c>
      <c r="D266" s="20" t="s">
        <v>26</v>
      </c>
      <c r="E266" s="16" t="s">
        <v>470</v>
      </c>
      <c r="F266" s="21" t="s">
        <v>452</v>
      </c>
      <c r="G266" s="21"/>
      <c r="H266" s="21" t="s">
        <v>20</v>
      </c>
      <c r="I266" s="22" t="s">
        <v>2335</v>
      </c>
      <c r="J266" s="23" t="s">
        <v>2003</v>
      </c>
      <c r="K266" s="23" t="s">
        <v>16</v>
      </c>
      <c r="L266" s="23">
        <v>1</v>
      </c>
      <c r="M266" s="23">
        <v>1</v>
      </c>
      <c r="N266" s="53">
        <f t="shared" si="7"/>
        <v>0</v>
      </c>
      <c r="O266" s="24">
        <v>3974.36</v>
      </c>
      <c r="P266" s="23"/>
      <c r="Q266" s="25" t="s">
        <v>27</v>
      </c>
      <c r="R266" s="28">
        <v>41530</v>
      </c>
      <c r="S266" s="22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</row>
    <row r="267" spans="1:258" s="27" customFormat="1" ht="15" customHeight="1">
      <c r="A267" s="19">
        <v>233</v>
      </c>
      <c r="B267" s="19"/>
      <c r="C267" s="16" t="s">
        <v>471</v>
      </c>
      <c r="D267" s="20" t="s">
        <v>26</v>
      </c>
      <c r="E267" s="16" t="s">
        <v>472</v>
      </c>
      <c r="F267" s="21" t="s">
        <v>473</v>
      </c>
      <c r="G267" s="21"/>
      <c r="H267" s="21" t="s">
        <v>20</v>
      </c>
      <c r="I267" s="22"/>
      <c r="J267" s="23"/>
      <c r="K267" s="23" t="s">
        <v>16</v>
      </c>
      <c r="L267" s="23">
        <v>1</v>
      </c>
      <c r="M267" s="23">
        <v>1</v>
      </c>
      <c r="N267" s="53">
        <f t="shared" si="7"/>
        <v>0</v>
      </c>
      <c r="O267" s="24">
        <v>1153.8499999999999</v>
      </c>
      <c r="P267" s="23"/>
      <c r="Q267" s="25" t="s">
        <v>27</v>
      </c>
      <c r="R267" s="28">
        <v>41568</v>
      </c>
      <c r="S267" s="22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</row>
    <row r="268" spans="1:258" s="27" customFormat="1" ht="15" customHeight="1">
      <c r="A268" s="19">
        <v>234</v>
      </c>
      <c r="B268" s="19"/>
      <c r="C268" s="16" t="s">
        <v>474</v>
      </c>
      <c r="D268" s="20" t="s">
        <v>26</v>
      </c>
      <c r="E268" s="16" t="s">
        <v>475</v>
      </c>
      <c r="F268" s="21" t="s">
        <v>473</v>
      </c>
      <c r="G268" s="21"/>
      <c r="H268" s="21" t="s">
        <v>20</v>
      </c>
      <c r="I268" s="22"/>
      <c r="J268" s="23"/>
      <c r="K268" s="23" t="s">
        <v>16</v>
      </c>
      <c r="L268" s="23">
        <v>1</v>
      </c>
      <c r="M268" s="23">
        <v>1</v>
      </c>
      <c r="N268" s="53">
        <f t="shared" si="7"/>
        <v>0</v>
      </c>
      <c r="O268" s="24">
        <v>1153.8399999999999</v>
      </c>
      <c r="P268" s="23"/>
      <c r="Q268" s="25" t="s">
        <v>27</v>
      </c>
      <c r="R268" s="28">
        <v>41568</v>
      </c>
      <c r="S268" s="22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</row>
    <row r="269" spans="1:258" s="27" customFormat="1" ht="15" customHeight="1">
      <c r="A269" s="19">
        <v>235</v>
      </c>
      <c r="B269" s="19"/>
      <c r="C269" s="16" t="s">
        <v>476</v>
      </c>
      <c r="D269" s="20" t="s">
        <v>26</v>
      </c>
      <c r="E269" s="16" t="s">
        <v>477</v>
      </c>
      <c r="F269" s="21" t="s">
        <v>473</v>
      </c>
      <c r="G269" s="21"/>
      <c r="H269" s="21" t="s">
        <v>20</v>
      </c>
      <c r="I269" s="22"/>
      <c r="J269" s="23"/>
      <c r="K269" s="23" t="s">
        <v>16</v>
      </c>
      <c r="L269" s="23">
        <v>1</v>
      </c>
      <c r="M269" s="23">
        <v>1</v>
      </c>
      <c r="N269" s="53">
        <f t="shared" si="7"/>
        <v>0</v>
      </c>
      <c r="O269" s="24">
        <v>1153.8499999999999</v>
      </c>
      <c r="P269" s="23"/>
      <c r="Q269" s="25" t="s">
        <v>27</v>
      </c>
      <c r="R269" s="28">
        <v>41568</v>
      </c>
      <c r="S269" s="22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</row>
    <row r="270" spans="1:258" s="27" customFormat="1" ht="15" customHeight="1">
      <c r="A270" s="19">
        <v>236</v>
      </c>
      <c r="B270" s="19"/>
      <c r="C270" s="16" t="s">
        <v>478</v>
      </c>
      <c r="D270" s="20" t="s">
        <v>26</v>
      </c>
      <c r="E270" s="16" t="s">
        <v>479</v>
      </c>
      <c r="F270" s="21" t="s">
        <v>473</v>
      </c>
      <c r="G270" s="21"/>
      <c r="H270" s="21" t="s">
        <v>20</v>
      </c>
      <c r="I270" s="22"/>
      <c r="J270" s="23"/>
      <c r="K270" s="23" t="s">
        <v>16</v>
      </c>
      <c r="L270" s="23">
        <v>1</v>
      </c>
      <c r="M270" s="23">
        <v>1</v>
      </c>
      <c r="N270" s="53">
        <f t="shared" si="7"/>
        <v>0</v>
      </c>
      <c r="O270" s="24">
        <v>1153.8499999999999</v>
      </c>
      <c r="P270" s="23"/>
      <c r="Q270" s="25" t="s">
        <v>27</v>
      </c>
      <c r="R270" s="28">
        <v>41568</v>
      </c>
      <c r="S270" s="22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</row>
    <row r="271" spans="1:258" s="27" customFormat="1" ht="15" customHeight="1">
      <c r="A271" s="19">
        <v>237</v>
      </c>
      <c r="B271" s="19"/>
      <c r="C271" s="16" t="s">
        <v>480</v>
      </c>
      <c r="D271" s="20" t="s">
        <v>26</v>
      </c>
      <c r="E271" s="16" t="s">
        <v>481</v>
      </c>
      <c r="F271" s="21" t="s">
        <v>473</v>
      </c>
      <c r="G271" s="21"/>
      <c r="H271" s="21" t="s">
        <v>20</v>
      </c>
      <c r="I271" s="22"/>
      <c r="J271" s="23"/>
      <c r="K271" s="23" t="s">
        <v>16</v>
      </c>
      <c r="L271" s="23">
        <v>1</v>
      </c>
      <c r="M271" s="23">
        <v>1</v>
      </c>
      <c r="N271" s="53">
        <f t="shared" si="7"/>
        <v>0</v>
      </c>
      <c r="O271" s="24">
        <v>1153.8499999999999</v>
      </c>
      <c r="P271" s="23"/>
      <c r="Q271" s="25" t="s">
        <v>27</v>
      </c>
      <c r="R271" s="28">
        <v>41568</v>
      </c>
      <c r="S271" s="22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</row>
    <row r="272" spans="1:258" s="27" customFormat="1" ht="15" customHeight="1">
      <c r="A272" s="19">
        <v>238</v>
      </c>
      <c r="B272" s="19"/>
      <c r="C272" s="16" t="s">
        <v>482</v>
      </c>
      <c r="D272" s="20" t="s">
        <v>26</v>
      </c>
      <c r="E272" s="16" t="s">
        <v>483</v>
      </c>
      <c r="F272" s="21" t="s">
        <v>473</v>
      </c>
      <c r="G272" s="21"/>
      <c r="H272" s="21" t="s">
        <v>20</v>
      </c>
      <c r="I272" s="22"/>
      <c r="J272" s="23"/>
      <c r="K272" s="23" t="s">
        <v>16</v>
      </c>
      <c r="L272" s="23">
        <v>1</v>
      </c>
      <c r="M272" s="23">
        <v>1</v>
      </c>
      <c r="N272" s="53">
        <f t="shared" si="7"/>
        <v>0</v>
      </c>
      <c r="O272" s="24">
        <v>1153.8499999999999</v>
      </c>
      <c r="P272" s="23"/>
      <c r="Q272" s="25" t="s">
        <v>27</v>
      </c>
      <c r="R272" s="28">
        <v>41568</v>
      </c>
      <c r="S272" s="22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</row>
    <row r="273" spans="1:258" s="27" customFormat="1" ht="15" customHeight="1">
      <c r="A273" s="19">
        <v>239</v>
      </c>
      <c r="B273" s="19"/>
      <c r="C273" s="16" t="s">
        <v>484</v>
      </c>
      <c r="D273" s="20" t="s">
        <v>26</v>
      </c>
      <c r="E273" s="16" t="s">
        <v>485</v>
      </c>
      <c r="F273" s="21" t="s">
        <v>473</v>
      </c>
      <c r="G273" s="21"/>
      <c r="H273" s="21" t="s">
        <v>20</v>
      </c>
      <c r="I273" s="22"/>
      <c r="J273" s="23"/>
      <c r="K273" s="23" t="s">
        <v>16</v>
      </c>
      <c r="L273" s="23">
        <v>1</v>
      </c>
      <c r="M273" s="23">
        <v>1</v>
      </c>
      <c r="N273" s="53">
        <f t="shared" si="7"/>
        <v>0</v>
      </c>
      <c r="O273" s="24">
        <v>1153.8499999999999</v>
      </c>
      <c r="P273" s="23"/>
      <c r="Q273" s="25" t="s">
        <v>27</v>
      </c>
      <c r="R273" s="28">
        <v>41568</v>
      </c>
      <c r="S273" s="22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</row>
    <row r="274" spans="1:258" s="27" customFormat="1" ht="15" customHeight="1">
      <c r="A274" s="19">
        <v>240</v>
      </c>
      <c r="B274" s="19"/>
      <c r="C274" s="16" t="s">
        <v>486</v>
      </c>
      <c r="D274" s="20" t="s">
        <v>26</v>
      </c>
      <c r="E274" s="16" t="s">
        <v>487</v>
      </c>
      <c r="F274" s="21" t="s">
        <v>473</v>
      </c>
      <c r="G274" s="21"/>
      <c r="H274" s="21" t="s">
        <v>20</v>
      </c>
      <c r="I274" s="22"/>
      <c r="J274" s="23"/>
      <c r="K274" s="23" t="s">
        <v>16</v>
      </c>
      <c r="L274" s="23">
        <v>1</v>
      </c>
      <c r="M274" s="23">
        <v>1</v>
      </c>
      <c r="N274" s="53">
        <f t="shared" si="7"/>
        <v>0</v>
      </c>
      <c r="O274" s="24">
        <v>1153.8399999999999</v>
      </c>
      <c r="P274" s="23"/>
      <c r="Q274" s="25" t="s">
        <v>27</v>
      </c>
      <c r="R274" s="28">
        <v>41568</v>
      </c>
      <c r="S274" s="22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</row>
    <row r="275" spans="1:258" s="27" customFormat="1" ht="15" customHeight="1">
      <c r="A275" s="19">
        <v>241</v>
      </c>
      <c r="B275" s="19"/>
      <c r="C275" s="16" t="s">
        <v>488</v>
      </c>
      <c r="D275" s="20" t="s">
        <v>26</v>
      </c>
      <c r="E275" s="16" t="s">
        <v>489</v>
      </c>
      <c r="F275" s="21" t="s">
        <v>473</v>
      </c>
      <c r="G275" s="21"/>
      <c r="H275" s="21" t="s">
        <v>20</v>
      </c>
      <c r="I275" s="22"/>
      <c r="J275" s="23"/>
      <c r="K275" s="23" t="s">
        <v>16</v>
      </c>
      <c r="L275" s="23">
        <v>1</v>
      </c>
      <c r="M275" s="23">
        <v>1</v>
      </c>
      <c r="N275" s="53">
        <f t="shared" si="7"/>
        <v>0</v>
      </c>
      <c r="O275" s="24">
        <v>1153.8399999999999</v>
      </c>
      <c r="P275" s="23"/>
      <c r="Q275" s="25" t="s">
        <v>27</v>
      </c>
      <c r="R275" s="28">
        <v>41568</v>
      </c>
      <c r="S275" s="22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</row>
    <row r="276" spans="1:258" s="27" customFormat="1" ht="15" customHeight="1">
      <c r="A276" s="19">
        <v>242</v>
      </c>
      <c r="B276" s="19"/>
      <c r="C276" s="16" t="s">
        <v>490</v>
      </c>
      <c r="D276" s="20" t="s">
        <v>26</v>
      </c>
      <c r="E276" s="16" t="s">
        <v>491</v>
      </c>
      <c r="F276" s="21" t="s">
        <v>473</v>
      </c>
      <c r="G276" s="21"/>
      <c r="H276" s="21" t="s">
        <v>20</v>
      </c>
      <c r="I276" s="22"/>
      <c r="J276" s="23"/>
      <c r="K276" s="23" t="s">
        <v>16</v>
      </c>
      <c r="L276" s="23">
        <v>1</v>
      </c>
      <c r="M276" s="23">
        <v>1</v>
      </c>
      <c r="N276" s="53">
        <f t="shared" si="7"/>
        <v>0</v>
      </c>
      <c r="O276" s="24">
        <v>1153.8399999999999</v>
      </c>
      <c r="P276" s="23"/>
      <c r="Q276" s="25" t="s">
        <v>27</v>
      </c>
      <c r="R276" s="28">
        <v>41568</v>
      </c>
      <c r="S276" s="22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</row>
    <row r="277" spans="1:258" s="27" customFormat="1" ht="15" customHeight="1">
      <c r="A277" s="19">
        <v>243</v>
      </c>
      <c r="B277" s="19"/>
      <c r="C277" s="16" t="s">
        <v>492</v>
      </c>
      <c r="D277" s="20" t="s">
        <v>26</v>
      </c>
      <c r="E277" s="16" t="s">
        <v>493</v>
      </c>
      <c r="F277" s="21" t="s">
        <v>494</v>
      </c>
      <c r="G277" s="21"/>
      <c r="H277" s="21" t="s">
        <v>20</v>
      </c>
      <c r="I277" s="22">
        <v>21</v>
      </c>
      <c r="J277" s="23" t="s">
        <v>2003</v>
      </c>
      <c r="K277" s="23" t="s">
        <v>16</v>
      </c>
      <c r="L277" s="23">
        <v>1</v>
      </c>
      <c r="M277" s="23">
        <v>1</v>
      </c>
      <c r="N277" s="53">
        <f t="shared" si="7"/>
        <v>0</v>
      </c>
      <c r="O277" s="24">
        <v>3974.36</v>
      </c>
      <c r="P277" s="23"/>
      <c r="Q277" s="25" t="s">
        <v>27</v>
      </c>
      <c r="R277" s="28">
        <v>41582</v>
      </c>
      <c r="S277" s="22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</row>
    <row r="278" spans="1:258" s="27" customFormat="1" ht="15" customHeight="1">
      <c r="A278" s="19">
        <v>244</v>
      </c>
      <c r="B278" s="19"/>
      <c r="C278" s="16" t="s">
        <v>495</v>
      </c>
      <c r="D278" s="20" t="s">
        <v>26</v>
      </c>
      <c r="E278" s="16" t="s">
        <v>496</v>
      </c>
      <c r="F278" s="21" t="s">
        <v>494</v>
      </c>
      <c r="G278" s="21"/>
      <c r="H278" s="21" t="s">
        <v>20</v>
      </c>
      <c r="I278" s="22" t="s">
        <v>2335</v>
      </c>
      <c r="J278" s="23" t="s">
        <v>2003</v>
      </c>
      <c r="K278" s="23" t="s">
        <v>16</v>
      </c>
      <c r="L278" s="23">
        <v>1</v>
      </c>
      <c r="M278" s="23">
        <v>1</v>
      </c>
      <c r="N278" s="53">
        <f t="shared" si="7"/>
        <v>0</v>
      </c>
      <c r="O278" s="24">
        <v>3974.36</v>
      </c>
      <c r="P278" s="23"/>
      <c r="Q278" s="25" t="s">
        <v>27</v>
      </c>
      <c r="R278" s="28">
        <v>41582</v>
      </c>
      <c r="S278" s="22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</row>
    <row r="279" spans="1:258" s="27" customFormat="1" ht="15" customHeight="1">
      <c r="A279" s="19">
        <v>245</v>
      </c>
      <c r="B279" s="19"/>
      <c r="C279" s="16" t="s">
        <v>497</v>
      </c>
      <c r="D279" s="20" t="s">
        <v>26</v>
      </c>
      <c r="E279" s="16" t="s">
        <v>498</v>
      </c>
      <c r="F279" s="21" t="s">
        <v>494</v>
      </c>
      <c r="G279" s="21"/>
      <c r="H279" s="21" t="s">
        <v>20</v>
      </c>
      <c r="I279" s="22" t="s">
        <v>2335</v>
      </c>
      <c r="J279" s="23" t="s">
        <v>2018</v>
      </c>
      <c r="K279" s="23" t="s">
        <v>16</v>
      </c>
      <c r="L279" s="23">
        <v>1</v>
      </c>
      <c r="M279" s="23">
        <v>1</v>
      </c>
      <c r="N279" s="53">
        <f t="shared" si="7"/>
        <v>0</v>
      </c>
      <c r="O279" s="24">
        <v>3974.36</v>
      </c>
      <c r="P279" s="23"/>
      <c r="Q279" s="25" t="s">
        <v>27</v>
      </c>
      <c r="R279" s="28">
        <v>41582</v>
      </c>
      <c r="S279" s="22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</row>
    <row r="280" spans="1:258" s="27" customFormat="1" ht="15" customHeight="1">
      <c r="A280" s="19">
        <v>246</v>
      </c>
      <c r="B280" s="19"/>
      <c r="C280" s="16" t="s">
        <v>499</v>
      </c>
      <c r="D280" s="20" t="s">
        <v>26</v>
      </c>
      <c r="E280" s="16" t="s">
        <v>500</v>
      </c>
      <c r="F280" s="21" t="s">
        <v>494</v>
      </c>
      <c r="G280" s="21"/>
      <c r="H280" s="21" t="s">
        <v>20</v>
      </c>
      <c r="I280" s="22" t="s">
        <v>2335</v>
      </c>
      <c r="J280" s="23" t="s">
        <v>2003</v>
      </c>
      <c r="K280" s="23" t="s">
        <v>16</v>
      </c>
      <c r="L280" s="23">
        <v>1</v>
      </c>
      <c r="M280" s="23">
        <v>1</v>
      </c>
      <c r="N280" s="53">
        <f t="shared" si="7"/>
        <v>0</v>
      </c>
      <c r="O280" s="24">
        <v>3974.36</v>
      </c>
      <c r="P280" s="23"/>
      <c r="Q280" s="25" t="s">
        <v>27</v>
      </c>
      <c r="R280" s="28">
        <v>41582</v>
      </c>
      <c r="S280" s="22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</row>
    <row r="281" spans="1:258" s="27" customFormat="1" ht="15" customHeight="1">
      <c r="A281" s="19">
        <v>247</v>
      </c>
      <c r="B281" s="19"/>
      <c r="C281" s="16" t="s">
        <v>501</v>
      </c>
      <c r="D281" s="20" t="s">
        <v>26</v>
      </c>
      <c r="E281" s="16" t="s">
        <v>502</v>
      </c>
      <c r="F281" s="21" t="s">
        <v>494</v>
      </c>
      <c r="G281" s="21"/>
      <c r="H281" s="21" t="s">
        <v>20</v>
      </c>
      <c r="I281" s="22">
        <v>21</v>
      </c>
      <c r="J281" s="23" t="s">
        <v>2148</v>
      </c>
      <c r="K281" s="23" t="s">
        <v>16</v>
      </c>
      <c r="L281" s="23">
        <v>1</v>
      </c>
      <c r="M281" s="23">
        <v>1</v>
      </c>
      <c r="N281" s="53">
        <f t="shared" si="7"/>
        <v>0</v>
      </c>
      <c r="O281" s="24">
        <v>3974.36</v>
      </c>
      <c r="P281" s="23"/>
      <c r="Q281" s="25" t="s">
        <v>27</v>
      </c>
      <c r="R281" s="28">
        <v>41582</v>
      </c>
      <c r="S281" s="22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</row>
    <row r="282" spans="1:258" s="27" customFormat="1" ht="15" customHeight="1">
      <c r="A282" s="19">
        <v>248</v>
      </c>
      <c r="B282" s="19"/>
      <c r="C282" s="16" t="s">
        <v>503</v>
      </c>
      <c r="D282" s="20" t="s">
        <v>26</v>
      </c>
      <c r="E282" s="16" t="s">
        <v>504</v>
      </c>
      <c r="F282" s="21" t="s">
        <v>494</v>
      </c>
      <c r="G282" s="21"/>
      <c r="H282" s="21" t="s">
        <v>20</v>
      </c>
      <c r="I282" s="22">
        <v>21</v>
      </c>
      <c r="J282" s="23" t="s">
        <v>2149</v>
      </c>
      <c r="K282" s="23" t="s">
        <v>16</v>
      </c>
      <c r="L282" s="23">
        <v>1</v>
      </c>
      <c r="M282" s="23">
        <v>1</v>
      </c>
      <c r="N282" s="53">
        <f t="shared" si="7"/>
        <v>0</v>
      </c>
      <c r="O282" s="24">
        <v>3974.36</v>
      </c>
      <c r="P282" s="23"/>
      <c r="Q282" s="25" t="s">
        <v>27</v>
      </c>
      <c r="R282" s="28">
        <v>41582</v>
      </c>
      <c r="S282" s="22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</row>
    <row r="283" spans="1:258" s="27" customFormat="1" ht="15" hidden="1" customHeight="1">
      <c r="A283" s="19">
        <v>249</v>
      </c>
      <c r="B283" s="19"/>
      <c r="C283" s="16" t="s">
        <v>505</v>
      </c>
      <c r="D283" s="20" t="s">
        <v>26</v>
      </c>
      <c r="E283" s="16" t="s">
        <v>506</v>
      </c>
      <c r="F283" s="21" t="s">
        <v>507</v>
      </c>
      <c r="G283" s="21"/>
      <c r="H283" s="21"/>
      <c r="I283" s="22" t="s">
        <v>2335</v>
      </c>
      <c r="J283" s="23" t="s">
        <v>2003</v>
      </c>
      <c r="K283" s="23" t="s">
        <v>16</v>
      </c>
      <c r="L283" s="23">
        <v>1</v>
      </c>
      <c r="M283" s="23">
        <v>1</v>
      </c>
      <c r="N283" s="53">
        <f t="shared" si="7"/>
        <v>0</v>
      </c>
      <c r="O283" s="24">
        <v>6529.92</v>
      </c>
      <c r="P283" s="23"/>
      <c r="Q283" s="25" t="s">
        <v>27</v>
      </c>
      <c r="R283" s="28">
        <v>41628</v>
      </c>
      <c r="S283" s="22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</row>
    <row r="284" spans="1:258" s="27" customFormat="1" ht="15" customHeight="1">
      <c r="A284" s="19">
        <v>250</v>
      </c>
      <c r="B284" s="19"/>
      <c r="C284" s="16" t="s">
        <v>508</v>
      </c>
      <c r="D284" s="20" t="s">
        <v>26</v>
      </c>
      <c r="E284" s="16" t="s">
        <v>451</v>
      </c>
      <c r="F284" s="21" t="s">
        <v>509</v>
      </c>
      <c r="G284" s="21"/>
      <c r="H284" s="21" t="s">
        <v>20</v>
      </c>
      <c r="I284" s="22">
        <v>21</v>
      </c>
      <c r="J284" s="23" t="s">
        <v>2150</v>
      </c>
      <c r="K284" s="23" t="s">
        <v>16</v>
      </c>
      <c r="L284" s="23">
        <v>1</v>
      </c>
      <c r="M284" s="23">
        <v>1</v>
      </c>
      <c r="N284" s="53">
        <f t="shared" si="7"/>
        <v>0</v>
      </c>
      <c r="O284" s="24">
        <v>3974.36</v>
      </c>
      <c r="P284" s="23"/>
      <c r="Q284" s="25" t="s">
        <v>27</v>
      </c>
      <c r="R284" s="28">
        <v>41628</v>
      </c>
      <c r="S284" s="22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</row>
    <row r="285" spans="1:258" s="27" customFormat="1" ht="15" customHeight="1">
      <c r="A285" s="19">
        <v>251</v>
      </c>
      <c r="B285" s="19"/>
      <c r="C285" s="16" t="s">
        <v>510</v>
      </c>
      <c r="D285" s="20" t="s">
        <v>26</v>
      </c>
      <c r="E285" s="16" t="s">
        <v>454</v>
      </c>
      <c r="F285" s="21" t="s">
        <v>509</v>
      </c>
      <c r="G285" s="21"/>
      <c r="H285" s="21"/>
      <c r="I285" s="22">
        <v>21</v>
      </c>
      <c r="J285" s="23" t="s">
        <v>2151</v>
      </c>
      <c r="K285" s="23" t="s">
        <v>16</v>
      </c>
      <c r="L285" s="23">
        <v>1</v>
      </c>
      <c r="M285" s="23">
        <v>1</v>
      </c>
      <c r="N285" s="53">
        <f t="shared" si="7"/>
        <v>0</v>
      </c>
      <c r="O285" s="24">
        <v>3974.36</v>
      </c>
      <c r="P285" s="23"/>
      <c r="Q285" s="25" t="s">
        <v>27</v>
      </c>
      <c r="R285" s="28">
        <v>41628</v>
      </c>
      <c r="S285" s="22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</row>
    <row r="286" spans="1:258" s="27" customFormat="1" ht="15" customHeight="1">
      <c r="A286" s="19">
        <v>252</v>
      </c>
      <c r="B286" s="19"/>
      <c r="C286" s="16" t="s">
        <v>511</v>
      </c>
      <c r="D286" s="20" t="s">
        <v>26</v>
      </c>
      <c r="E286" s="16" t="s">
        <v>512</v>
      </c>
      <c r="F286" s="21" t="s">
        <v>509</v>
      </c>
      <c r="G286" s="21"/>
      <c r="H286" s="21" t="s">
        <v>20</v>
      </c>
      <c r="I286" s="22" t="s">
        <v>2335</v>
      </c>
      <c r="J286" s="23" t="s">
        <v>2003</v>
      </c>
      <c r="K286" s="23" t="s">
        <v>16</v>
      </c>
      <c r="L286" s="23">
        <v>1</v>
      </c>
      <c r="M286" s="23">
        <v>1</v>
      </c>
      <c r="N286" s="53">
        <f t="shared" si="7"/>
        <v>0</v>
      </c>
      <c r="O286" s="24">
        <v>3974.36</v>
      </c>
      <c r="P286" s="23"/>
      <c r="Q286" s="25" t="s">
        <v>27</v>
      </c>
      <c r="R286" s="28">
        <v>41628</v>
      </c>
      <c r="S286" s="22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</row>
    <row r="287" spans="1:258" s="27" customFormat="1" ht="15" customHeight="1">
      <c r="A287" s="19">
        <v>253</v>
      </c>
      <c r="B287" s="19"/>
      <c r="C287" s="16" t="s">
        <v>513</v>
      </c>
      <c r="D287" s="20" t="s">
        <v>26</v>
      </c>
      <c r="E287" s="16" t="s">
        <v>514</v>
      </c>
      <c r="F287" s="21" t="s">
        <v>509</v>
      </c>
      <c r="G287" s="21"/>
      <c r="H287" s="21" t="s">
        <v>20</v>
      </c>
      <c r="I287" s="22">
        <v>21</v>
      </c>
      <c r="J287" s="23" t="s">
        <v>2003</v>
      </c>
      <c r="K287" s="23" t="s">
        <v>16</v>
      </c>
      <c r="L287" s="23">
        <v>1</v>
      </c>
      <c r="M287" s="23">
        <v>1</v>
      </c>
      <c r="N287" s="53">
        <f t="shared" si="7"/>
        <v>0</v>
      </c>
      <c r="O287" s="24">
        <v>3974.36</v>
      </c>
      <c r="P287" s="23"/>
      <c r="Q287" s="25" t="s">
        <v>27</v>
      </c>
      <c r="R287" s="28">
        <v>41628</v>
      </c>
      <c r="S287" s="22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</row>
    <row r="288" spans="1:258" s="27" customFormat="1" ht="15" customHeight="1">
      <c r="A288" s="19">
        <v>254</v>
      </c>
      <c r="B288" s="19"/>
      <c r="C288" s="16" t="s">
        <v>515</v>
      </c>
      <c r="D288" s="20" t="s">
        <v>26</v>
      </c>
      <c r="E288" s="16" t="s">
        <v>516</v>
      </c>
      <c r="F288" s="21" t="s">
        <v>509</v>
      </c>
      <c r="G288" s="21"/>
      <c r="H288" s="21" t="s">
        <v>20</v>
      </c>
      <c r="I288" s="22">
        <v>21</v>
      </c>
      <c r="J288" s="23" t="s">
        <v>2003</v>
      </c>
      <c r="K288" s="23" t="s">
        <v>16</v>
      </c>
      <c r="L288" s="23">
        <v>1</v>
      </c>
      <c r="M288" s="23">
        <v>1</v>
      </c>
      <c r="N288" s="53">
        <f t="shared" si="7"/>
        <v>0</v>
      </c>
      <c r="O288" s="24">
        <v>3974.36</v>
      </c>
      <c r="P288" s="23"/>
      <c r="Q288" s="25" t="s">
        <v>27</v>
      </c>
      <c r="R288" s="28">
        <v>41628</v>
      </c>
      <c r="S288" s="22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</row>
    <row r="289" spans="1:258" s="27" customFormat="1" ht="15" customHeight="1">
      <c r="A289" s="19">
        <v>255</v>
      </c>
      <c r="B289" s="19"/>
      <c r="C289" s="16" t="s">
        <v>517</v>
      </c>
      <c r="D289" s="20" t="s">
        <v>26</v>
      </c>
      <c r="E289" s="16" t="s">
        <v>518</v>
      </c>
      <c r="F289" s="21" t="s">
        <v>509</v>
      </c>
      <c r="G289" s="21"/>
      <c r="H289" s="21" t="s">
        <v>20</v>
      </c>
      <c r="I289" s="22">
        <v>21</v>
      </c>
      <c r="J289" s="23" t="s">
        <v>2003</v>
      </c>
      <c r="K289" s="23" t="s">
        <v>16</v>
      </c>
      <c r="L289" s="23">
        <v>1</v>
      </c>
      <c r="M289" s="23">
        <v>1</v>
      </c>
      <c r="N289" s="53">
        <f t="shared" si="7"/>
        <v>0</v>
      </c>
      <c r="O289" s="24">
        <v>3974.36</v>
      </c>
      <c r="P289" s="23"/>
      <c r="Q289" s="25" t="s">
        <v>27</v>
      </c>
      <c r="R289" s="28">
        <v>41628</v>
      </c>
      <c r="S289" s="22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</row>
    <row r="290" spans="1:258" s="27" customFormat="1" ht="15" customHeight="1">
      <c r="A290" s="19">
        <v>256</v>
      </c>
      <c r="B290" s="19"/>
      <c r="C290" s="16" t="s">
        <v>519</v>
      </c>
      <c r="D290" s="20" t="s">
        <v>26</v>
      </c>
      <c r="E290" s="16" t="s">
        <v>520</v>
      </c>
      <c r="F290" s="21" t="s">
        <v>509</v>
      </c>
      <c r="G290" s="21"/>
      <c r="H290" s="21" t="s">
        <v>20</v>
      </c>
      <c r="I290" s="22">
        <v>21</v>
      </c>
      <c r="J290" s="23" t="s">
        <v>2003</v>
      </c>
      <c r="K290" s="23" t="s">
        <v>16</v>
      </c>
      <c r="L290" s="23">
        <v>1</v>
      </c>
      <c r="M290" s="23">
        <v>1</v>
      </c>
      <c r="N290" s="53">
        <f t="shared" si="7"/>
        <v>0</v>
      </c>
      <c r="O290" s="24">
        <v>3974.36</v>
      </c>
      <c r="P290" s="23"/>
      <c r="Q290" s="25" t="s">
        <v>27</v>
      </c>
      <c r="R290" s="28">
        <v>41628</v>
      </c>
      <c r="S290" s="22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</row>
    <row r="291" spans="1:258" s="27" customFormat="1" ht="15" customHeight="1">
      <c r="A291" s="19">
        <v>257</v>
      </c>
      <c r="B291" s="19"/>
      <c r="C291" s="16" t="s">
        <v>521</v>
      </c>
      <c r="D291" s="20" t="s">
        <v>26</v>
      </c>
      <c r="E291" s="16" t="s">
        <v>522</v>
      </c>
      <c r="F291" s="21" t="s">
        <v>509</v>
      </c>
      <c r="G291" s="21"/>
      <c r="H291" s="21" t="s">
        <v>20</v>
      </c>
      <c r="I291" s="22">
        <v>21</v>
      </c>
      <c r="J291" s="23" t="s">
        <v>2003</v>
      </c>
      <c r="K291" s="23" t="s">
        <v>16</v>
      </c>
      <c r="L291" s="23">
        <v>1</v>
      </c>
      <c r="M291" s="23">
        <v>1</v>
      </c>
      <c r="N291" s="53">
        <f t="shared" si="7"/>
        <v>0</v>
      </c>
      <c r="O291" s="24">
        <v>3974.36</v>
      </c>
      <c r="P291" s="23"/>
      <c r="Q291" s="25" t="s">
        <v>27</v>
      </c>
      <c r="R291" s="28">
        <v>41628</v>
      </c>
      <c r="S291" s="22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</row>
    <row r="292" spans="1:258" s="27" customFormat="1" ht="15" customHeight="1">
      <c r="A292" s="19">
        <v>258</v>
      </c>
      <c r="B292" s="19"/>
      <c r="C292" s="16" t="s">
        <v>523</v>
      </c>
      <c r="D292" s="20" t="s">
        <v>26</v>
      </c>
      <c r="E292" s="16" t="s">
        <v>524</v>
      </c>
      <c r="F292" s="21" t="s">
        <v>509</v>
      </c>
      <c r="G292" s="21"/>
      <c r="H292" s="21" t="s">
        <v>20</v>
      </c>
      <c r="I292" s="22" t="s">
        <v>2335</v>
      </c>
      <c r="J292" s="23" t="s">
        <v>2003</v>
      </c>
      <c r="K292" s="23" t="s">
        <v>16</v>
      </c>
      <c r="L292" s="23">
        <v>1</v>
      </c>
      <c r="M292" s="23">
        <v>1</v>
      </c>
      <c r="N292" s="53">
        <f t="shared" ref="N292:N320" si="8">M292-L292</f>
        <v>0</v>
      </c>
      <c r="O292" s="24">
        <v>3974.36</v>
      </c>
      <c r="P292" s="23"/>
      <c r="Q292" s="25" t="s">
        <v>27</v>
      </c>
      <c r="R292" s="28">
        <v>41628</v>
      </c>
      <c r="S292" s="22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</row>
    <row r="293" spans="1:258" s="27" customFormat="1" ht="15" customHeight="1">
      <c r="A293" s="19">
        <v>259</v>
      </c>
      <c r="B293" s="19"/>
      <c r="C293" s="16" t="s">
        <v>525</v>
      </c>
      <c r="D293" s="20" t="s">
        <v>26</v>
      </c>
      <c r="E293" s="16" t="s">
        <v>526</v>
      </c>
      <c r="F293" s="21" t="s">
        <v>509</v>
      </c>
      <c r="G293" s="21"/>
      <c r="H293" s="21" t="s">
        <v>20</v>
      </c>
      <c r="I293" s="22" t="s">
        <v>2335</v>
      </c>
      <c r="J293" s="23" t="s">
        <v>2003</v>
      </c>
      <c r="K293" s="23" t="s">
        <v>16</v>
      </c>
      <c r="L293" s="23">
        <v>1</v>
      </c>
      <c r="M293" s="23">
        <v>1</v>
      </c>
      <c r="N293" s="53">
        <f t="shared" si="8"/>
        <v>0</v>
      </c>
      <c r="O293" s="24">
        <v>3974.36</v>
      </c>
      <c r="P293" s="23"/>
      <c r="Q293" s="25" t="s">
        <v>27</v>
      </c>
      <c r="R293" s="28">
        <v>41628</v>
      </c>
      <c r="S293" s="22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</row>
    <row r="294" spans="1:258" s="27" customFormat="1" ht="15" customHeight="1">
      <c r="A294" s="19">
        <v>260</v>
      </c>
      <c r="B294" s="19"/>
      <c r="C294" s="16" t="s">
        <v>527</v>
      </c>
      <c r="D294" s="20" t="s">
        <v>26</v>
      </c>
      <c r="E294" s="16" t="s">
        <v>456</v>
      </c>
      <c r="F294" s="21" t="s">
        <v>509</v>
      </c>
      <c r="G294" s="21"/>
      <c r="H294" s="21" t="s">
        <v>20</v>
      </c>
      <c r="I294" s="22">
        <v>21</v>
      </c>
      <c r="J294" s="23" t="s">
        <v>2003</v>
      </c>
      <c r="K294" s="23" t="s">
        <v>16</v>
      </c>
      <c r="L294" s="23">
        <v>1</v>
      </c>
      <c r="M294" s="23">
        <v>1</v>
      </c>
      <c r="N294" s="53">
        <f t="shared" si="8"/>
        <v>0</v>
      </c>
      <c r="O294" s="24">
        <v>3974.36</v>
      </c>
      <c r="P294" s="23"/>
      <c r="Q294" s="25" t="s">
        <v>27</v>
      </c>
      <c r="R294" s="28">
        <v>41628</v>
      </c>
      <c r="S294" s="22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</row>
    <row r="295" spans="1:258" s="27" customFormat="1" ht="15" customHeight="1">
      <c r="A295" s="19">
        <v>261</v>
      </c>
      <c r="B295" s="19"/>
      <c r="C295" s="16" t="s">
        <v>528</v>
      </c>
      <c r="D295" s="20" t="s">
        <v>26</v>
      </c>
      <c r="E295" s="16" t="s">
        <v>529</v>
      </c>
      <c r="F295" s="21" t="s">
        <v>509</v>
      </c>
      <c r="G295" s="21"/>
      <c r="H295" s="21" t="s">
        <v>20</v>
      </c>
      <c r="I295" s="22">
        <v>21</v>
      </c>
      <c r="J295" s="23" t="s">
        <v>2003</v>
      </c>
      <c r="K295" s="23" t="s">
        <v>16</v>
      </c>
      <c r="L295" s="23">
        <v>1</v>
      </c>
      <c r="M295" s="23">
        <v>1</v>
      </c>
      <c r="N295" s="53">
        <f t="shared" si="8"/>
        <v>0</v>
      </c>
      <c r="O295" s="24">
        <v>3974.36</v>
      </c>
      <c r="P295" s="23"/>
      <c r="Q295" s="25" t="s">
        <v>27</v>
      </c>
      <c r="R295" s="28">
        <v>41628</v>
      </c>
      <c r="S295" s="22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</row>
    <row r="296" spans="1:258" s="27" customFormat="1" ht="15" customHeight="1">
      <c r="A296" s="19">
        <v>262</v>
      </c>
      <c r="B296" s="19"/>
      <c r="C296" s="16" t="s">
        <v>530</v>
      </c>
      <c r="D296" s="20" t="s">
        <v>26</v>
      </c>
      <c r="E296" s="16" t="s">
        <v>458</v>
      </c>
      <c r="F296" s="21" t="s">
        <v>509</v>
      </c>
      <c r="G296" s="21"/>
      <c r="H296" s="21" t="s">
        <v>20</v>
      </c>
      <c r="I296" s="22">
        <v>21</v>
      </c>
      <c r="J296" s="23" t="s">
        <v>2152</v>
      </c>
      <c r="K296" s="23" t="s">
        <v>16</v>
      </c>
      <c r="L296" s="23">
        <v>1</v>
      </c>
      <c r="M296" s="23">
        <v>1</v>
      </c>
      <c r="N296" s="53">
        <f t="shared" si="8"/>
        <v>0</v>
      </c>
      <c r="O296" s="24">
        <v>3974.36</v>
      </c>
      <c r="P296" s="23"/>
      <c r="Q296" s="25" t="s">
        <v>27</v>
      </c>
      <c r="R296" s="28">
        <v>41628</v>
      </c>
      <c r="S296" s="22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</row>
    <row r="297" spans="1:258" s="27" customFormat="1" ht="15" customHeight="1">
      <c r="A297" s="19">
        <v>263</v>
      </c>
      <c r="B297" s="19"/>
      <c r="C297" s="16" t="s">
        <v>531</v>
      </c>
      <c r="D297" s="20" t="s">
        <v>26</v>
      </c>
      <c r="E297" s="16" t="s">
        <v>460</v>
      </c>
      <c r="F297" s="21" t="s">
        <v>509</v>
      </c>
      <c r="G297" s="21"/>
      <c r="H297" s="21" t="s">
        <v>20</v>
      </c>
      <c r="I297" s="22">
        <v>21</v>
      </c>
      <c r="J297" s="23" t="s">
        <v>2153</v>
      </c>
      <c r="K297" s="23" t="s">
        <v>16</v>
      </c>
      <c r="L297" s="23">
        <v>1</v>
      </c>
      <c r="M297" s="23">
        <v>1</v>
      </c>
      <c r="N297" s="53">
        <f t="shared" si="8"/>
        <v>0</v>
      </c>
      <c r="O297" s="24">
        <v>3974.36</v>
      </c>
      <c r="P297" s="23"/>
      <c r="Q297" s="25" t="s">
        <v>27</v>
      </c>
      <c r="R297" s="28">
        <v>41628</v>
      </c>
      <c r="S297" s="22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</row>
    <row r="298" spans="1:258" s="27" customFormat="1" ht="15" customHeight="1">
      <c r="A298" s="19">
        <v>264</v>
      </c>
      <c r="B298" s="19"/>
      <c r="C298" s="16" t="s">
        <v>532</v>
      </c>
      <c r="D298" s="20" t="s">
        <v>26</v>
      </c>
      <c r="E298" s="16" t="s">
        <v>462</v>
      </c>
      <c r="F298" s="21" t="s">
        <v>509</v>
      </c>
      <c r="G298" s="21"/>
      <c r="H298" s="21" t="s">
        <v>20</v>
      </c>
      <c r="I298" s="22">
        <v>21</v>
      </c>
      <c r="J298" s="23" t="s">
        <v>2154</v>
      </c>
      <c r="K298" s="23" t="s">
        <v>16</v>
      </c>
      <c r="L298" s="23">
        <v>1</v>
      </c>
      <c r="M298" s="23">
        <v>1</v>
      </c>
      <c r="N298" s="53">
        <f t="shared" si="8"/>
        <v>0</v>
      </c>
      <c r="O298" s="24">
        <v>3974.36</v>
      </c>
      <c r="P298" s="23"/>
      <c r="Q298" s="25" t="s">
        <v>27</v>
      </c>
      <c r="R298" s="28">
        <v>41628</v>
      </c>
      <c r="S298" s="22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</row>
    <row r="299" spans="1:258" s="27" customFormat="1" ht="15" customHeight="1">
      <c r="A299" s="19">
        <v>265</v>
      </c>
      <c r="B299" s="19"/>
      <c r="C299" s="16" t="s">
        <v>533</v>
      </c>
      <c r="D299" s="20" t="s">
        <v>26</v>
      </c>
      <c r="E299" s="16" t="s">
        <v>464</v>
      </c>
      <c r="F299" s="21" t="s">
        <v>509</v>
      </c>
      <c r="G299" s="21"/>
      <c r="H299" s="21" t="s">
        <v>20</v>
      </c>
      <c r="I299" s="22" t="s">
        <v>2335</v>
      </c>
      <c r="J299" s="23" t="s">
        <v>2003</v>
      </c>
      <c r="K299" s="23" t="s">
        <v>16</v>
      </c>
      <c r="L299" s="23">
        <v>1</v>
      </c>
      <c r="M299" s="23">
        <v>1</v>
      </c>
      <c r="N299" s="53">
        <f t="shared" si="8"/>
        <v>0</v>
      </c>
      <c r="O299" s="24">
        <v>3974.36</v>
      </c>
      <c r="P299" s="23"/>
      <c r="Q299" s="25" t="s">
        <v>27</v>
      </c>
      <c r="R299" s="28">
        <v>41628</v>
      </c>
      <c r="S299" s="22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</row>
    <row r="300" spans="1:258" s="27" customFormat="1" ht="15" customHeight="1">
      <c r="A300" s="19">
        <v>266</v>
      </c>
      <c r="B300" s="19"/>
      <c r="C300" s="16" t="s">
        <v>534</v>
      </c>
      <c r="D300" s="20" t="s">
        <v>26</v>
      </c>
      <c r="E300" s="16" t="s">
        <v>466</v>
      </c>
      <c r="F300" s="21" t="s">
        <v>509</v>
      </c>
      <c r="G300" s="21"/>
      <c r="H300" s="21" t="s">
        <v>20</v>
      </c>
      <c r="I300" s="22">
        <v>21</v>
      </c>
      <c r="J300" s="23" t="s">
        <v>2155</v>
      </c>
      <c r="K300" s="23" t="s">
        <v>16</v>
      </c>
      <c r="L300" s="23">
        <v>1</v>
      </c>
      <c r="M300" s="23">
        <v>1</v>
      </c>
      <c r="N300" s="53">
        <f t="shared" si="8"/>
        <v>0</v>
      </c>
      <c r="O300" s="24">
        <v>3974.36</v>
      </c>
      <c r="P300" s="23"/>
      <c r="Q300" s="25" t="s">
        <v>27</v>
      </c>
      <c r="R300" s="28">
        <v>41628</v>
      </c>
      <c r="S300" s="22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</row>
    <row r="301" spans="1:258" s="27" customFormat="1" ht="15" customHeight="1">
      <c r="A301" s="19">
        <v>267</v>
      </c>
      <c r="B301" s="19"/>
      <c r="C301" s="16" t="s">
        <v>535</v>
      </c>
      <c r="D301" s="20" t="s">
        <v>26</v>
      </c>
      <c r="E301" s="16" t="s">
        <v>468</v>
      </c>
      <c r="F301" s="21" t="s">
        <v>509</v>
      </c>
      <c r="G301" s="21"/>
      <c r="H301" s="21" t="s">
        <v>20</v>
      </c>
      <c r="I301" s="22">
        <v>22</v>
      </c>
      <c r="J301" s="23" t="s">
        <v>2213</v>
      </c>
      <c r="K301" s="23" t="s">
        <v>16</v>
      </c>
      <c r="L301" s="23">
        <v>1</v>
      </c>
      <c r="M301" s="23">
        <v>1</v>
      </c>
      <c r="N301" s="53">
        <f t="shared" si="8"/>
        <v>0</v>
      </c>
      <c r="O301" s="24">
        <v>3974.36</v>
      </c>
      <c r="P301" s="23"/>
      <c r="Q301" s="25" t="s">
        <v>27</v>
      </c>
      <c r="R301" s="28">
        <v>41628</v>
      </c>
      <c r="S301" s="22" t="s">
        <v>1970</v>
      </c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</row>
    <row r="302" spans="1:258" s="27" customFormat="1" ht="15" hidden="1" customHeight="1">
      <c r="A302" s="19">
        <v>268</v>
      </c>
      <c r="B302" s="19"/>
      <c r="C302" s="16" t="s">
        <v>536</v>
      </c>
      <c r="D302" s="20" t="s">
        <v>26</v>
      </c>
      <c r="E302" s="16" t="s">
        <v>146</v>
      </c>
      <c r="F302" s="21" t="s">
        <v>537</v>
      </c>
      <c r="G302" s="21"/>
      <c r="H302" s="21" t="s">
        <v>20</v>
      </c>
      <c r="I302" s="22">
        <v>22</v>
      </c>
      <c r="J302" s="23" t="s">
        <v>2003</v>
      </c>
      <c r="K302" s="23" t="s">
        <v>16</v>
      </c>
      <c r="L302" s="23">
        <v>1</v>
      </c>
      <c r="M302" s="23">
        <v>1</v>
      </c>
      <c r="N302" s="53">
        <f t="shared" si="8"/>
        <v>0</v>
      </c>
      <c r="O302" s="24">
        <v>5384.62</v>
      </c>
      <c r="P302" s="23"/>
      <c r="Q302" s="25" t="s">
        <v>27</v>
      </c>
      <c r="R302" s="28">
        <v>41628</v>
      </c>
      <c r="S302" s="22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</row>
    <row r="303" spans="1:258" s="27" customFormat="1" ht="15" hidden="1" customHeight="1">
      <c r="A303" s="19">
        <v>269</v>
      </c>
      <c r="B303" s="19"/>
      <c r="C303" s="16" t="s">
        <v>538</v>
      </c>
      <c r="D303" s="20" t="s">
        <v>26</v>
      </c>
      <c r="E303" s="16" t="s">
        <v>539</v>
      </c>
      <c r="F303" s="21" t="s">
        <v>537</v>
      </c>
      <c r="G303" s="21"/>
      <c r="H303" s="21" t="s">
        <v>20</v>
      </c>
      <c r="I303" s="22" t="s">
        <v>2335</v>
      </c>
      <c r="J303" s="23" t="s">
        <v>2003</v>
      </c>
      <c r="K303" s="23" t="s">
        <v>16</v>
      </c>
      <c r="L303" s="23">
        <v>1</v>
      </c>
      <c r="M303" s="23">
        <v>1</v>
      </c>
      <c r="N303" s="53">
        <f t="shared" si="8"/>
        <v>0</v>
      </c>
      <c r="O303" s="24">
        <v>5384.62</v>
      </c>
      <c r="P303" s="23"/>
      <c r="Q303" s="25" t="s">
        <v>27</v>
      </c>
      <c r="R303" s="28">
        <v>41628</v>
      </c>
      <c r="S303" s="22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</row>
    <row r="304" spans="1:258" s="27" customFormat="1" ht="15" hidden="1" customHeight="1">
      <c r="A304" s="19">
        <v>270</v>
      </c>
      <c r="B304" s="19"/>
      <c r="C304" s="16" t="s">
        <v>540</v>
      </c>
      <c r="D304" s="20" t="s">
        <v>26</v>
      </c>
      <c r="E304" s="16" t="s">
        <v>541</v>
      </c>
      <c r="F304" s="21" t="s">
        <v>537</v>
      </c>
      <c r="G304" s="21"/>
      <c r="H304" s="21" t="s">
        <v>20</v>
      </c>
      <c r="I304" s="22">
        <v>21</v>
      </c>
      <c r="J304" s="23" t="s">
        <v>2003</v>
      </c>
      <c r="K304" s="23" t="s">
        <v>16</v>
      </c>
      <c r="L304" s="23">
        <v>1</v>
      </c>
      <c r="M304" s="23">
        <v>1</v>
      </c>
      <c r="N304" s="53">
        <f t="shared" si="8"/>
        <v>0</v>
      </c>
      <c r="O304" s="24">
        <v>5384.62</v>
      </c>
      <c r="P304" s="23"/>
      <c r="Q304" s="25" t="s">
        <v>27</v>
      </c>
      <c r="R304" s="28">
        <v>41628</v>
      </c>
      <c r="S304" s="22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</row>
    <row r="305" spans="1:258" s="27" customFormat="1" ht="15" hidden="1" customHeight="1">
      <c r="A305" s="19">
        <v>271</v>
      </c>
      <c r="B305" s="19"/>
      <c r="C305" s="16" t="s">
        <v>542</v>
      </c>
      <c r="D305" s="20" t="s">
        <v>26</v>
      </c>
      <c r="E305" s="16" t="s">
        <v>543</v>
      </c>
      <c r="F305" s="21" t="s">
        <v>537</v>
      </c>
      <c r="G305" s="21"/>
      <c r="H305" s="21" t="s">
        <v>20</v>
      </c>
      <c r="I305" s="22">
        <v>21</v>
      </c>
      <c r="J305" s="23" t="s">
        <v>2003</v>
      </c>
      <c r="K305" s="23" t="s">
        <v>16</v>
      </c>
      <c r="L305" s="23">
        <v>1</v>
      </c>
      <c r="M305" s="23">
        <v>1</v>
      </c>
      <c r="N305" s="53">
        <f t="shared" si="8"/>
        <v>0</v>
      </c>
      <c r="O305" s="24">
        <v>5384.62</v>
      </c>
      <c r="P305" s="23"/>
      <c r="Q305" s="25" t="s">
        <v>27</v>
      </c>
      <c r="R305" s="28">
        <v>41628</v>
      </c>
      <c r="S305" s="22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</row>
    <row r="306" spans="1:258" s="27" customFormat="1" ht="15" hidden="1" customHeight="1">
      <c r="A306" s="19">
        <v>272</v>
      </c>
      <c r="B306" s="19"/>
      <c r="C306" s="16" t="s">
        <v>544</v>
      </c>
      <c r="D306" s="20" t="s">
        <v>26</v>
      </c>
      <c r="E306" s="16" t="s">
        <v>545</v>
      </c>
      <c r="F306" s="21" t="s">
        <v>537</v>
      </c>
      <c r="G306" s="21"/>
      <c r="H306" s="21" t="s">
        <v>20</v>
      </c>
      <c r="I306" s="22">
        <v>21</v>
      </c>
      <c r="J306" s="23" t="s">
        <v>2003</v>
      </c>
      <c r="K306" s="23" t="s">
        <v>16</v>
      </c>
      <c r="L306" s="23">
        <v>1</v>
      </c>
      <c r="M306" s="23">
        <v>1</v>
      </c>
      <c r="N306" s="53">
        <f t="shared" si="8"/>
        <v>0</v>
      </c>
      <c r="O306" s="24">
        <v>5384.62</v>
      </c>
      <c r="P306" s="23"/>
      <c r="Q306" s="25" t="s">
        <v>27</v>
      </c>
      <c r="R306" s="28">
        <v>41628</v>
      </c>
      <c r="S306" s="22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</row>
    <row r="307" spans="1:258" s="27" customFormat="1" ht="15" hidden="1" customHeight="1">
      <c r="A307" s="19">
        <v>273</v>
      </c>
      <c r="B307" s="19"/>
      <c r="C307" s="16" t="s">
        <v>546</v>
      </c>
      <c r="D307" s="20" t="s">
        <v>26</v>
      </c>
      <c r="E307" s="16" t="s">
        <v>547</v>
      </c>
      <c r="F307" s="21" t="s">
        <v>537</v>
      </c>
      <c r="G307" s="21"/>
      <c r="H307" s="21" t="s">
        <v>20</v>
      </c>
      <c r="I307" s="22">
        <v>21</v>
      </c>
      <c r="J307" s="23" t="s">
        <v>2003</v>
      </c>
      <c r="K307" s="23" t="s">
        <v>16</v>
      </c>
      <c r="L307" s="23">
        <v>1</v>
      </c>
      <c r="M307" s="23">
        <v>1</v>
      </c>
      <c r="N307" s="53">
        <f t="shared" si="8"/>
        <v>0</v>
      </c>
      <c r="O307" s="24">
        <v>5384.62</v>
      </c>
      <c r="P307" s="23"/>
      <c r="Q307" s="25" t="s">
        <v>27</v>
      </c>
      <c r="R307" s="28">
        <v>41628</v>
      </c>
      <c r="S307" s="22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</row>
    <row r="308" spans="1:258" s="27" customFormat="1" ht="14.25" hidden="1" customHeight="1">
      <c r="A308" s="19">
        <v>274</v>
      </c>
      <c r="B308" s="19"/>
      <c r="C308" s="16" t="s">
        <v>548</v>
      </c>
      <c r="D308" s="20" t="s">
        <v>26</v>
      </c>
      <c r="E308" s="16" t="s">
        <v>549</v>
      </c>
      <c r="F308" s="21" t="s">
        <v>537</v>
      </c>
      <c r="G308" s="21"/>
      <c r="H308" s="21" t="s">
        <v>20</v>
      </c>
      <c r="I308" s="22">
        <v>21</v>
      </c>
      <c r="J308" s="23" t="s">
        <v>2003</v>
      </c>
      <c r="K308" s="23" t="s">
        <v>16</v>
      </c>
      <c r="L308" s="23">
        <v>1</v>
      </c>
      <c r="M308" s="23">
        <v>1</v>
      </c>
      <c r="N308" s="53">
        <f t="shared" si="8"/>
        <v>0</v>
      </c>
      <c r="O308" s="24">
        <v>5384.62</v>
      </c>
      <c r="P308" s="23"/>
      <c r="Q308" s="25" t="s">
        <v>27</v>
      </c>
      <c r="R308" s="28">
        <v>41628</v>
      </c>
      <c r="S308" s="22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</row>
    <row r="309" spans="1:258" s="27" customFormat="1" ht="15" hidden="1" customHeight="1">
      <c r="A309" s="19">
        <v>275</v>
      </c>
      <c r="B309" s="19"/>
      <c r="C309" s="16" t="s">
        <v>550</v>
      </c>
      <c r="D309" s="20" t="s">
        <v>26</v>
      </c>
      <c r="E309" s="16" t="s">
        <v>551</v>
      </c>
      <c r="F309" s="21" t="s">
        <v>537</v>
      </c>
      <c r="G309" s="21"/>
      <c r="H309" s="21" t="s">
        <v>20</v>
      </c>
      <c r="I309" s="22">
        <v>21</v>
      </c>
      <c r="J309" s="23" t="s">
        <v>2003</v>
      </c>
      <c r="K309" s="23" t="s">
        <v>16</v>
      </c>
      <c r="L309" s="23">
        <v>1</v>
      </c>
      <c r="M309" s="23">
        <v>1</v>
      </c>
      <c r="N309" s="53">
        <f t="shared" si="8"/>
        <v>0</v>
      </c>
      <c r="O309" s="24">
        <v>5384.62</v>
      </c>
      <c r="P309" s="23"/>
      <c r="Q309" s="25" t="s">
        <v>27</v>
      </c>
      <c r="R309" s="28">
        <v>41628</v>
      </c>
      <c r="S309" s="22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</row>
    <row r="310" spans="1:258" s="27" customFormat="1" ht="15" hidden="1" customHeight="1">
      <c r="A310" s="19">
        <v>276</v>
      </c>
      <c r="B310" s="19"/>
      <c r="C310" s="16" t="s">
        <v>552</v>
      </c>
      <c r="D310" s="20" t="s">
        <v>26</v>
      </c>
      <c r="E310" s="16" t="s">
        <v>553</v>
      </c>
      <c r="F310" s="21" t="s">
        <v>537</v>
      </c>
      <c r="G310" s="21"/>
      <c r="H310" s="21" t="s">
        <v>20</v>
      </c>
      <c r="I310" s="22">
        <v>21</v>
      </c>
      <c r="J310" s="23" t="s">
        <v>2003</v>
      </c>
      <c r="K310" s="23" t="s">
        <v>16</v>
      </c>
      <c r="L310" s="23">
        <v>1</v>
      </c>
      <c r="M310" s="23">
        <v>1</v>
      </c>
      <c r="N310" s="53">
        <f t="shared" si="8"/>
        <v>0</v>
      </c>
      <c r="O310" s="24">
        <v>5384.62</v>
      </c>
      <c r="P310" s="23"/>
      <c r="Q310" s="25" t="s">
        <v>27</v>
      </c>
      <c r="R310" s="28">
        <v>41628</v>
      </c>
      <c r="S310" s="22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</row>
    <row r="311" spans="1:258" s="27" customFormat="1" ht="15" hidden="1" customHeight="1">
      <c r="A311" s="19">
        <v>277</v>
      </c>
      <c r="B311" s="19"/>
      <c r="C311" s="16" t="s">
        <v>554</v>
      </c>
      <c r="D311" s="20" t="s">
        <v>26</v>
      </c>
      <c r="E311" s="16" t="s">
        <v>555</v>
      </c>
      <c r="F311" s="21" t="s">
        <v>537</v>
      </c>
      <c r="G311" s="21"/>
      <c r="H311" s="21" t="s">
        <v>20</v>
      </c>
      <c r="I311" s="22">
        <v>21</v>
      </c>
      <c r="J311" s="23" t="s">
        <v>2003</v>
      </c>
      <c r="K311" s="23" t="s">
        <v>16</v>
      </c>
      <c r="L311" s="23">
        <v>1</v>
      </c>
      <c r="M311" s="23">
        <v>1</v>
      </c>
      <c r="N311" s="53">
        <f t="shared" si="8"/>
        <v>0</v>
      </c>
      <c r="O311" s="24">
        <v>5384.62</v>
      </c>
      <c r="P311" s="23"/>
      <c r="Q311" s="25" t="s">
        <v>27</v>
      </c>
      <c r="R311" s="28">
        <v>41628</v>
      </c>
      <c r="S311" s="22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</row>
    <row r="312" spans="1:258" s="27" customFormat="1" ht="15" hidden="1" customHeight="1">
      <c r="A312" s="19">
        <v>278</v>
      </c>
      <c r="B312" s="19"/>
      <c r="C312" s="16" t="s">
        <v>556</v>
      </c>
      <c r="D312" s="20" t="s">
        <v>26</v>
      </c>
      <c r="E312" s="16" t="s">
        <v>557</v>
      </c>
      <c r="F312" s="21" t="s">
        <v>537</v>
      </c>
      <c r="G312" s="21"/>
      <c r="H312" s="21" t="s">
        <v>20</v>
      </c>
      <c r="I312" s="22" t="s">
        <v>2335</v>
      </c>
      <c r="J312" s="23" t="s">
        <v>2003</v>
      </c>
      <c r="K312" s="23" t="s">
        <v>16</v>
      </c>
      <c r="L312" s="23">
        <v>1</v>
      </c>
      <c r="M312" s="23">
        <v>1</v>
      </c>
      <c r="N312" s="53">
        <f t="shared" si="8"/>
        <v>0</v>
      </c>
      <c r="O312" s="24">
        <v>5384.62</v>
      </c>
      <c r="P312" s="23"/>
      <c r="Q312" s="25" t="s">
        <v>27</v>
      </c>
      <c r="R312" s="28">
        <v>41628</v>
      </c>
      <c r="S312" s="22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</row>
    <row r="313" spans="1:258" s="27" customFormat="1" ht="15" hidden="1" customHeight="1">
      <c r="A313" s="19">
        <v>279</v>
      </c>
      <c r="B313" s="19"/>
      <c r="C313" s="16" t="s">
        <v>558</v>
      </c>
      <c r="D313" s="20" t="s">
        <v>26</v>
      </c>
      <c r="E313" s="16" t="s">
        <v>84</v>
      </c>
      <c r="F313" s="21" t="s">
        <v>537</v>
      </c>
      <c r="G313" s="21"/>
      <c r="H313" s="21" t="s">
        <v>20</v>
      </c>
      <c r="I313" s="22">
        <v>21</v>
      </c>
      <c r="J313" s="23" t="s">
        <v>2003</v>
      </c>
      <c r="K313" s="23" t="s">
        <v>16</v>
      </c>
      <c r="L313" s="23">
        <v>1</v>
      </c>
      <c r="M313" s="23">
        <v>1</v>
      </c>
      <c r="N313" s="53">
        <f t="shared" si="8"/>
        <v>0</v>
      </c>
      <c r="O313" s="24">
        <v>5384.62</v>
      </c>
      <c r="P313" s="23"/>
      <c r="Q313" s="25" t="s">
        <v>27</v>
      </c>
      <c r="R313" s="28">
        <v>41628</v>
      </c>
      <c r="S313" s="22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/>
      <c r="HV313" s="26"/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</row>
    <row r="314" spans="1:258" s="27" customFormat="1" ht="15" hidden="1" customHeight="1">
      <c r="A314" s="19">
        <v>280</v>
      </c>
      <c r="B314" s="19"/>
      <c r="C314" s="16" t="s">
        <v>559</v>
      </c>
      <c r="D314" s="20" t="s">
        <v>26</v>
      </c>
      <c r="E314" s="16" t="s">
        <v>560</v>
      </c>
      <c r="F314" s="21" t="s">
        <v>537</v>
      </c>
      <c r="G314" s="21"/>
      <c r="H314" s="21"/>
      <c r="I314" s="22">
        <v>21</v>
      </c>
      <c r="J314" s="23" t="s">
        <v>2003</v>
      </c>
      <c r="K314" s="23" t="s">
        <v>16</v>
      </c>
      <c r="L314" s="23">
        <v>1</v>
      </c>
      <c r="M314" s="23">
        <v>1</v>
      </c>
      <c r="N314" s="53">
        <f t="shared" si="8"/>
        <v>0</v>
      </c>
      <c r="O314" s="24">
        <v>5384.62</v>
      </c>
      <c r="P314" s="23"/>
      <c r="Q314" s="25" t="s">
        <v>27</v>
      </c>
      <c r="R314" s="28">
        <v>41628</v>
      </c>
      <c r="S314" s="22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</row>
    <row r="315" spans="1:258" s="27" customFormat="1" ht="15" hidden="1" customHeight="1">
      <c r="A315" s="19">
        <v>281</v>
      </c>
      <c r="B315" s="19"/>
      <c r="C315" s="16" t="s">
        <v>561</v>
      </c>
      <c r="D315" s="20" t="s">
        <v>26</v>
      </c>
      <c r="E315" s="16" t="s">
        <v>137</v>
      </c>
      <c r="F315" s="21" t="s">
        <v>537</v>
      </c>
      <c r="G315" s="21"/>
      <c r="H315" s="21" t="s">
        <v>20</v>
      </c>
      <c r="I315" s="22">
        <v>21</v>
      </c>
      <c r="J315" s="23" t="s">
        <v>2003</v>
      </c>
      <c r="K315" s="23" t="s">
        <v>16</v>
      </c>
      <c r="L315" s="23">
        <v>1</v>
      </c>
      <c r="M315" s="23">
        <v>1</v>
      </c>
      <c r="N315" s="53">
        <f t="shared" si="8"/>
        <v>0</v>
      </c>
      <c r="O315" s="24">
        <v>5384.62</v>
      </c>
      <c r="P315" s="23"/>
      <c r="Q315" s="25" t="s">
        <v>27</v>
      </c>
      <c r="R315" s="28">
        <v>41628</v>
      </c>
      <c r="S315" s="22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</row>
    <row r="316" spans="1:258" s="27" customFormat="1" ht="15" hidden="1" customHeight="1">
      <c r="A316" s="19">
        <v>282</v>
      </c>
      <c r="B316" s="19"/>
      <c r="C316" s="16" t="s">
        <v>562</v>
      </c>
      <c r="D316" s="20" t="s">
        <v>26</v>
      </c>
      <c r="E316" s="16" t="s">
        <v>139</v>
      </c>
      <c r="F316" s="21" t="s">
        <v>537</v>
      </c>
      <c r="G316" s="21"/>
      <c r="H316" s="21" t="s">
        <v>20</v>
      </c>
      <c r="I316" s="22">
        <v>21</v>
      </c>
      <c r="J316" s="23" t="s">
        <v>2003</v>
      </c>
      <c r="K316" s="23" t="s">
        <v>16</v>
      </c>
      <c r="L316" s="23">
        <v>1</v>
      </c>
      <c r="M316" s="23">
        <v>1</v>
      </c>
      <c r="N316" s="53">
        <f t="shared" si="8"/>
        <v>0</v>
      </c>
      <c r="O316" s="24">
        <v>5384.62</v>
      </c>
      <c r="P316" s="23"/>
      <c r="Q316" s="25" t="s">
        <v>27</v>
      </c>
      <c r="R316" s="28">
        <v>41628</v>
      </c>
      <c r="S316" s="22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</row>
    <row r="317" spans="1:258" s="27" customFormat="1" ht="15" hidden="1" customHeight="1">
      <c r="A317" s="19">
        <v>283</v>
      </c>
      <c r="B317" s="19"/>
      <c r="C317" s="16" t="s">
        <v>563</v>
      </c>
      <c r="D317" s="20" t="s">
        <v>26</v>
      </c>
      <c r="E317" s="16" t="s">
        <v>124</v>
      </c>
      <c r="F317" s="21" t="s">
        <v>537</v>
      </c>
      <c r="G317" s="21"/>
      <c r="H317" s="21" t="s">
        <v>20</v>
      </c>
      <c r="I317" s="22" t="s">
        <v>2335</v>
      </c>
      <c r="J317" s="23" t="s">
        <v>2003</v>
      </c>
      <c r="K317" s="23" t="s">
        <v>16</v>
      </c>
      <c r="L317" s="23">
        <v>1</v>
      </c>
      <c r="M317" s="23">
        <v>1</v>
      </c>
      <c r="N317" s="53">
        <f t="shared" si="8"/>
        <v>0</v>
      </c>
      <c r="O317" s="24">
        <v>5384.62</v>
      </c>
      <c r="P317" s="23"/>
      <c r="Q317" s="25" t="s">
        <v>27</v>
      </c>
      <c r="R317" s="28">
        <v>41628</v>
      </c>
      <c r="S317" s="22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</row>
    <row r="318" spans="1:258" s="27" customFormat="1" ht="15" hidden="1" customHeight="1">
      <c r="A318" s="19">
        <v>284</v>
      </c>
      <c r="B318" s="19"/>
      <c r="C318" s="16" t="s">
        <v>564</v>
      </c>
      <c r="D318" s="20" t="s">
        <v>26</v>
      </c>
      <c r="E318" s="16" t="s">
        <v>87</v>
      </c>
      <c r="F318" s="21" t="s">
        <v>537</v>
      </c>
      <c r="G318" s="21"/>
      <c r="H318" s="21" t="s">
        <v>20</v>
      </c>
      <c r="I318" s="22">
        <v>21</v>
      </c>
      <c r="J318" s="23" t="s">
        <v>2003</v>
      </c>
      <c r="K318" s="23" t="s">
        <v>16</v>
      </c>
      <c r="L318" s="23">
        <v>1</v>
      </c>
      <c r="M318" s="23">
        <v>1</v>
      </c>
      <c r="N318" s="53">
        <f t="shared" si="8"/>
        <v>0</v>
      </c>
      <c r="O318" s="24">
        <v>5384.62</v>
      </c>
      <c r="P318" s="23"/>
      <c r="Q318" s="25" t="s">
        <v>27</v>
      </c>
      <c r="R318" s="28">
        <v>41628</v>
      </c>
      <c r="S318" s="22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</row>
    <row r="319" spans="1:258" s="27" customFormat="1" ht="15" hidden="1" customHeight="1">
      <c r="A319" s="19">
        <v>285</v>
      </c>
      <c r="B319" s="19"/>
      <c r="C319" s="16" t="s">
        <v>565</v>
      </c>
      <c r="D319" s="20" t="s">
        <v>26</v>
      </c>
      <c r="E319" s="16" t="s">
        <v>127</v>
      </c>
      <c r="F319" s="21" t="s">
        <v>537</v>
      </c>
      <c r="G319" s="21"/>
      <c r="H319" s="21" t="s">
        <v>20</v>
      </c>
      <c r="I319" s="22" t="s">
        <v>2335</v>
      </c>
      <c r="J319" s="23" t="s">
        <v>2003</v>
      </c>
      <c r="K319" s="23" t="s">
        <v>16</v>
      </c>
      <c r="L319" s="23">
        <v>1</v>
      </c>
      <c r="M319" s="23">
        <v>1</v>
      </c>
      <c r="N319" s="53">
        <f t="shared" si="8"/>
        <v>0</v>
      </c>
      <c r="O319" s="24">
        <v>5384.62</v>
      </c>
      <c r="P319" s="23"/>
      <c r="Q319" s="25" t="s">
        <v>27</v>
      </c>
      <c r="R319" s="28">
        <v>41628</v>
      </c>
      <c r="S319" s="22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</row>
    <row r="320" spans="1:258" s="27" customFormat="1" ht="15" hidden="1" customHeight="1">
      <c r="A320" s="19">
        <v>286</v>
      </c>
      <c r="B320" s="19"/>
      <c r="C320" s="16" t="s">
        <v>566</v>
      </c>
      <c r="D320" s="20" t="s">
        <v>26</v>
      </c>
      <c r="E320" s="16" t="s">
        <v>91</v>
      </c>
      <c r="F320" s="21" t="s">
        <v>537</v>
      </c>
      <c r="G320" s="21"/>
      <c r="H320" s="21" t="s">
        <v>20</v>
      </c>
      <c r="I320" s="22" t="s">
        <v>2335</v>
      </c>
      <c r="J320" s="23" t="s">
        <v>2003</v>
      </c>
      <c r="K320" s="23" t="s">
        <v>16</v>
      </c>
      <c r="L320" s="23">
        <v>1</v>
      </c>
      <c r="M320" s="23">
        <v>1</v>
      </c>
      <c r="N320" s="53">
        <f t="shared" si="8"/>
        <v>0</v>
      </c>
      <c r="O320" s="24">
        <v>5384.62</v>
      </c>
      <c r="P320" s="23"/>
      <c r="Q320" s="25" t="s">
        <v>27</v>
      </c>
      <c r="R320" s="28">
        <v>41628</v>
      </c>
      <c r="S320" s="22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</row>
    <row r="321" spans="1:258" s="27" customFormat="1" ht="15" hidden="1" customHeight="1">
      <c r="A321" s="19">
        <v>287</v>
      </c>
      <c r="B321" s="19"/>
      <c r="C321" s="16" t="s">
        <v>567</v>
      </c>
      <c r="D321" s="20" t="s">
        <v>26</v>
      </c>
      <c r="E321" s="16" t="s">
        <v>568</v>
      </c>
      <c r="F321" s="21" t="s">
        <v>569</v>
      </c>
      <c r="G321" s="21"/>
      <c r="H321" s="21" t="s">
        <v>20</v>
      </c>
      <c r="I321" s="23" t="s">
        <v>1992</v>
      </c>
      <c r="J321" s="23" t="s">
        <v>1964</v>
      </c>
      <c r="K321" s="23" t="s">
        <v>16</v>
      </c>
      <c r="L321" s="23">
        <v>1</v>
      </c>
      <c r="M321" s="23">
        <v>1</v>
      </c>
      <c r="N321" s="53">
        <f>M321-L321</f>
        <v>0</v>
      </c>
      <c r="O321" s="24">
        <v>55555.56</v>
      </c>
      <c r="P321" s="23"/>
      <c r="Q321" s="25" t="s">
        <v>27</v>
      </c>
      <c r="R321" s="28">
        <v>41639</v>
      </c>
      <c r="S321" s="22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</row>
    <row r="322" spans="1:258" s="27" customFormat="1" ht="15" hidden="1" customHeight="1">
      <c r="A322" s="19">
        <v>288</v>
      </c>
      <c r="B322" s="19"/>
      <c r="C322" s="16" t="s">
        <v>570</v>
      </c>
      <c r="D322" s="20" t="s">
        <v>26</v>
      </c>
      <c r="E322" s="16" t="s">
        <v>571</v>
      </c>
      <c r="F322" s="21" t="s">
        <v>572</v>
      </c>
      <c r="G322" s="21"/>
      <c r="H322" s="21" t="s">
        <v>20</v>
      </c>
      <c r="I322" s="22" t="s">
        <v>2340</v>
      </c>
      <c r="J322" s="23" t="s">
        <v>2003</v>
      </c>
      <c r="K322" s="23" t="s">
        <v>16</v>
      </c>
      <c r="L322" s="23">
        <v>1</v>
      </c>
      <c r="M322" s="23">
        <v>1</v>
      </c>
      <c r="N322" s="53">
        <f t="shared" ref="N322:N385" si="9">L322-M322</f>
        <v>0</v>
      </c>
      <c r="O322" s="24">
        <v>52136.75</v>
      </c>
      <c r="P322" s="23"/>
      <c r="Q322" s="25" t="s">
        <v>27</v>
      </c>
      <c r="R322" s="28">
        <v>41639</v>
      </c>
      <c r="S322" s="22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</row>
    <row r="323" spans="1:258" s="27" customFormat="1" ht="15" hidden="1" customHeight="1">
      <c r="A323" s="19">
        <v>289</v>
      </c>
      <c r="B323" s="19"/>
      <c r="C323" s="58" t="s">
        <v>573</v>
      </c>
      <c r="D323" s="59" t="s">
        <v>26</v>
      </c>
      <c r="E323" s="58" t="s">
        <v>574</v>
      </c>
      <c r="F323" s="21" t="s">
        <v>20</v>
      </c>
      <c r="G323" s="21"/>
      <c r="H323" s="21" t="s">
        <v>20</v>
      </c>
      <c r="I323" s="22"/>
      <c r="J323" s="23" t="s">
        <v>2018</v>
      </c>
      <c r="K323" s="23" t="s">
        <v>16</v>
      </c>
      <c r="L323" s="23">
        <v>1</v>
      </c>
      <c r="M323" s="23">
        <v>1</v>
      </c>
      <c r="N323" s="53">
        <f t="shared" si="9"/>
        <v>0</v>
      </c>
      <c r="O323" s="24">
        <v>4500</v>
      </c>
      <c r="P323" s="23"/>
      <c r="Q323" s="25" t="s">
        <v>27</v>
      </c>
      <c r="R323" s="28">
        <v>41639</v>
      </c>
      <c r="S323" s="22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</row>
    <row r="324" spans="1:258" s="27" customFormat="1" ht="15" hidden="1" customHeight="1">
      <c r="A324" s="19">
        <v>290</v>
      </c>
      <c r="B324" s="19"/>
      <c r="C324" s="51" t="s">
        <v>575</v>
      </c>
      <c r="D324" s="57" t="s">
        <v>26</v>
      </c>
      <c r="E324" s="51" t="s">
        <v>576</v>
      </c>
      <c r="F324" s="21" t="s">
        <v>20</v>
      </c>
      <c r="G324" s="21"/>
      <c r="H324" s="21" t="s">
        <v>20</v>
      </c>
      <c r="I324" s="22"/>
      <c r="J324" s="23" t="s">
        <v>2003</v>
      </c>
      <c r="K324" s="23" t="s">
        <v>16</v>
      </c>
      <c r="L324" s="23">
        <v>1</v>
      </c>
      <c r="M324" s="23">
        <v>1</v>
      </c>
      <c r="N324" s="60">
        <f t="shared" si="9"/>
        <v>0</v>
      </c>
      <c r="O324" s="24">
        <v>4500</v>
      </c>
      <c r="P324" s="23"/>
      <c r="Q324" s="25" t="s">
        <v>27</v>
      </c>
      <c r="R324" s="28">
        <v>41639</v>
      </c>
      <c r="S324" s="22" t="s">
        <v>1994</v>
      </c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/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</row>
    <row r="325" spans="1:258" s="27" customFormat="1" ht="15" hidden="1" customHeight="1">
      <c r="A325" s="19">
        <v>291</v>
      </c>
      <c r="B325" s="19"/>
      <c r="C325" s="51" t="s">
        <v>577</v>
      </c>
      <c r="D325" s="57" t="s">
        <v>26</v>
      </c>
      <c r="E325" s="51" t="s">
        <v>578</v>
      </c>
      <c r="F325" s="21" t="s">
        <v>20</v>
      </c>
      <c r="G325" s="21"/>
      <c r="H325" s="21" t="s">
        <v>20</v>
      </c>
      <c r="I325" s="22"/>
      <c r="J325" s="23" t="s">
        <v>2003</v>
      </c>
      <c r="K325" s="23" t="s">
        <v>16</v>
      </c>
      <c r="L325" s="23">
        <v>1</v>
      </c>
      <c r="M325" s="23">
        <v>1</v>
      </c>
      <c r="N325" s="60">
        <f t="shared" si="9"/>
        <v>0</v>
      </c>
      <c r="O325" s="24">
        <v>4500</v>
      </c>
      <c r="P325" s="23"/>
      <c r="Q325" s="25" t="s">
        <v>27</v>
      </c>
      <c r="R325" s="28">
        <v>41639</v>
      </c>
      <c r="S325" s="22" t="s">
        <v>1994</v>
      </c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</row>
    <row r="326" spans="1:258" s="27" customFormat="1" ht="15" hidden="1" customHeight="1">
      <c r="A326" s="19">
        <v>292</v>
      </c>
      <c r="B326" s="19"/>
      <c r="C326" s="51" t="s">
        <v>579</v>
      </c>
      <c r="D326" s="57" t="s">
        <v>26</v>
      </c>
      <c r="E326" s="51" t="s">
        <v>580</v>
      </c>
      <c r="F326" s="21" t="s">
        <v>20</v>
      </c>
      <c r="G326" s="21"/>
      <c r="H326" s="21" t="s">
        <v>20</v>
      </c>
      <c r="I326" s="22"/>
      <c r="J326" s="23" t="s">
        <v>2003</v>
      </c>
      <c r="K326" s="23" t="s">
        <v>16</v>
      </c>
      <c r="L326" s="23">
        <v>1</v>
      </c>
      <c r="M326" s="23">
        <v>1</v>
      </c>
      <c r="N326" s="60">
        <f t="shared" si="9"/>
        <v>0</v>
      </c>
      <c r="O326" s="24">
        <v>4500</v>
      </c>
      <c r="P326" s="23"/>
      <c r="Q326" s="25" t="s">
        <v>27</v>
      </c>
      <c r="R326" s="28">
        <v>41639</v>
      </c>
      <c r="S326" s="22" t="s">
        <v>1994</v>
      </c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</row>
    <row r="327" spans="1:258" s="27" customFormat="1" ht="15" hidden="1" customHeight="1">
      <c r="A327" s="19">
        <v>293</v>
      </c>
      <c r="B327" s="19"/>
      <c r="C327" s="51" t="s">
        <v>581</v>
      </c>
      <c r="D327" s="57" t="s">
        <v>26</v>
      </c>
      <c r="E327" s="51" t="s">
        <v>582</v>
      </c>
      <c r="F327" s="21" t="s">
        <v>20</v>
      </c>
      <c r="G327" s="21"/>
      <c r="H327" s="21" t="s">
        <v>20</v>
      </c>
      <c r="I327" s="22"/>
      <c r="J327" s="23" t="s">
        <v>2003</v>
      </c>
      <c r="K327" s="23" t="s">
        <v>16</v>
      </c>
      <c r="L327" s="23">
        <v>1</v>
      </c>
      <c r="M327" s="23">
        <v>1</v>
      </c>
      <c r="N327" s="60">
        <f t="shared" si="9"/>
        <v>0</v>
      </c>
      <c r="O327" s="24">
        <v>4500</v>
      </c>
      <c r="P327" s="23"/>
      <c r="Q327" s="25" t="s">
        <v>27</v>
      </c>
      <c r="R327" s="28">
        <v>41639</v>
      </c>
      <c r="S327" s="22" t="s">
        <v>1994</v>
      </c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/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</row>
    <row r="328" spans="1:258" s="27" customFormat="1" ht="15" hidden="1" customHeight="1">
      <c r="A328" s="19">
        <v>294</v>
      </c>
      <c r="B328" s="19"/>
      <c r="C328" s="51" t="s">
        <v>583</v>
      </c>
      <c r="D328" s="57" t="s">
        <v>26</v>
      </c>
      <c r="E328" s="51" t="s">
        <v>584</v>
      </c>
      <c r="F328" s="21" t="s">
        <v>20</v>
      </c>
      <c r="G328" s="21"/>
      <c r="H328" s="21" t="s">
        <v>20</v>
      </c>
      <c r="I328" s="22"/>
      <c r="J328" s="23" t="s">
        <v>2003</v>
      </c>
      <c r="K328" s="23" t="s">
        <v>16</v>
      </c>
      <c r="L328" s="23">
        <v>1</v>
      </c>
      <c r="M328" s="23">
        <v>1</v>
      </c>
      <c r="N328" s="60">
        <f t="shared" si="9"/>
        <v>0</v>
      </c>
      <c r="O328" s="24">
        <v>4500</v>
      </c>
      <c r="P328" s="23"/>
      <c r="Q328" s="25" t="s">
        <v>27</v>
      </c>
      <c r="R328" s="28">
        <v>41639</v>
      </c>
      <c r="S328" s="22" t="s">
        <v>1994</v>
      </c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</row>
    <row r="329" spans="1:258" s="27" customFormat="1" ht="15" hidden="1" customHeight="1">
      <c r="A329" s="19">
        <v>295</v>
      </c>
      <c r="B329" s="19"/>
      <c r="C329" s="16" t="s">
        <v>585</v>
      </c>
      <c r="D329" s="20" t="s">
        <v>26</v>
      </c>
      <c r="E329" s="16" t="s">
        <v>586</v>
      </c>
      <c r="F329" s="21" t="s">
        <v>20</v>
      </c>
      <c r="G329" s="21"/>
      <c r="H329" s="21"/>
      <c r="I329" s="23" t="s">
        <v>1992</v>
      </c>
      <c r="J329" s="23" t="s">
        <v>1964</v>
      </c>
      <c r="K329" s="23" t="s">
        <v>16</v>
      </c>
      <c r="L329" s="23">
        <v>1</v>
      </c>
      <c r="M329" s="23">
        <v>1</v>
      </c>
      <c r="N329" s="53">
        <f t="shared" si="9"/>
        <v>0</v>
      </c>
      <c r="O329" s="24">
        <v>1800</v>
      </c>
      <c r="P329" s="23"/>
      <c r="Q329" s="25" t="s">
        <v>27</v>
      </c>
      <c r="R329" s="28">
        <v>41705</v>
      </c>
      <c r="S329" s="22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</row>
    <row r="330" spans="1:258" s="27" customFormat="1" ht="15" hidden="1" customHeight="1">
      <c r="A330" s="19">
        <v>296</v>
      </c>
      <c r="B330" s="19"/>
      <c r="C330" s="16" t="s">
        <v>587</v>
      </c>
      <c r="D330" s="20" t="s">
        <v>26</v>
      </c>
      <c r="E330" s="16" t="s">
        <v>588</v>
      </c>
      <c r="F330" s="21" t="s">
        <v>589</v>
      </c>
      <c r="G330" s="21"/>
      <c r="H330" s="21" t="s">
        <v>20</v>
      </c>
      <c r="I330" s="22">
        <v>21</v>
      </c>
      <c r="J330" s="23" t="s">
        <v>2003</v>
      </c>
      <c r="K330" s="23" t="s">
        <v>16</v>
      </c>
      <c r="L330" s="23">
        <v>1</v>
      </c>
      <c r="M330" s="23">
        <v>1</v>
      </c>
      <c r="N330" s="53">
        <f t="shared" si="9"/>
        <v>0</v>
      </c>
      <c r="O330" s="24">
        <v>3589.75</v>
      </c>
      <c r="P330" s="23"/>
      <c r="Q330" s="25" t="s">
        <v>27</v>
      </c>
      <c r="R330" s="28">
        <v>41760</v>
      </c>
      <c r="S330" s="22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/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</row>
    <row r="331" spans="1:258" s="27" customFormat="1" ht="15" hidden="1" customHeight="1">
      <c r="A331" s="19">
        <v>297</v>
      </c>
      <c r="B331" s="19"/>
      <c r="C331" s="16" t="s">
        <v>590</v>
      </c>
      <c r="D331" s="20" t="s">
        <v>26</v>
      </c>
      <c r="E331" s="16" t="s">
        <v>588</v>
      </c>
      <c r="F331" s="21" t="s">
        <v>589</v>
      </c>
      <c r="G331" s="21"/>
      <c r="H331" s="21" t="s">
        <v>20</v>
      </c>
      <c r="I331" s="22">
        <v>21</v>
      </c>
      <c r="J331" s="23" t="s">
        <v>2003</v>
      </c>
      <c r="K331" s="23" t="s">
        <v>16</v>
      </c>
      <c r="L331" s="23">
        <v>1</v>
      </c>
      <c r="M331" s="23">
        <v>1</v>
      </c>
      <c r="N331" s="53">
        <f t="shared" si="9"/>
        <v>0</v>
      </c>
      <c r="O331" s="24">
        <v>3589.75</v>
      </c>
      <c r="P331" s="23"/>
      <c r="Q331" s="25" t="s">
        <v>27</v>
      </c>
      <c r="R331" s="28">
        <v>41760</v>
      </c>
      <c r="S331" s="22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/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</row>
    <row r="332" spans="1:258" s="27" customFormat="1" ht="15" hidden="1" customHeight="1">
      <c r="A332" s="19">
        <v>298</v>
      </c>
      <c r="B332" s="19"/>
      <c r="C332" s="16" t="s">
        <v>591</v>
      </c>
      <c r="D332" s="20" t="s">
        <v>26</v>
      </c>
      <c r="E332" s="16" t="s">
        <v>588</v>
      </c>
      <c r="F332" s="21" t="s">
        <v>589</v>
      </c>
      <c r="G332" s="21"/>
      <c r="H332" s="21" t="s">
        <v>20</v>
      </c>
      <c r="I332" s="22">
        <v>21</v>
      </c>
      <c r="J332" s="23" t="s">
        <v>2003</v>
      </c>
      <c r="K332" s="23" t="s">
        <v>16</v>
      </c>
      <c r="L332" s="23">
        <v>1</v>
      </c>
      <c r="M332" s="23">
        <v>1</v>
      </c>
      <c r="N332" s="53">
        <f t="shared" si="9"/>
        <v>0</v>
      </c>
      <c r="O332" s="24">
        <v>3589.75</v>
      </c>
      <c r="P332" s="23"/>
      <c r="Q332" s="25" t="s">
        <v>27</v>
      </c>
      <c r="R332" s="28">
        <v>41760</v>
      </c>
      <c r="S332" s="22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</row>
    <row r="333" spans="1:258" s="27" customFormat="1" ht="15" hidden="1" customHeight="1">
      <c r="A333" s="19">
        <v>299</v>
      </c>
      <c r="B333" s="19"/>
      <c r="C333" s="16" t="s">
        <v>592</v>
      </c>
      <c r="D333" s="20" t="s">
        <v>26</v>
      </c>
      <c r="E333" s="16" t="s">
        <v>588</v>
      </c>
      <c r="F333" s="21" t="s">
        <v>589</v>
      </c>
      <c r="G333" s="21"/>
      <c r="H333" s="21" t="s">
        <v>20</v>
      </c>
      <c r="I333" s="22">
        <v>21</v>
      </c>
      <c r="J333" s="23" t="s">
        <v>2003</v>
      </c>
      <c r="K333" s="23" t="s">
        <v>16</v>
      </c>
      <c r="L333" s="23">
        <v>1</v>
      </c>
      <c r="M333" s="23">
        <v>1</v>
      </c>
      <c r="N333" s="53">
        <f t="shared" si="9"/>
        <v>0</v>
      </c>
      <c r="O333" s="24">
        <v>3589.75</v>
      </c>
      <c r="P333" s="23"/>
      <c r="Q333" s="25" t="s">
        <v>27</v>
      </c>
      <c r="R333" s="28">
        <v>41760</v>
      </c>
      <c r="S333" s="22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</row>
    <row r="334" spans="1:258" s="27" customFormat="1" ht="15" hidden="1" customHeight="1">
      <c r="A334" s="19">
        <v>300</v>
      </c>
      <c r="B334" s="19"/>
      <c r="C334" s="16" t="s">
        <v>593</v>
      </c>
      <c r="D334" s="20" t="s">
        <v>26</v>
      </c>
      <c r="E334" s="16" t="s">
        <v>594</v>
      </c>
      <c r="F334" s="21" t="s">
        <v>595</v>
      </c>
      <c r="G334" s="21"/>
      <c r="H334" s="21"/>
      <c r="I334" s="22">
        <v>21</v>
      </c>
      <c r="J334" s="23" t="s">
        <v>2156</v>
      </c>
      <c r="K334" s="23" t="s">
        <v>16</v>
      </c>
      <c r="L334" s="23">
        <v>1</v>
      </c>
      <c r="M334" s="23">
        <v>1</v>
      </c>
      <c r="N334" s="53">
        <f t="shared" si="9"/>
        <v>0</v>
      </c>
      <c r="O334" s="24">
        <v>3600</v>
      </c>
      <c r="P334" s="23"/>
      <c r="Q334" s="25" t="s">
        <v>27</v>
      </c>
      <c r="R334" s="28">
        <v>41781</v>
      </c>
      <c r="S334" s="22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</row>
    <row r="335" spans="1:258" s="27" customFormat="1" ht="15" hidden="1" customHeight="1">
      <c r="A335" s="19">
        <v>301</v>
      </c>
      <c r="B335" s="19"/>
      <c r="C335" s="16" t="s">
        <v>596</v>
      </c>
      <c r="D335" s="20" t="s">
        <v>26</v>
      </c>
      <c r="E335" s="16" t="s">
        <v>597</v>
      </c>
      <c r="F335" s="21" t="s">
        <v>595</v>
      </c>
      <c r="G335" s="21"/>
      <c r="H335" s="21"/>
      <c r="I335" s="22">
        <v>22</v>
      </c>
      <c r="J335" s="23" t="s">
        <v>2003</v>
      </c>
      <c r="K335" s="23" t="s">
        <v>16</v>
      </c>
      <c r="L335" s="23">
        <v>1</v>
      </c>
      <c r="M335" s="23">
        <v>1</v>
      </c>
      <c r="N335" s="53">
        <f t="shared" si="9"/>
        <v>0</v>
      </c>
      <c r="O335" s="24">
        <v>3600</v>
      </c>
      <c r="P335" s="23"/>
      <c r="Q335" s="25" t="s">
        <v>27</v>
      </c>
      <c r="R335" s="28">
        <v>41781</v>
      </c>
      <c r="S335" s="22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</row>
    <row r="336" spans="1:258" s="27" customFormat="1" ht="15" hidden="1" customHeight="1">
      <c r="A336" s="19">
        <v>302</v>
      </c>
      <c r="B336" s="19"/>
      <c r="C336" s="16" t="s">
        <v>598</v>
      </c>
      <c r="D336" s="20" t="s">
        <v>26</v>
      </c>
      <c r="E336" s="16" t="s">
        <v>599</v>
      </c>
      <c r="F336" s="21" t="s">
        <v>595</v>
      </c>
      <c r="G336" s="21"/>
      <c r="H336" s="21"/>
      <c r="I336" s="22" t="s">
        <v>2335</v>
      </c>
      <c r="J336" s="23" t="s">
        <v>2019</v>
      </c>
      <c r="K336" s="23" t="s">
        <v>16</v>
      </c>
      <c r="L336" s="23">
        <v>1</v>
      </c>
      <c r="M336" s="23">
        <v>1</v>
      </c>
      <c r="N336" s="53">
        <f t="shared" si="9"/>
        <v>0</v>
      </c>
      <c r="O336" s="24">
        <v>3600</v>
      </c>
      <c r="P336" s="23"/>
      <c r="Q336" s="25" t="s">
        <v>27</v>
      </c>
      <c r="R336" s="28">
        <v>41781</v>
      </c>
      <c r="S336" s="22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</row>
    <row r="337" spans="1:258" s="27" customFormat="1" ht="15" hidden="1" customHeight="1">
      <c r="A337" s="19">
        <v>303</v>
      </c>
      <c r="B337" s="19"/>
      <c r="C337" s="16" t="s">
        <v>600</v>
      </c>
      <c r="D337" s="20" t="s">
        <v>26</v>
      </c>
      <c r="E337" s="16" t="s">
        <v>601</v>
      </c>
      <c r="F337" s="21" t="s">
        <v>595</v>
      </c>
      <c r="G337" s="21"/>
      <c r="H337" s="21"/>
      <c r="I337" s="22" t="s">
        <v>2335</v>
      </c>
      <c r="J337" s="23" t="s">
        <v>2003</v>
      </c>
      <c r="K337" s="23" t="s">
        <v>16</v>
      </c>
      <c r="L337" s="23">
        <v>1</v>
      </c>
      <c r="M337" s="23">
        <v>1</v>
      </c>
      <c r="N337" s="53">
        <f t="shared" si="9"/>
        <v>0</v>
      </c>
      <c r="O337" s="24">
        <v>3600</v>
      </c>
      <c r="P337" s="23"/>
      <c r="Q337" s="25" t="s">
        <v>27</v>
      </c>
      <c r="R337" s="28">
        <v>41781</v>
      </c>
      <c r="S337" s="22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</row>
    <row r="338" spans="1:258" s="27" customFormat="1" ht="15" hidden="1" customHeight="1">
      <c r="A338" s="19">
        <v>304</v>
      </c>
      <c r="B338" s="19"/>
      <c r="C338" s="16" t="s">
        <v>602</v>
      </c>
      <c r="D338" s="20" t="s">
        <v>26</v>
      </c>
      <c r="E338" s="16" t="s">
        <v>603</v>
      </c>
      <c r="F338" s="21" t="s">
        <v>595</v>
      </c>
      <c r="G338" s="21"/>
      <c r="H338" s="21"/>
      <c r="I338" s="22" t="s">
        <v>2335</v>
      </c>
      <c r="J338" s="23" t="s">
        <v>2003</v>
      </c>
      <c r="K338" s="23" t="s">
        <v>16</v>
      </c>
      <c r="L338" s="23">
        <v>1</v>
      </c>
      <c r="M338" s="23">
        <v>1</v>
      </c>
      <c r="N338" s="53">
        <f t="shared" si="9"/>
        <v>0</v>
      </c>
      <c r="O338" s="24">
        <v>3600</v>
      </c>
      <c r="P338" s="23"/>
      <c r="Q338" s="25" t="s">
        <v>27</v>
      </c>
      <c r="R338" s="28">
        <v>41781</v>
      </c>
      <c r="S338" s="22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</row>
    <row r="339" spans="1:258" s="27" customFormat="1" ht="15" hidden="1" customHeight="1">
      <c r="A339" s="19">
        <v>305</v>
      </c>
      <c r="B339" s="19"/>
      <c r="C339" s="16" t="s">
        <v>604</v>
      </c>
      <c r="D339" s="20" t="s">
        <v>26</v>
      </c>
      <c r="E339" s="16" t="s">
        <v>605</v>
      </c>
      <c r="F339" s="21" t="s">
        <v>595</v>
      </c>
      <c r="G339" s="21"/>
      <c r="H339" s="21"/>
      <c r="I339" s="22">
        <v>21</v>
      </c>
      <c r="J339" s="23" t="s">
        <v>2003</v>
      </c>
      <c r="K339" s="23" t="s">
        <v>16</v>
      </c>
      <c r="L339" s="23">
        <v>1</v>
      </c>
      <c r="M339" s="23">
        <v>1</v>
      </c>
      <c r="N339" s="53">
        <f t="shared" si="9"/>
        <v>0</v>
      </c>
      <c r="O339" s="24">
        <v>3600</v>
      </c>
      <c r="P339" s="23"/>
      <c r="Q339" s="25" t="s">
        <v>27</v>
      </c>
      <c r="R339" s="28">
        <v>41781</v>
      </c>
      <c r="S339" s="22" t="s">
        <v>1978</v>
      </c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</row>
    <row r="340" spans="1:258" s="27" customFormat="1" ht="15" hidden="1" customHeight="1">
      <c r="A340" s="19">
        <v>306</v>
      </c>
      <c r="B340" s="19"/>
      <c r="C340" s="16" t="s">
        <v>606</v>
      </c>
      <c r="D340" s="20" t="s">
        <v>26</v>
      </c>
      <c r="E340" s="16" t="s">
        <v>607</v>
      </c>
      <c r="F340" s="21" t="s">
        <v>595</v>
      </c>
      <c r="G340" s="21"/>
      <c r="H340" s="21"/>
      <c r="I340" s="22">
        <v>21</v>
      </c>
      <c r="J340" s="23" t="s">
        <v>2003</v>
      </c>
      <c r="K340" s="23" t="s">
        <v>16</v>
      </c>
      <c r="L340" s="23">
        <v>1</v>
      </c>
      <c r="M340" s="23">
        <v>1</v>
      </c>
      <c r="N340" s="53">
        <f t="shared" si="9"/>
        <v>0</v>
      </c>
      <c r="O340" s="24">
        <v>3600</v>
      </c>
      <c r="P340" s="23"/>
      <c r="Q340" s="25" t="s">
        <v>27</v>
      </c>
      <c r="R340" s="28">
        <v>41781</v>
      </c>
      <c r="S340" s="22" t="s">
        <v>1971</v>
      </c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</row>
    <row r="341" spans="1:258" s="27" customFormat="1" ht="15" hidden="1" customHeight="1">
      <c r="A341" s="19">
        <v>307</v>
      </c>
      <c r="B341" s="19"/>
      <c r="C341" s="16" t="s">
        <v>608</v>
      </c>
      <c r="D341" s="20" t="s">
        <v>26</v>
      </c>
      <c r="E341" s="16" t="s">
        <v>609</v>
      </c>
      <c r="F341" s="21" t="s">
        <v>595</v>
      </c>
      <c r="G341" s="21"/>
      <c r="H341" s="21"/>
      <c r="I341" s="22">
        <v>21</v>
      </c>
      <c r="J341" s="23" t="s">
        <v>2157</v>
      </c>
      <c r="K341" s="23" t="s">
        <v>16</v>
      </c>
      <c r="L341" s="23">
        <v>1</v>
      </c>
      <c r="M341" s="23">
        <v>1</v>
      </c>
      <c r="N341" s="53">
        <f t="shared" si="9"/>
        <v>0</v>
      </c>
      <c r="O341" s="24">
        <v>3600</v>
      </c>
      <c r="P341" s="23"/>
      <c r="Q341" s="25" t="s">
        <v>27</v>
      </c>
      <c r="R341" s="28">
        <v>41781</v>
      </c>
      <c r="S341" s="22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</row>
    <row r="342" spans="1:258" s="27" customFormat="1" ht="15" customHeight="1">
      <c r="A342" s="19">
        <v>308</v>
      </c>
      <c r="B342" s="19"/>
      <c r="C342" s="16" t="s">
        <v>610</v>
      </c>
      <c r="D342" s="20" t="s">
        <v>26</v>
      </c>
      <c r="E342" s="16" t="s">
        <v>611</v>
      </c>
      <c r="F342" s="21" t="s">
        <v>612</v>
      </c>
      <c r="G342" s="21"/>
      <c r="H342" s="21"/>
      <c r="I342" s="22"/>
      <c r="J342" s="23"/>
      <c r="K342" s="23" t="s">
        <v>16</v>
      </c>
      <c r="L342" s="23">
        <v>1</v>
      </c>
      <c r="M342" s="23">
        <v>1</v>
      </c>
      <c r="N342" s="53">
        <f t="shared" si="9"/>
        <v>0</v>
      </c>
      <c r="O342" s="24">
        <v>2000</v>
      </c>
      <c r="P342" s="23"/>
      <c r="Q342" s="25" t="s">
        <v>27</v>
      </c>
      <c r="R342" s="28">
        <v>41794</v>
      </c>
      <c r="S342" s="22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</row>
    <row r="343" spans="1:258" s="27" customFormat="1" ht="15" customHeight="1">
      <c r="A343" s="19">
        <v>309</v>
      </c>
      <c r="B343" s="19"/>
      <c r="C343" s="16" t="s">
        <v>613</v>
      </c>
      <c r="D343" s="20" t="s">
        <v>26</v>
      </c>
      <c r="E343" s="16" t="s">
        <v>614</v>
      </c>
      <c r="F343" s="21" t="s">
        <v>612</v>
      </c>
      <c r="G343" s="21"/>
      <c r="H343" s="21"/>
      <c r="I343" s="22"/>
      <c r="J343" s="23"/>
      <c r="K343" s="23" t="s">
        <v>16</v>
      </c>
      <c r="L343" s="23">
        <v>1</v>
      </c>
      <c r="M343" s="23">
        <v>1</v>
      </c>
      <c r="N343" s="53">
        <f t="shared" si="9"/>
        <v>0</v>
      </c>
      <c r="O343" s="24">
        <v>2000</v>
      </c>
      <c r="P343" s="23"/>
      <c r="Q343" s="25" t="s">
        <v>27</v>
      </c>
      <c r="R343" s="28">
        <v>41794</v>
      </c>
      <c r="S343" s="22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/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</row>
    <row r="344" spans="1:258" s="27" customFormat="1" ht="15" customHeight="1">
      <c r="A344" s="19">
        <v>310</v>
      </c>
      <c r="B344" s="19"/>
      <c r="C344" s="16" t="s">
        <v>615</v>
      </c>
      <c r="D344" s="20" t="s">
        <v>26</v>
      </c>
      <c r="E344" s="16" t="s">
        <v>616</v>
      </c>
      <c r="F344" s="21" t="s">
        <v>612</v>
      </c>
      <c r="G344" s="21"/>
      <c r="H344" s="21"/>
      <c r="I344" s="22"/>
      <c r="J344" s="23"/>
      <c r="K344" s="23" t="s">
        <v>16</v>
      </c>
      <c r="L344" s="23">
        <v>1</v>
      </c>
      <c r="M344" s="23">
        <v>1</v>
      </c>
      <c r="N344" s="53">
        <f t="shared" si="9"/>
        <v>0</v>
      </c>
      <c r="O344" s="24">
        <v>2000</v>
      </c>
      <c r="P344" s="23"/>
      <c r="Q344" s="25" t="s">
        <v>27</v>
      </c>
      <c r="R344" s="28">
        <v>41794</v>
      </c>
      <c r="S344" s="22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</row>
    <row r="345" spans="1:258" s="27" customFormat="1" ht="15" customHeight="1">
      <c r="A345" s="19">
        <v>311</v>
      </c>
      <c r="B345" s="19"/>
      <c r="C345" s="16" t="s">
        <v>617</v>
      </c>
      <c r="D345" s="20" t="s">
        <v>26</v>
      </c>
      <c r="E345" s="16" t="s">
        <v>618</v>
      </c>
      <c r="F345" s="21" t="s">
        <v>612</v>
      </c>
      <c r="G345" s="21"/>
      <c r="H345" s="21"/>
      <c r="I345" s="22"/>
      <c r="J345" s="23"/>
      <c r="K345" s="23" t="s">
        <v>16</v>
      </c>
      <c r="L345" s="23">
        <v>1</v>
      </c>
      <c r="M345" s="23">
        <v>1</v>
      </c>
      <c r="N345" s="53">
        <f t="shared" si="9"/>
        <v>0</v>
      </c>
      <c r="O345" s="24">
        <v>2000</v>
      </c>
      <c r="P345" s="23"/>
      <c r="Q345" s="25" t="s">
        <v>27</v>
      </c>
      <c r="R345" s="28">
        <v>41794</v>
      </c>
      <c r="S345" s="22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</row>
    <row r="346" spans="1:258" s="27" customFormat="1" ht="15" customHeight="1">
      <c r="A346" s="19">
        <v>312</v>
      </c>
      <c r="B346" s="19"/>
      <c r="C346" s="16" t="s">
        <v>619</v>
      </c>
      <c r="D346" s="20" t="s">
        <v>26</v>
      </c>
      <c r="E346" s="16" t="s">
        <v>620</v>
      </c>
      <c r="F346" s="21" t="s">
        <v>612</v>
      </c>
      <c r="G346" s="21"/>
      <c r="H346" s="21"/>
      <c r="I346" s="22"/>
      <c r="J346" s="23"/>
      <c r="K346" s="23" t="s">
        <v>16</v>
      </c>
      <c r="L346" s="23">
        <v>1</v>
      </c>
      <c r="M346" s="23">
        <v>1</v>
      </c>
      <c r="N346" s="53">
        <f t="shared" si="9"/>
        <v>0</v>
      </c>
      <c r="O346" s="24">
        <v>2000</v>
      </c>
      <c r="P346" s="23"/>
      <c r="Q346" s="25" t="s">
        <v>27</v>
      </c>
      <c r="R346" s="28">
        <v>41794</v>
      </c>
      <c r="S346" s="22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</row>
    <row r="347" spans="1:258" s="27" customFormat="1" ht="15" customHeight="1">
      <c r="A347" s="19">
        <v>313</v>
      </c>
      <c r="B347" s="19"/>
      <c r="C347" s="16" t="s">
        <v>621</v>
      </c>
      <c r="D347" s="20" t="s">
        <v>26</v>
      </c>
      <c r="E347" s="16" t="s">
        <v>622</v>
      </c>
      <c r="F347" s="21" t="s">
        <v>612</v>
      </c>
      <c r="G347" s="21"/>
      <c r="H347" s="21"/>
      <c r="I347" s="22"/>
      <c r="J347" s="23"/>
      <c r="K347" s="23" t="s">
        <v>16</v>
      </c>
      <c r="L347" s="23">
        <v>1</v>
      </c>
      <c r="M347" s="23">
        <v>1</v>
      </c>
      <c r="N347" s="53">
        <f t="shared" si="9"/>
        <v>0</v>
      </c>
      <c r="O347" s="24">
        <v>2000</v>
      </c>
      <c r="P347" s="23"/>
      <c r="Q347" s="25" t="s">
        <v>27</v>
      </c>
      <c r="R347" s="28">
        <v>41794</v>
      </c>
      <c r="S347" s="22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</row>
    <row r="348" spans="1:258" s="27" customFormat="1" ht="15" customHeight="1">
      <c r="A348" s="19">
        <v>314</v>
      </c>
      <c r="B348" s="19"/>
      <c r="C348" s="16" t="s">
        <v>623</v>
      </c>
      <c r="D348" s="20" t="s">
        <v>26</v>
      </c>
      <c r="E348" s="16" t="s">
        <v>624</v>
      </c>
      <c r="F348" s="21" t="s">
        <v>612</v>
      </c>
      <c r="G348" s="21"/>
      <c r="H348" s="21"/>
      <c r="I348" s="22"/>
      <c r="J348" s="23"/>
      <c r="K348" s="23" t="s">
        <v>16</v>
      </c>
      <c r="L348" s="23">
        <v>1</v>
      </c>
      <c r="M348" s="23">
        <v>1</v>
      </c>
      <c r="N348" s="53">
        <f t="shared" si="9"/>
        <v>0</v>
      </c>
      <c r="O348" s="24">
        <v>2000</v>
      </c>
      <c r="P348" s="23"/>
      <c r="Q348" s="25" t="s">
        <v>27</v>
      </c>
      <c r="R348" s="28">
        <v>41794</v>
      </c>
      <c r="S348" s="22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</row>
    <row r="349" spans="1:258" s="27" customFormat="1" ht="15" customHeight="1">
      <c r="A349" s="19">
        <v>315</v>
      </c>
      <c r="B349" s="19"/>
      <c r="C349" s="16" t="s">
        <v>625</v>
      </c>
      <c r="D349" s="20" t="s">
        <v>26</v>
      </c>
      <c r="E349" s="16" t="s">
        <v>626</v>
      </c>
      <c r="F349" s="21" t="s">
        <v>612</v>
      </c>
      <c r="G349" s="21"/>
      <c r="H349" s="21"/>
      <c r="I349" s="22"/>
      <c r="J349" s="23"/>
      <c r="K349" s="23" t="s">
        <v>16</v>
      </c>
      <c r="L349" s="23">
        <v>1</v>
      </c>
      <c r="M349" s="23">
        <v>1</v>
      </c>
      <c r="N349" s="53">
        <f t="shared" si="9"/>
        <v>0</v>
      </c>
      <c r="O349" s="24">
        <v>2000</v>
      </c>
      <c r="P349" s="23"/>
      <c r="Q349" s="25" t="s">
        <v>27</v>
      </c>
      <c r="R349" s="28">
        <v>41794</v>
      </c>
      <c r="S349" s="22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</row>
    <row r="350" spans="1:258" s="27" customFormat="1" ht="15" customHeight="1">
      <c r="A350" s="19">
        <v>316</v>
      </c>
      <c r="B350" s="19"/>
      <c r="C350" s="16" t="s">
        <v>627</v>
      </c>
      <c r="D350" s="20" t="s">
        <v>26</v>
      </c>
      <c r="E350" s="16" t="s">
        <v>628</v>
      </c>
      <c r="F350" s="21" t="s">
        <v>612</v>
      </c>
      <c r="G350" s="21"/>
      <c r="H350" s="21"/>
      <c r="I350" s="22"/>
      <c r="J350" s="23"/>
      <c r="K350" s="23" t="s">
        <v>16</v>
      </c>
      <c r="L350" s="23">
        <v>1</v>
      </c>
      <c r="M350" s="23">
        <v>1</v>
      </c>
      <c r="N350" s="53">
        <f t="shared" si="9"/>
        <v>0</v>
      </c>
      <c r="O350" s="24">
        <v>2000</v>
      </c>
      <c r="P350" s="23"/>
      <c r="Q350" s="25" t="s">
        <v>27</v>
      </c>
      <c r="R350" s="28">
        <v>41794</v>
      </c>
      <c r="S350" s="22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</row>
    <row r="351" spans="1:258" s="27" customFormat="1" ht="15" hidden="1" customHeight="1">
      <c r="A351" s="19">
        <v>317</v>
      </c>
      <c r="B351" s="19"/>
      <c r="C351" s="16" t="s">
        <v>629</v>
      </c>
      <c r="D351" s="20" t="s">
        <v>26</v>
      </c>
      <c r="E351" s="16" t="s">
        <v>630</v>
      </c>
      <c r="F351" s="21" t="s">
        <v>20</v>
      </c>
      <c r="G351" s="21"/>
      <c r="H351" s="21"/>
      <c r="I351" s="23" t="s">
        <v>1992</v>
      </c>
      <c r="J351" s="23" t="s">
        <v>1964</v>
      </c>
      <c r="K351" s="23" t="s">
        <v>16</v>
      </c>
      <c r="L351" s="23">
        <v>1</v>
      </c>
      <c r="M351" s="23">
        <v>1</v>
      </c>
      <c r="N351" s="53">
        <f t="shared" si="9"/>
        <v>0</v>
      </c>
      <c r="O351" s="24">
        <v>106742</v>
      </c>
      <c r="P351" s="23"/>
      <c r="Q351" s="25" t="s">
        <v>27</v>
      </c>
      <c r="R351" s="28">
        <v>41801</v>
      </c>
      <c r="S351" s="22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</row>
    <row r="352" spans="1:258" s="27" customFormat="1" ht="15" customHeight="1">
      <c r="A352" s="19">
        <v>318</v>
      </c>
      <c r="B352" s="19"/>
      <c r="C352" s="16" t="s">
        <v>631</v>
      </c>
      <c r="D352" s="20" t="s">
        <v>26</v>
      </c>
      <c r="E352" s="16" t="s">
        <v>632</v>
      </c>
      <c r="F352" s="21" t="s">
        <v>633</v>
      </c>
      <c r="G352" s="21"/>
      <c r="H352" s="21"/>
      <c r="I352" s="22" t="s">
        <v>2335</v>
      </c>
      <c r="J352" s="23" t="s">
        <v>2003</v>
      </c>
      <c r="K352" s="23" t="s">
        <v>16</v>
      </c>
      <c r="L352" s="23">
        <v>1</v>
      </c>
      <c r="M352" s="23">
        <v>1</v>
      </c>
      <c r="N352" s="53">
        <f t="shared" si="9"/>
        <v>0</v>
      </c>
      <c r="O352" s="24">
        <v>5150</v>
      </c>
      <c r="P352" s="23"/>
      <c r="Q352" s="25" t="s">
        <v>27</v>
      </c>
      <c r="R352" s="28">
        <v>41837</v>
      </c>
      <c r="S352" s="22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</row>
    <row r="353" spans="1:258" s="27" customFormat="1" ht="15" customHeight="1">
      <c r="A353" s="19">
        <v>319</v>
      </c>
      <c r="B353" s="19"/>
      <c r="C353" s="16" t="s">
        <v>634</v>
      </c>
      <c r="D353" s="20" t="s">
        <v>26</v>
      </c>
      <c r="E353" s="16" t="s">
        <v>635</v>
      </c>
      <c r="F353" s="21" t="s">
        <v>633</v>
      </c>
      <c r="G353" s="21"/>
      <c r="H353" s="21"/>
      <c r="I353" s="22" t="s">
        <v>2335</v>
      </c>
      <c r="J353" s="23" t="s">
        <v>2003</v>
      </c>
      <c r="K353" s="23" t="s">
        <v>16</v>
      </c>
      <c r="L353" s="23">
        <v>1</v>
      </c>
      <c r="M353" s="23">
        <v>1</v>
      </c>
      <c r="N353" s="53">
        <f t="shared" si="9"/>
        <v>0</v>
      </c>
      <c r="O353" s="24">
        <v>5150</v>
      </c>
      <c r="P353" s="23"/>
      <c r="Q353" s="25" t="s">
        <v>27</v>
      </c>
      <c r="R353" s="28">
        <v>41837</v>
      </c>
      <c r="S353" s="22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</row>
    <row r="354" spans="1:258" s="27" customFormat="1" ht="15" customHeight="1">
      <c r="A354" s="19">
        <v>320</v>
      </c>
      <c r="B354" s="19"/>
      <c r="C354" s="16" t="s">
        <v>636</v>
      </c>
      <c r="D354" s="20" t="s">
        <v>26</v>
      </c>
      <c r="E354" s="16" t="s">
        <v>637</v>
      </c>
      <c r="F354" s="21" t="s">
        <v>633</v>
      </c>
      <c r="G354" s="21"/>
      <c r="H354" s="21"/>
      <c r="I354" s="22" t="s">
        <v>2335</v>
      </c>
      <c r="J354" s="23" t="s">
        <v>2003</v>
      </c>
      <c r="K354" s="23" t="s">
        <v>16</v>
      </c>
      <c r="L354" s="23">
        <v>1</v>
      </c>
      <c r="M354" s="23">
        <v>1</v>
      </c>
      <c r="N354" s="53">
        <f t="shared" si="9"/>
        <v>0</v>
      </c>
      <c r="O354" s="24">
        <v>5150</v>
      </c>
      <c r="P354" s="23"/>
      <c r="Q354" s="25" t="s">
        <v>27</v>
      </c>
      <c r="R354" s="28">
        <v>41837</v>
      </c>
      <c r="S354" s="22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</row>
    <row r="355" spans="1:258" s="27" customFormat="1" ht="15" customHeight="1">
      <c r="A355" s="19">
        <v>321</v>
      </c>
      <c r="B355" s="19"/>
      <c r="C355" s="16" t="s">
        <v>638</v>
      </c>
      <c r="D355" s="20" t="s">
        <v>26</v>
      </c>
      <c r="E355" s="16" t="s">
        <v>639</v>
      </c>
      <c r="F355" s="21" t="s">
        <v>633</v>
      </c>
      <c r="G355" s="21"/>
      <c r="H355" s="21"/>
      <c r="I355" s="22" t="s">
        <v>2335</v>
      </c>
      <c r="J355" s="23" t="s">
        <v>2003</v>
      </c>
      <c r="K355" s="23" t="s">
        <v>16</v>
      </c>
      <c r="L355" s="23">
        <v>1</v>
      </c>
      <c r="M355" s="23">
        <v>1</v>
      </c>
      <c r="N355" s="53">
        <f t="shared" si="9"/>
        <v>0</v>
      </c>
      <c r="O355" s="24">
        <v>5150</v>
      </c>
      <c r="P355" s="23"/>
      <c r="Q355" s="25" t="s">
        <v>27</v>
      </c>
      <c r="R355" s="28">
        <v>41837</v>
      </c>
      <c r="S355" s="22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</row>
    <row r="356" spans="1:258" s="27" customFormat="1" ht="15" customHeight="1">
      <c r="A356" s="19">
        <v>322</v>
      </c>
      <c r="B356" s="19"/>
      <c r="C356" s="16" t="s">
        <v>640</v>
      </c>
      <c r="D356" s="20" t="s">
        <v>26</v>
      </c>
      <c r="E356" s="16" t="s">
        <v>641</v>
      </c>
      <c r="F356" s="21" t="s">
        <v>633</v>
      </c>
      <c r="G356" s="21"/>
      <c r="H356" s="21"/>
      <c r="I356" s="22">
        <v>21</v>
      </c>
      <c r="J356" s="23" t="s">
        <v>2003</v>
      </c>
      <c r="K356" s="23" t="s">
        <v>16</v>
      </c>
      <c r="L356" s="23">
        <v>1</v>
      </c>
      <c r="M356" s="23">
        <v>1</v>
      </c>
      <c r="N356" s="53">
        <f t="shared" si="9"/>
        <v>0</v>
      </c>
      <c r="O356" s="24">
        <v>5150</v>
      </c>
      <c r="P356" s="23"/>
      <c r="Q356" s="25" t="s">
        <v>27</v>
      </c>
      <c r="R356" s="28">
        <v>41837</v>
      </c>
      <c r="S356" s="22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</row>
    <row r="357" spans="1:258" s="27" customFormat="1" ht="15" customHeight="1">
      <c r="A357" s="19">
        <v>323</v>
      </c>
      <c r="B357" s="19"/>
      <c r="C357" s="16" t="s">
        <v>642</v>
      </c>
      <c r="D357" s="20" t="s">
        <v>26</v>
      </c>
      <c r="E357" s="16" t="s">
        <v>643</v>
      </c>
      <c r="F357" s="21" t="s">
        <v>633</v>
      </c>
      <c r="G357" s="21"/>
      <c r="H357" s="21"/>
      <c r="I357" s="22" t="s">
        <v>2335</v>
      </c>
      <c r="J357" s="23" t="s">
        <v>1979</v>
      </c>
      <c r="K357" s="23" t="s">
        <v>16</v>
      </c>
      <c r="L357" s="23">
        <v>1</v>
      </c>
      <c r="M357" s="23">
        <v>1</v>
      </c>
      <c r="N357" s="53">
        <f t="shared" si="9"/>
        <v>0</v>
      </c>
      <c r="O357" s="24">
        <v>5150</v>
      </c>
      <c r="P357" s="23"/>
      <c r="Q357" s="25" t="s">
        <v>27</v>
      </c>
      <c r="R357" s="28">
        <v>41837</v>
      </c>
      <c r="S357" s="22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</row>
    <row r="358" spans="1:258" s="27" customFormat="1" ht="15" customHeight="1">
      <c r="A358" s="19">
        <v>324</v>
      </c>
      <c r="B358" s="19"/>
      <c r="C358" s="16" t="s">
        <v>644</v>
      </c>
      <c r="D358" s="20" t="s">
        <v>26</v>
      </c>
      <c r="E358" s="16" t="s">
        <v>645</v>
      </c>
      <c r="F358" s="21" t="s">
        <v>633</v>
      </c>
      <c r="G358" s="21"/>
      <c r="H358" s="21"/>
      <c r="I358" s="22" t="s">
        <v>2335</v>
      </c>
      <c r="J358" s="23" t="s">
        <v>2003</v>
      </c>
      <c r="K358" s="23" t="s">
        <v>16</v>
      </c>
      <c r="L358" s="23">
        <v>1</v>
      </c>
      <c r="M358" s="23">
        <v>1</v>
      </c>
      <c r="N358" s="53">
        <f t="shared" si="9"/>
        <v>0</v>
      </c>
      <c r="O358" s="24">
        <v>5150</v>
      </c>
      <c r="P358" s="23"/>
      <c r="Q358" s="25" t="s">
        <v>27</v>
      </c>
      <c r="R358" s="28">
        <v>41837</v>
      </c>
      <c r="S358" s="22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</row>
    <row r="359" spans="1:258" s="27" customFormat="1" ht="15" customHeight="1">
      <c r="A359" s="19">
        <v>325</v>
      </c>
      <c r="B359" s="19"/>
      <c r="C359" s="16" t="s">
        <v>646</v>
      </c>
      <c r="D359" s="20" t="s">
        <v>26</v>
      </c>
      <c r="E359" s="16" t="s">
        <v>647</v>
      </c>
      <c r="F359" s="21" t="s">
        <v>633</v>
      </c>
      <c r="G359" s="21"/>
      <c r="H359" s="21"/>
      <c r="I359" s="22" t="s">
        <v>2335</v>
      </c>
      <c r="J359" s="23" t="s">
        <v>2003</v>
      </c>
      <c r="K359" s="23" t="s">
        <v>16</v>
      </c>
      <c r="L359" s="23">
        <v>1</v>
      </c>
      <c r="M359" s="23">
        <v>1</v>
      </c>
      <c r="N359" s="53">
        <f t="shared" si="9"/>
        <v>0</v>
      </c>
      <c r="O359" s="24">
        <v>5150</v>
      </c>
      <c r="P359" s="23"/>
      <c r="Q359" s="25" t="s">
        <v>27</v>
      </c>
      <c r="R359" s="28">
        <v>41837</v>
      </c>
      <c r="S359" s="22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</row>
    <row r="360" spans="1:258" s="27" customFormat="1" ht="15" customHeight="1">
      <c r="A360" s="19">
        <v>326</v>
      </c>
      <c r="B360" s="19"/>
      <c r="C360" s="16" t="s">
        <v>648</v>
      </c>
      <c r="D360" s="20" t="s">
        <v>26</v>
      </c>
      <c r="E360" s="16" t="s">
        <v>649</v>
      </c>
      <c r="F360" s="21" t="s">
        <v>633</v>
      </c>
      <c r="G360" s="21"/>
      <c r="H360" s="21"/>
      <c r="I360" s="22" t="s">
        <v>2335</v>
      </c>
      <c r="J360" s="23" t="s">
        <v>2003</v>
      </c>
      <c r="K360" s="23" t="s">
        <v>16</v>
      </c>
      <c r="L360" s="23">
        <v>1</v>
      </c>
      <c r="M360" s="23">
        <v>1</v>
      </c>
      <c r="N360" s="53">
        <f t="shared" si="9"/>
        <v>0</v>
      </c>
      <c r="O360" s="24">
        <v>5150</v>
      </c>
      <c r="P360" s="23"/>
      <c r="Q360" s="25" t="s">
        <v>27</v>
      </c>
      <c r="R360" s="28">
        <v>41837</v>
      </c>
      <c r="S360" s="22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</row>
    <row r="361" spans="1:258" s="27" customFormat="1" ht="15" customHeight="1">
      <c r="A361" s="19">
        <v>327</v>
      </c>
      <c r="B361" s="19"/>
      <c r="C361" s="16" t="s">
        <v>650</v>
      </c>
      <c r="D361" s="20" t="s">
        <v>26</v>
      </c>
      <c r="E361" s="16" t="s">
        <v>632</v>
      </c>
      <c r="F361" s="21" t="s">
        <v>633</v>
      </c>
      <c r="G361" s="21"/>
      <c r="H361" s="21"/>
      <c r="I361" s="22">
        <v>21</v>
      </c>
      <c r="J361" s="23" t="s">
        <v>2003</v>
      </c>
      <c r="K361" s="23" t="s">
        <v>16</v>
      </c>
      <c r="L361" s="23">
        <v>1</v>
      </c>
      <c r="M361" s="23">
        <v>1</v>
      </c>
      <c r="N361" s="53">
        <f t="shared" si="9"/>
        <v>0</v>
      </c>
      <c r="O361" s="24">
        <v>5150</v>
      </c>
      <c r="P361" s="23"/>
      <c r="Q361" s="25" t="s">
        <v>27</v>
      </c>
      <c r="R361" s="28">
        <v>41872</v>
      </c>
      <c r="S361" s="22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</row>
    <row r="362" spans="1:258" s="27" customFormat="1" ht="15" customHeight="1">
      <c r="A362" s="19">
        <v>328</v>
      </c>
      <c r="B362" s="19"/>
      <c r="C362" s="16" t="s">
        <v>651</v>
      </c>
      <c r="D362" s="20" t="s">
        <v>26</v>
      </c>
      <c r="E362" s="16" t="s">
        <v>635</v>
      </c>
      <c r="F362" s="21" t="s">
        <v>633</v>
      </c>
      <c r="G362" s="21"/>
      <c r="H362" s="21"/>
      <c r="I362" s="22">
        <v>21</v>
      </c>
      <c r="J362" s="23" t="s">
        <v>2003</v>
      </c>
      <c r="K362" s="23" t="s">
        <v>16</v>
      </c>
      <c r="L362" s="23">
        <v>1</v>
      </c>
      <c r="M362" s="23">
        <v>1</v>
      </c>
      <c r="N362" s="53">
        <f t="shared" si="9"/>
        <v>0</v>
      </c>
      <c r="O362" s="24">
        <v>5150</v>
      </c>
      <c r="P362" s="23"/>
      <c r="Q362" s="25" t="s">
        <v>27</v>
      </c>
      <c r="R362" s="28">
        <v>41872</v>
      </c>
      <c r="S362" s="22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</row>
    <row r="363" spans="1:258" s="27" customFormat="1" ht="15" hidden="1" customHeight="1">
      <c r="A363" s="19">
        <v>329</v>
      </c>
      <c r="B363" s="19"/>
      <c r="C363" s="16" t="s">
        <v>652</v>
      </c>
      <c r="D363" s="20" t="s">
        <v>26</v>
      </c>
      <c r="E363" s="16" t="s">
        <v>653</v>
      </c>
      <c r="F363" s="21" t="s">
        <v>654</v>
      </c>
      <c r="G363" s="21"/>
      <c r="H363" s="21"/>
      <c r="I363" s="22">
        <v>22</v>
      </c>
      <c r="J363" s="23" t="s">
        <v>2003</v>
      </c>
      <c r="K363" s="23" t="s">
        <v>16</v>
      </c>
      <c r="L363" s="23">
        <v>1</v>
      </c>
      <c r="M363" s="23">
        <v>1</v>
      </c>
      <c r="N363" s="53">
        <f t="shared" si="9"/>
        <v>0</v>
      </c>
      <c r="O363" s="24">
        <v>6460</v>
      </c>
      <c r="P363" s="23"/>
      <c r="Q363" s="25" t="s">
        <v>27</v>
      </c>
      <c r="R363" s="28">
        <v>41872</v>
      </c>
      <c r="S363" s="22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</row>
    <row r="364" spans="1:258" s="27" customFormat="1" ht="15" hidden="1" customHeight="1">
      <c r="A364" s="19">
        <v>330</v>
      </c>
      <c r="B364" s="19"/>
      <c r="C364" s="16" t="s">
        <v>655</v>
      </c>
      <c r="D364" s="20" t="s">
        <v>26</v>
      </c>
      <c r="E364" s="16" t="s">
        <v>656</v>
      </c>
      <c r="F364" s="21" t="s">
        <v>654</v>
      </c>
      <c r="G364" s="21"/>
      <c r="H364" s="21"/>
      <c r="I364" s="22">
        <v>22</v>
      </c>
      <c r="J364" s="23" t="s">
        <v>2003</v>
      </c>
      <c r="K364" s="23" t="s">
        <v>16</v>
      </c>
      <c r="L364" s="23">
        <v>1</v>
      </c>
      <c r="M364" s="23">
        <v>1</v>
      </c>
      <c r="N364" s="53">
        <f t="shared" si="9"/>
        <v>0</v>
      </c>
      <c r="O364" s="24">
        <v>6460</v>
      </c>
      <c r="P364" s="23"/>
      <c r="Q364" s="25" t="s">
        <v>27</v>
      </c>
      <c r="R364" s="28">
        <v>41872</v>
      </c>
      <c r="S364" s="22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</row>
    <row r="365" spans="1:258" s="27" customFormat="1" ht="15" hidden="1" customHeight="1">
      <c r="A365" s="19">
        <v>331</v>
      </c>
      <c r="B365" s="19"/>
      <c r="C365" s="16" t="s">
        <v>657</v>
      </c>
      <c r="D365" s="20" t="s">
        <v>26</v>
      </c>
      <c r="E365" s="16" t="s">
        <v>658</v>
      </c>
      <c r="F365" s="21" t="s">
        <v>654</v>
      </c>
      <c r="G365" s="21"/>
      <c r="H365" s="21"/>
      <c r="I365" s="22">
        <v>22</v>
      </c>
      <c r="J365" s="23" t="s">
        <v>2003</v>
      </c>
      <c r="K365" s="23" t="s">
        <v>16</v>
      </c>
      <c r="L365" s="23">
        <v>1</v>
      </c>
      <c r="M365" s="23">
        <v>1</v>
      </c>
      <c r="N365" s="53">
        <f t="shared" si="9"/>
        <v>0</v>
      </c>
      <c r="O365" s="24">
        <v>6460</v>
      </c>
      <c r="P365" s="23"/>
      <c r="Q365" s="25" t="s">
        <v>27</v>
      </c>
      <c r="R365" s="28">
        <v>41872</v>
      </c>
      <c r="S365" s="22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</row>
    <row r="366" spans="1:258" s="27" customFormat="1" ht="15" hidden="1" customHeight="1">
      <c r="A366" s="19">
        <v>332</v>
      </c>
      <c r="B366" s="19"/>
      <c r="C366" s="16" t="s">
        <v>659</v>
      </c>
      <c r="D366" s="20" t="s">
        <v>26</v>
      </c>
      <c r="E366" s="16" t="s">
        <v>660</v>
      </c>
      <c r="F366" s="21" t="s">
        <v>654</v>
      </c>
      <c r="G366" s="21"/>
      <c r="H366" s="21"/>
      <c r="I366" s="22">
        <v>22</v>
      </c>
      <c r="J366" s="23" t="s">
        <v>2003</v>
      </c>
      <c r="K366" s="23" t="s">
        <v>16</v>
      </c>
      <c r="L366" s="23">
        <v>1</v>
      </c>
      <c r="M366" s="23">
        <v>1</v>
      </c>
      <c r="N366" s="53">
        <f t="shared" si="9"/>
        <v>0</v>
      </c>
      <c r="O366" s="24">
        <v>6460</v>
      </c>
      <c r="P366" s="23"/>
      <c r="Q366" s="25" t="s">
        <v>27</v>
      </c>
      <c r="R366" s="28">
        <v>41872</v>
      </c>
      <c r="S366" s="22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</row>
    <row r="367" spans="1:258" s="27" customFormat="1" ht="15" customHeight="1">
      <c r="A367" s="19">
        <v>333</v>
      </c>
      <c r="B367" s="19"/>
      <c r="C367" s="16" t="s">
        <v>661</v>
      </c>
      <c r="D367" s="20" t="s">
        <v>26</v>
      </c>
      <c r="E367" s="16" t="s">
        <v>637</v>
      </c>
      <c r="F367" s="21" t="s">
        <v>633</v>
      </c>
      <c r="G367" s="21"/>
      <c r="H367" s="21"/>
      <c r="I367" s="22" t="s">
        <v>2336</v>
      </c>
      <c r="J367" s="23" t="s">
        <v>2020</v>
      </c>
      <c r="K367" s="23" t="s">
        <v>16</v>
      </c>
      <c r="L367" s="23">
        <v>1</v>
      </c>
      <c r="M367" s="23">
        <v>1</v>
      </c>
      <c r="N367" s="53">
        <f t="shared" si="9"/>
        <v>0</v>
      </c>
      <c r="O367" s="24">
        <v>5150</v>
      </c>
      <c r="P367" s="23"/>
      <c r="Q367" s="25" t="s">
        <v>27</v>
      </c>
      <c r="R367" s="28">
        <v>41872</v>
      </c>
      <c r="S367" s="22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</row>
    <row r="368" spans="1:258" s="27" customFormat="1" ht="15" customHeight="1">
      <c r="A368" s="19">
        <v>334</v>
      </c>
      <c r="B368" s="19"/>
      <c r="C368" s="16" t="s">
        <v>662</v>
      </c>
      <c r="D368" s="20" t="s">
        <v>26</v>
      </c>
      <c r="E368" s="16" t="s">
        <v>639</v>
      </c>
      <c r="F368" s="21" t="s">
        <v>633</v>
      </c>
      <c r="G368" s="21"/>
      <c r="H368" s="21"/>
      <c r="I368" s="22">
        <v>21</v>
      </c>
      <c r="J368" s="23" t="s">
        <v>2003</v>
      </c>
      <c r="K368" s="23" t="s">
        <v>16</v>
      </c>
      <c r="L368" s="23">
        <v>1</v>
      </c>
      <c r="M368" s="23">
        <v>1</v>
      </c>
      <c r="N368" s="53">
        <f t="shared" si="9"/>
        <v>0</v>
      </c>
      <c r="O368" s="24">
        <v>5150</v>
      </c>
      <c r="P368" s="23"/>
      <c r="Q368" s="25" t="s">
        <v>27</v>
      </c>
      <c r="R368" s="28">
        <v>41872</v>
      </c>
      <c r="S368" s="22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</row>
    <row r="369" spans="1:258" s="27" customFormat="1" ht="15" customHeight="1">
      <c r="A369" s="19">
        <v>335</v>
      </c>
      <c r="B369" s="19"/>
      <c r="C369" s="16" t="s">
        <v>663</v>
      </c>
      <c r="D369" s="20" t="s">
        <v>26</v>
      </c>
      <c r="E369" s="16" t="s">
        <v>664</v>
      </c>
      <c r="F369" s="21" t="s">
        <v>633</v>
      </c>
      <c r="G369" s="21"/>
      <c r="H369" s="21"/>
      <c r="I369" s="22" t="s">
        <v>2335</v>
      </c>
      <c r="J369" s="23" t="s">
        <v>2003</v>
      </c>
      <c r="K369" s="23" t="s">
        <v>16</v>
      </c>
      <c r="L369" s="23">
        <v>1</v>
      </c>
      <c r="M369" s="23">
        <v>1</v>
      </c>
      <c r="N369" s="53">
        <f t="shared" si="9"/>
        <v>0</v>
      </c>
      <c r="O369" s="24">
        <v>5150</v>
      </c>
      <c r="P369" s="23"/>
      <c r="Q369" s="25" t="s">
        <v>27</v>
      </c>
      <c r="R369" s="28">
        <v>41872</v>
      </c>
      <c r="S369" s="22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</row>
    <row r="370" spans="1:258" s="27" customFormat="1" ht="15" customHeight="1">
      <c r="A370" s="19">
        <v>336</v>
      </c>
      <c r="B370" s="19"/>
      <c r="C370" s="16" t="s">
        <v>665</v>
      </c>
      <c r="D370" s="20" t="s">
        <v>26</v>
      </c>
      <c r="E370" s="16" t="s">
        <v>641</v>
      </c>
      <c r="F370" s="21" t="s">
        <v>633</v>
      </c>
      <c r="G370" s="21"/>
      <c r="H370" s="21"/>
      <c r="I370" s="22" t="s">
        <v>2335</v>
      </c>
      <c r="J370" s="23" t="s">
        <v>2003</v>
      </c>
      <c r="K370" s="23" t="s">
        <v>16</v>
      </c>
      <c r="L370" s="23">
        <v>1</v>
      </c>
      <c r="M370" s="23">
        <v>1</v>
      </c>
      <c r="N370" s="53">
        <f t="shared" si="9"/>
        <v>0</v>
      </c>
      <c r="O370" s="24">
        <v>5150</v>
      </c>
      <c r="P370" s="23"/>
      <c r="Q370" s="25" t="s">
        <v>27</v>
      </c>
      <c r="R370" s="28">
        <v>41872</v>
      </c>
      <c r="S370" s="22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</row>
    <row r="371" spans="1:258" s="27" customFormat="1" ht="15" customHeight="1">
      <c r="A371" s="19">
        <v>337</v>
      </c>
      <c r="B371" s="19"/>
      <c r="C371" s="16" t="s">
        <v>666</v>
      </c>
      <c r="D371" s="20" t="s">
        <v>26</v>
      </c>
      <c r="E371" s="16" t="s">
        <v>643</v>
      </c>
      <c r="F371" s="21" t="s">
        <v>633</v>
      </c>
      <c r="G371" s="21"/>
      <c r="H371" s="21"/>
      <c r="I371" s="22">
        <v>21</v>
      </c>
      <c r="J371" s="23" t="s">
        <v>2003</v>
      </c>
      <c r="K371" s="23" t="s">
        <v>16</v>
      </c>
      <c r="L371" s="23">
        <v>1</v>
      </c>
      <c r="M371" s="23">
        <v>1</v>
      </c>
      <c r="N371" s="53">
        <f t="shared" si="9"/>
        <v>0</v>
      </c>
      <c r="O371" s="24">
        <v>5150</v>
      </c>
      <c r="P371" s="23"/>
      <c r="Q371" s="25" t="s">
        <v>27</v>
      </c>
      <c r="R371" s="28">
        <v>41872</v>
      </c>
      <c r="S371" s="22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</row>
    <row r="372" spans="1:258" s="27" customFormat="1" ht="15" customHeight="1">
      <c r="A372" s="19">
        <v>338</v>
      </c>
      <c r="B372" s="19"/>
      <c r="C372" s="16" t="s">
        <v>667</v>
      </c>
      <c r="D372" s="20" t="s">
        <v>26</v>
      </c>
      <c r="E372" s="16" t="s">
        <v>645</v>
      </c>
      <c r="F372" s="21" t="s">
        <v>633</v>
      </c>
      <c r="G372" s="21"/>
      <c r="H372" s="21"/>
      <c r="I372" s="22">
        <v>21</v>
      </c>
      <c r="J372" s="23" t="s">
        <v>2003</v>
      </c>
      <c r="K372" s="23" t="s">
        <v>16</v>
      </c>
      <c r="L372" s="23">
        <v>1</v>
      </c>
      <c r="M372" s="23">
        <v>1</v>
      </c>
      <c r="N372" s="53">
        <f t="shared" si="9"/>
        <v>0</v>
      </c>
      <c r="O372" s="24">
        <v>5150</v>
      </c>
      <c r="P372" s="23"/>
      <c r="Q372" s="25" t="s">
        <v>27</v>
      </c>
      <c r="R372" s="28">
        <v>41872</v>
      </c>
      <c r="S372" s="22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</row>
    <row r="373" spans="1:258" s="27" customFormat="1" ht="15" customHeight="1">
      <c r="A373" s="19">
        <v>339</v>
      </c>
      <c r="B373" s="19"/>
      <c r="C373" s="16" t="s">
        <v>668</v>
      </c>
      <c r="D373" s="20" t="s">
        <v>26</v>
      </c>
      <c r="E373" s="16" t="s">
        <v>647</v>
      </c>
      <c r="F373" s="21" t="s">
        <v>633</v>
      </c>
      <c r="G373" s="21"/>
      <c r="H373" s="21"/>
      <c r="I373" s="22" t="s">
        <v>2335</v>
      </c>
      <c r="J373" s="23" t="s">
        <v>2003</v>
      </c>
      <c r="K373" s="23" t="s">
        <v>16</v>
      </c>
      <c r="L373" s="23">
        <v>1</v>
      </c>
      <c r="M373" s="23">
        <v>1</v>
      </c>
      <c r="N373" s="53">
        <f t="shared" si="9"/>
        <v>0</v>
      </c>
      <c r="O373" s="24">
        <v>5150</v>
      </c>
      <c r="P373" s="23"/>
      <c r="Q373" s="25" t="s">
        <v>27</v>
      </c>
      <c r="R373" s="28">
        <v>41872</v>
      </c>
      <c r="S373" s="22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</row>
    <row r="374" spans="1:258" s="27" customFormat="1" ht="15" customHeight="1">
      <c r="A374" s="19">
        <v>340</v>
      </c>
      <c r="B374" s="19"/>
      <c r="C374" s="16" t="s">
        <v>669</v>
      </c>
      <c r="D374" s="20" t="s">
        <v>26</v>
      </c>
      <c r="E374" s="16" t="s">
        <v>649</v>
      </c>
      <c r="F374" s="21" t="s">
        <v>633</v>
      </c>
      <c r="G374" s="21"/>
      <c r="H374" s="21"/>
      <c r="I374" s="22" t="s">
        <v>2335</v>
      </c>
      <c r="J374" s="23" t="s">
        <v>2003</v>
      </c>
      <c r="K374" s="23" t="s">
        <v>16</v>
      </c>
      <c r="L374" s="23">
        <v>1</v>
      </c>
      <c r="M374" s="23">
        <v>1</v>
      </c>
      <c r="N374" s="53">
        <f t="shared" si="9"/>
        <v>0</v>
      </c>
      <c r="O374" s="24">
        <v>5150</v>
      </c>
      <c r="P374" s="23"/>
      <c r="Q374" s="25" t="s">
        <v>27</v>
      </c>
      <c r="R374" s="28">
        <v>41872</v>
      </c>
      <c r="S374" s="22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</row>
    <row r="375" spans="1:258" s="27" customFormat="1" ht="15" hidden="1" customHeight="1">
      <c r="A375" s="19">
        <v>341</v>
      </c>
      <c r="B375" s="19"/>
      <c r="C375" s="16" t="s">
        <v>670</v>
      </c>
      <c r="D375" s="20" t="s">
        <v>26</v>
      </c>
      <c r="E375" s="16" t="s">
        <v>671</v>
      </c>
      <c r="F375" s="21" t="s">
        <v>672</v>
      </c>
      <c r="G375" s="21"/>
      <c r="H375" s="21"/>
      <c r="I375" s="22">
        <v>21</v>
      </c>
      <c r="J375" s="23" t="s">
        <v>2158</v>
      </c>
      <c r="K375" s="23" t="s">
        <v>16</v>
      </c>
      <c r="L375" s="23">
        <v>1</v>
      </c>
      <c r="M375" s="23">
        <v>1</v>
      </c>
      <c r="N375" s="53">
        <f t="shared" si="9"/>
        <v>0</v>
      </c>
      <c r="O375" s="24">
        <v>5400</v>
      </c>
      <c r="P375" s="23"/>
      <c r="Q375" s="25" t="s">
        <v>27</v>
      </c>
      <c r="R375" s="28">
        <v>41942</v>
      </c>
      <c r="S375" s="22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</row>
    <row r="376" spans="1:258" s="27" customFormat="1" ht="15" hidden="1" customHeight="1">
      <c r="A376" s="19">
        <v>342</v>
      </c>
      <c r="B376" s="19"/>
      <c r="C376" s="16" t="s">
        <v>673</v>
      </c>
      <c r="D376" s="20" t="s">
        <v>26</v>
      </c>
      <c r="E376" s="16" t="s">
        <v>674</v>
      </c>
      <c r="F376" s="21" t="s">
        <v>672</v>
      </c>
      <c r="G376" s="21"/>
      <c r="H376" s="21"/>
      <c r="I376" s="22" t="s">
        <v>2336</v>
      </c>
      <c r="J376" s="23" t="s">
        <v>2021</v>
      </c>
      <c r="K376" s="23" t="s">
        <v>16</v>
      </c>
      <c r="L376" s="23">
        <v>1</v>
      </c>
      <c r="M376" s="23">
        <v>1</v>
      </c>
      <c r="N376" s="53">
        <f t="shared" si="9"/>
        <v>0</v>
      </c>
      <c r="O376" s="24">
        <v>5400</v>
      </c>
      <c r="P376" s="23"/>
      <c r="Q376" s="25" t="s">
        <v>27</v>
      </c>
      <c r="R376" s="28">
        <v>41942</v>
      </c>
      <c r="S376" s="22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</row>
    <row r="377" spans="1:258" s="27" customFormat="1" ht="15" hidden="1" customHeight="1">
      <c r="A377" s="19">
        <v>343</v>
      </c>
      <c r="B377" s="19"/>
      <c r="C377" s="16" t="s">
        <v>675</v>
      </c>
      <c r="D377" s="20" t="s">
        <v>26</v>
      </c>
      <c r="E377" s="16" t="s">
        <v>676</v>
      </c>
      <c r="F377" s="21" t="s">
        <v>672</v>
      </c>
      <c r="G377" s="21"/>
      <c r="H377" s="21"/>
      <c r="I377" s="22" t="s">
        <v>2335</v>
      </c>
      <c r="J377" s="23" t="s">
        <v>2003</v>
      </c>
      <c r="K377" s="23" t="s">
        <v>16</v>
      </c>
      <c r="L377" s="23">
        <v>1</v>
      </c>
      <c r="M377" s="23">
        <v>1</v>
      </c>
      <c r="N377" s="53">
        <f t="shared" si="9"/>
        <v>0</v>
      </c>
      <c r="O377" s="24">
        <v>5400</v>
      </c>
      <c r="P377" s="23"/>
      <c r="Q377" s="25" t="s">
        <v>27</v>
      </c>
      <c r="R377" s="28">
        <v>41942</v>
      </c>
      <c r="S377" s="22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</row>
    <row r="378" spans="1:258" s="27" customFormat="1" ht="15" hidden="1" customHeight="1">
      <c r="A378" s="19">
        <v>344</v>
      </c>
      <c r="B378" s="19"/>
      <c r="C378" s="16" t="s">
        <v>677</v>
      </c>
      <c r="D378" s="20" t="s">
        <v>26</v>
      </c>
      <c r="E378" s="16" t="s">
        <v>678</v>
      </c>
      <c r="F378" s="21" t="s">
        <v>672</v>
      </c>
      <c r="G378" s="21"/>
      <c r="H378" s="21"/>
      <c r="I378" s="22" t="s">
        <v>2336</v>
      </c>
      <c r="J378" s="23" t="s">
        <v>2022</v>
      </c>
      <c r="K378" s="23" t="s">
        <v>16</v>
      </c>
      <c r="L378" s="23">
        <v>1</v>
      </c>
      <c r="M378" s="23">
        <v>1</v>
      </c>
      <c r="N378" s="53">
        <f t="shared" si="9"/>
        <v>0</v>
      </c>
      <c r="O378" s="24">
        <v>5400</v>
      </c>
      <c r="P378" s="23"/>
      <c r="Q378" s="25" t="s">
        <v>27</v>
      </c>
      <c r="R378" s="28">
        <v>41942</v>
      </c>
      <c r="S378" s="22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</row>
    <row r="379" spans="1:258" s="27" customFormat="1" ht="15" hidden="1" customHeight="1">
      <c r="A379" s="19">
        <v>345</v>
      </c>
      <c r="B379" s="19"/>
      <c r="C379" s="16" t="s">
        <v>679</v>
      </c>
      <c r="D379" s="20" t="s">
        <v>26</v>
      </c>
      <c r="E379" s="16" t="s">
        <v>680</v>
      </c>
      <c r="F379" s="21" t="s">
        <v>672</v>
      </c>
      <c r="G379" s="21"/>
      <c r="H379" s="21"/>
      <c r="I379" s="22">
        <v>21</v>
      </c>
      <c r="J379" s="23" t="s">
        <v>2159</v>
      </c>
      <c r="K379" s="23" t="s">
        <v>16</v>
      </c>
      <c r="L379" s="23">
        <v>1</v>
      </c>
      <c r="M379" s="23">
        <v>1</v>
      </c>
      <c r="N379" s="53">
        <f t="shared" si="9"/>
        <v>0</v>
      </c>
      <c r="O379" s="24">
        <v>5400</v>
      </c>
      <c r="P379" s="23"/>
      <c r="Q379" s="25" t="s">
        <v>27</v>
      </c>
      <c r="R379" s="28">
        <v>41942</v>
      </c>
      <c r="S379" s="22" t="s">
        <v>1961</v>
      </c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</row>
    <row r="380" spans="1:258" s="27" customFormat="1" ht="15" hidden="1" customHeight="1">
      <c r="A380" s="19">
        <v>346</v>
      </c>
      <c r="B380" s="19"/>
      <c r="C380" s="16" t="s">
        <v>681</v>
      </c>
      <c r="D380" s="20" t="s">
        <v>26</v>
      </c>
      <c r="E380" s="16" t="s">
        <v>682</v>
      </c>
      <c r="F380" s="21" t="s">
        <v>672</v>
      </c>
      <c r="G380" s="21"/>
      <c r="H380" s="21"/>
      <c r="I380" s="22" t="s">
        <v>2335</v>
      </c>
      <c r="J380" s="23" t="s">
        <v>2023</v>
      </c>
      <c r="K380" s="23" t="s">
        <v>16</v>
      </c>
      <c r="L380" s="23">
        <v>1</v>
      </c>
      <c r="M380" s="23">
        <v>1</v>
      </c>
      <c r="N380" s="53">
        <f t="shared" si="9"/>
        <v>0</v>
      </c>
      <c r="O380" s="24">
        <v>5400</v>
      </c>
      <c r="P380" s="23"/>
      <c r="Q380" s="25" t="s">
        <v>27</v>
      </c>
      <c r="R380" s="28">
        <v>41942</v>
      </c>
      <c r="S380" s="22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</row>
    <row r="381" spans="1:258" s="27" customFormat="1" ht="15" customHeight="1">
      <c r="A381" s="19">
        <v>347</v>
      </c>
      <c r="B381" s="19"/>
      <c r="C381" s="16" t="s">
        <v>683</v>
      </c>
      <c r="D381" s="20" t="s">
        <v>26</v>
      </c>
      <c r="E381" s="16" t="s">
        <v>635</v>
      </c>
      <c r="F381" s="21" t="s">
        <v>684</v>
      </c>
      <c r="G381" s="21"/>
      <c r="H381" s="21"/>
      <c r="I381" s="22" t="s">
        <v>2335</v>
      </c>
      <c r="J381" s="23" t="s">
        <v>2024</v>
      </c>
      <c r="K381" s="23" t="s">
        <v>16</v>
      </c>
      <c r="L381" s="23">
        <v>1</v>
      </c>
      <c r="M381" s="23">
        <v>1</v>
      </c>
      <c r="N381" s="53">
        <f t="shared" si="9"/>
        <v>0</v>
      </c>
      <c r="O381" s="24">
        <v>5150</v>
      </c>
      <c r="P381" s="23"/>
      <c r="Q381" s="25" t="s">
        <v>27</v>
      </c>
      <c r="R381" s="28">
        <v>41943</v>
      </c>
      <c r="S381" s="22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</row>
    <row r="382" spans="1:258" s="27" customFormat="1" ht="15" hidden="1" customHeight="1">
      <c r="A382" s="19">
        <v>348</v>
      </c>
      <c r="B382" s="19"/>
      <c r="C382" s="16" t="s">
        <v>685</v>
      </c>
      <c r="D382" s="20" t="s">
        <v>26</v>
      </c>
      <c r="E382" s="16" t="s">
        <v>541</v>
      </c>
      <c r="F382" s="21" t="s">
        <v>686</v>
      </c>
      <c r="G382" s="21"/>
      <c r="H382" s="21"/>
      <c r="I382" s="22">
        <v>21</v>
      </c>
      <c r="J382" s="23" t="s">
        <v>2003</v>
      </c>
      <c r="K382" s="23" t="s">
        <v>16</v>
      </c>
      <c r="L382" s="23">
        <v>1</v>
      </c>
      <c r="M382" s="23">
        <v>1</v>
      </c>
      <c r="N382" s="53">
        <f t="shared" si="9"/>
        <v>0</v>
      </c>
      <c r="O382" s="24">
        <v>6400</v>
      </c>
      <c r="P382" s="23"/>
      <c r="Q382" s="25" t="s">
        <v>27</v>
      </c>
      <c r="R382" s="28">
        <v>41943</v>
      </c>
      <c r="S382" s="22" t="s">
        <v>1996</v>
      </c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</row>
    <row r="383" spans="1:258" s="27" customFormat="1" ht="15" hidden="1" customHeight="1">
      <c r="A383" s="19">
        <v>349</v>
      </c>
      <c r="B383" s="19"/>
      <c r="C383" s="16" t="s">
        <v>687</v>
      </c>
      <c r="D383" s="20" t="s">
        <v>26</v>
      </c>
      <c r="E383" s="16" t="s">
        <v>543</v>
      </c>
      <c r="F383" s="21" t="s">
        <v>686</v>
      </c>
      <c r="G383" s="21"/>
      <c r="H383" s="21"/>
      <c r="I383" s="22">
        <v>21</v>
      </c>
      <c r="J383" s="23" t="s">
        <v>2003</v>
      </c>
      <c r="K383" s="23" t="s">
        <v>16</v>
      </c>
      <c r="L383" s="23">
        <v>1</v>
      </c>
      <c r="M383" s="23">
        <v>1</v>
      </c>
      <c r="N383" s="53">
        <f t="shared" si="9"/>
        <v>0</v>
      </c>
      <c r="O383" s="24">
        <v>6400</v>
      </c>
      <c r="P383" s="23"/>
      <c r="Q383" s="25" t="s">
        <v>27</v>
      </c>
      <c r="R383" s="28">
        <v>41943</v>
      </c>
      <c r="S383" s="22" t="s">
        <v>1996</v>
      </c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</row>
    <row r="384" spans="1:258" s="27" customFormat="1" ht="15" hidden="1" customHeight="1">
      <c r="A384" s="19">
        <v>350</v>
      </c>
      <c r="B384" s="19"/>
      <c r="C384" s="16" t="s">
        <v>688</v>
      </c>
      <c r="D384" s="20" t="s">
        <v>26</v>
      </c>
      <c r="E384" s="16" t="s">
        <v>545</v>
      </c>
      <c r="F384" s="21" t="s">
        <v>686</v>
      </c>
      <c r="G384" s="21"/>
      <c r="H384" s="21"/>
      <c r="I384" s="22">
        <v>21</v>
      </c>
      <c r="J384" s="23" t="s">
        <v>2003</v>
      </c>
      <c r="K384" s="23" t="s">
        <v>16</v>
      </c>
      <c r="L384" s="23">
        <v>1</v>
      </c>
      <c r="M384" s="23">
        <v>1</v>
      </c>
      <c r="N384" s="53">
        <f t="shared" si="9"/>
        <v>0</v>
      </c>
      <c r="O384" s="24">
        <v>6400</v>
      </c>
      <c r="P384" s="23"/>
      <c r="Q384" s="25" t="s">
        <v>27</v>
      </c>
      <c r="R384" s="28">
        <v>41943</v>
      </c>
      <c r="S384" s="22" t="s">
        <v>1996</v>
      </c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</row>
    <row r="385" spans="1:258" s="27" customFormat="1" ht="15" hidden="1" customHeight="1">
      <c r="A385" s="19">
        <v>351</v>
      </c>
      <c r="B385" s="19"/>
      <c r="C385" s="16" t="s">
        <v>689</v>
      </c>
      <c r="D385" s="20" t="s">
        <v>26</v>
      </c>
      <c r="E385" s="16" t="s">
        <v>547</v>
      </c>
      <c r="F385" s="21" t="s">
        <v>686</v>
      </c>
      <c r="G385" s="21"/>
      <c r="H385" s="21"/>
      <c r="I385" s="22">
        <v>21</v>
      </c>
      <c r="J385" s="23" t="s">
        <v>2003</v>
      </c>
      <c r="K385" s="23" t="s">
        <v>16</v>
      </c>
      <c r="L385" s="23">
        <v>1</v>
      </c>
      <c r="M385" s="23">
        <v>1</v>
      </c>
      <c r="N385" s="53">
        <f t="shared" si="9"/>
        <v>0</v>
      </c>
      <c r="O385" s="24">
        <v>6400</v>
      </c>
      <c r="P385" s="23"/>
      <c r="Q385" s="25" t="s">
        <v>27</v>
      </c>
      <c r="R385" s="28">
        <v>41943</v>
      </c>
      <c r="S385" s="22" t="s">
        <v>1996</v>
      </c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</row>
    <row r="386" spans="1:258" s="27" customFormat="1" ht="15" hidden="1" customHeight="1">
      <c r="A386" s="19">
        <v>352</v>
      </c>
      <c r="B386" s="19"/>
      <c r="C386" s="16" t="s">
        <v>690</v>
      </c>
      <c r="D386" s="20" t="s">
        <v>26</v>
      </c>
      <c r="E386" s="16" t="s">
        <v>549</v>
      </c>
      <c r="F386" s="21" t="s">
        <v>686</v>
      </c>
      <c r="G386" s="21"/>
      <c r="H386" s="21"/>
      <c r="I386" s="22">
        <v>21</v>
      </c>
      <c r="J386" s="23" t="s">
        <v>2003</v>
      </c>
      <c r="K386" s="23" t="s">
        <v>16</v>
      </c>
      <c r="L386" s="23">
        <v>1</v>
      </c>
      <c r="M386" s="23">
        <v>1</v>
      </c>
      <c r="N386" s="53">
        <f t="shared" ref="N386:N439" si="10">L386-M386</f>
        <v>0</v>
      </c>
      <c r="O386" s="24">
        <v>6400</v>
      </c>
      <c r="P386" s="23"/>
      <c r="Q386" s="25" t="s">
        <v>27</v>
      </c>
      <c r="R386" s="28">
        <v>41943</v>
      </c>
      <c r="S386" s="22" t="s">
        <v>1996</v>
      </c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</row>
    <row r="387" spans="1:258" s="27" customFormat="1" ht="15" hidden="1" customHeight="1">
      <c r="A387" s="19">
        <v>353</v>
      </c>
      <c r="B387" s="19"/>
      <c r="C387" s="16" t="s">
        <v>691</v>
      </c>
      <c r="D387" s="20" t="s">
        <v>26</v>
      </c>
      <c r="E387" s="16" t="s">
        <v>551</v>
      </c>
      <c r="F387" s="21" t="s">
        <v>686</v>
      </c>
      <c r="G387" s="21"/>
      <c r="H387" s="21"/>
      <c r="I387" s="22">
        <v>21</v>
      </c>
      <c r="J387" s="23" t="s">
        <v>2003</v>
      </c>
      <c r="K387" s="23" t="s">
        <v>16</v>
      </c>
      <c r="L387" s="23">
        <v>1</v>
      </c>
      <c r="M387" s="23">
        <v>1</v>
      </c>
      <c r="N387" s="53">
        <f t="shared" si="10"/>
        <v>0</v>
      </c>
      <c r="O387" s="24">
        <v>6400</v>
      </c>
      <c r="P387" s="23"/>
      <c r="Q387" s="25" t="s">
        <v>27</v>
      </c>
      <c r="R387" s="28">
        <v>41943</v>
      </c>
      <c r="S387" s="22" t="s">
        <v>1996</v>
      </c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</row>
    <row r="388" spans="1:258" s="27" customFormat="1" ht="15" hidden="1" customHeight="1">
      <c r="A388" s="19">
        <v>354</v>
      </c>
      <c r="B388" s="19"/>
      <c r="C388" s="16" t="s">
        <v>692</v>
      </c>
      <c r="D388" s="20" t="s">
        <v>26</v>
      </c>
      <c r="E388" s="16" t="s">
        <v>553</v>
      </c>
      <c r="F388" s="21" t="s">
        <v>686</v>
      </c>
      <c r="G388" s="21"/>
      <c r="H388" s="21"/>
      <c r="I388" s="22">
        <v>21</v>
      </c>
      <c r="J388" s="23" t="s">
        <v>2003</v>
      </c>
      <c r="K388" s="23" t="s">
        <v>16</v>
      </c>
      <c r="L388" s="23">
        <v>1</v>
      </c>
      <c r="M388" s="23">
        <v>1</v>
      </c>
      <c r="N388" s="53">
        <f t="shared" si="10"/>
        <v>0</v>
      </c>
      <c r="O388" s="24">
        <v>6400</v>
      </c>
      <c r="P388" s="23"/>
      <c r="Q388" s="25" t="s">
        <v>27</v>
      </c>
      <c r="R388" s="28">
        <v>41943</v>
      </c>
      <c r="S388" s="22" t="s">
        <v>1996</v>
      </c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</row>
    <row r="389" spans="1:258" s="27" customFormat="1" ht="15" hidden="1" customHeight="1">
      <c r="A389" s="19">
        <v>355</v>
      </c>
      <c r="B389" s="19"/>
      <c r="C389" s="16" t="s">
        <v>693</v>
      </c>
      <c r="D389" s="20" t="s">
        <v>26</v>
      </c>
      <c r="E389" s="16" t="s">
        <v>555</v>
      </c>
      <c r="F389" s="21" t="s">
        <v>686</v>
      </c>
      <c r="G389" s="21"/>
      <c r="H389" s="21"/>
      <c r="I389" s="22">
        <v>21</v>
      </c>
      <c r="J389" s="23" t="s">
        <v>2003</v>
      </c>
      <c r="K389" s="23" t="s">
        <v>16</v>
      </c>
      <c r="L389" s="23">
        <v>1</v>
      </c>
      <c r="M389" s="23">
        <v>1</v>
      </c>
      <c r="N389" s="53">
        <f t="shared" si="10"/>
        <v>0</v>
      </c>
      <c r="O389" s="24">
        <v>6400</v>
      </c>
      <c r="P389" s="23"/>
      <c r="Q389" s="25" t="s">
        <v>27</v>
      </c>
      <c r="R389" s="28">
        <v>41943</v>
      </c>
      <c r="S389" s="22" t="s">
        <v>1996</v>
      </c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</row>
    <row r="390" spans="1:258" s="27" customFormat="1" ht="15" hidden="1" customHeight="1">
      <c r="A390" s="19">
        <v>356</v>
      </c>
      <c r="B390" s="19"/>
      <c r="C390" s="16" t="s">
        <v>694</v>
      </c>
      <c r="D390" s="20" t="s">
        <v>26</v>
      </c>
      <c r="E390" s="16" t="s">
        <v>557</v>
      </c>
      <c r="F390" s="21" t="s">
        <v>686</v>
      </c>
      <c r="G390" s="21"/>
      <c r="H390" s="21"/>
      <c r="I390" s="22">
        <v>21</v>
      </c>
      <c r="J390" s="23" t="s">
        <v>2003</v>
      </c>
      <c r="K390" s="23" t="s">
        <v>16</v>
      </c>
      <c r="L390" s="23">
        <v>1</v>
      </c>
      <c r="M390" s="23">
        <v>1</v>
      </c>
      <c r="N390" s="53">
        <f t="shared" si="10"/>
        <v>0</v>
      </c>
      <c r="O390" s="24">
        <v>6400</v>
      </c>
      <c r="P390" s="23"/>
      <c r="Q390" s="25" t="s">
        <v>27</v>
      </c>
      <c r="R390" s="28">
        <v>41943</v>
      </c>
      <c r="S390" s="22" t="s">
        <v>1996</v>
      </c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</row>
    <row r="391" spans="1:258" s="27" customFormat="1" ht="15" customHeight="1">
      <c r="A391" s="19">
        <v>357</v>
      </c>
      <c r="B391" s="19"/>
      <c r="C391" s="16" t="s">
        <v>695</v>
      </c>
      <c r="D391" s="20" t="s">
        <v>26</v>
      </c>
      <c r="E391" s="16" t="s">
        <v>637</v>
      </c>
      <c r="F391" s="21" t="s">
        <v>684</v>
      </c>
      <c r="G391" s="21"/>
      <c r="H391" s="21"/>
      <c r="I391" s="22">
        <v>21</v>
      </c>
      <c r="J391" s="23" t="s">
        <v>2003</v>
      </c>
      <c r="K391" s="23" t="s">
        <v>16</v>
      </c>
      <c r="L391" s="23">
        <v>1</v>
      </c>
      <c r="M391" s="23">
        <v>1</v>
      </c>
      <c r="N391" s="53">
        <f t="shared" si="10"/>
        <v>0</v>
      </c>
      <c r="O391" s="24">
        <v>5150</v>
      </c>
      <c r="P391" s="23"/>
      <c r="Q391" s="25" t="s">
        <v>27</v>
      </c>
      <c r="R391" s="28">
        <v>41943</v>
      </c>
      <c r="S391" s="22" t="s">
        <v>1996</v>
      </c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</row>
    <row r="392" spans="1:258" s="27" customFormat="1" ht="15" hidden="1" customHeight="1">
      <c r="A392" s="19">
        <v>358</v>
      </c>
      <c r="B392" s="19"/>
      <c r="C392" s="16" t="s">
        <v>696</v>
      </c>
      <c r="D392" s="20" t="s">
        <v>26</v>
      </c>
      <c r="E392" s="16" t="s">
        <v>560</v>
      </c>
      <c r="F392" s="21" t="s">
        <v>686</v>
      </c>
      <c r="G392" s="21"/>
      <c r="H392" s="21"/>
      <c r="I392" s="22">
        <v>21</v>
      </c>
      <c r="J392" s="23" t="s">
        <v>2003</v>
      </c>
      <c r="K392" s="23" t="s">
        <v>16</v>
      </c>
      <c r="L392" s="23">
        <v>1</v>
      </c>
      <c r="M392" s="23">
        <v>1</v>
      </c>
      <c r="N392" s="53">
        <f t="shared" si="10"/>
        <v>0</v>
      </c>
      <c r="O392" s="24">
        <v>6400</v>
      </c>
      <c r="P392" s="23"/>
      <c r="Q392" s="25" t="s">
        <v>27</v>
      </c>
      <c r="R392" s="28">
        <v>41943</v>
      </c>
      <c r="S392" s="22" t="s">
        <v>1996</v>
      </c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</row>
    <row r="393" spans="1:258" s="27" customFormat="1" ht="15" customHeight="1">
      <c r="A393" s="19">
        <v>359</v>
      </c>
      <c r="B393" s="19"/>
      <c r="C393" s="16" t="s">
        <v>697</v>
      </c>
      <c r="D393" s="20" t="s">
        <v>26</v>
      </c>
      <c r="E393" s="16" t="s">
        <v>639</v>
      </c>
      <c r="F393" s="21" t="s">
        <v>684</v>
      </c>
      <c r="G393" s="21"/>
      <c r="H393" s="21"/>
      <c r="I393" s="22">
        <v>21</v>
      </c>
      <c r="J393" s="23" t="s">
        <v>2003</v>
      </c>
      <c r="K393" s="23" t="s">
        <v>16</v>
      </c>
      <c r="L393" s="23">
        <v>1</v>
      </c>
      <c r="M393" s="23">
        <v>1</v>
      </c>
      <c r="N393" s="53">
        <f t="shared" si="10"/>
        <v>0</v>
      </c>
      <c r="O393" s="24">
        <v>5150</v>
      </c>
      <c r="P393" s="23"/>
      <c r="Q393" s="25" t="s">
        <v>27</v>
      </c>
      <c r="R393" s="28">
        <v>41943</v>
      </c>
      <c r="S393" s="22" t="s">
        <v>1996</v>
      </c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</row>
    <row r="394" spans="1:258" s="27" customFormat="1" ht="15" customHeight="1">
      <c r="A394" s="19">
        <v>360</v>
      </c>
      <c r="B394" s="19"/>
      <c r="C394" s="16" t="s">
        <v>698</v>
      </c>
      <c r="D394" s="20" t="s">
        <v>26</v>
      </c>
      <c r="E394" s="16" t="s">
        <v>664</v>
      </c>
      <c r="F394" s="21" t="s">
        <v>684</v>
      </c>
      <c r="G394" s="21"/>
      <c r="H394" s="21"/>
      <c r="I394" s="22">
        <v>21</v>
      </c>
      <c r="J394" s="23" t="s">
        <v>2003</v>
      </c>
      <c r="K394" s="23" t="s">
        <v>16</v>
      </c>
      <c r="L394" s="23">
        <v>1</v>
      </c>
      <c r="M394" s="23">
        <v>1</v>
      </c>
      <c r="N394" s="53">
        <f t="shared" si="10"/>
        <v>0</v>
      </c>
      <c r="O394" s="24">
        <v>5150</v>
      </c>
      <c r="P394" s="23"/>
      <c r="Q394" s="25" t="s">
        <v>27</v>
      </c>
      <c r="R394" s="28">
        <v>41943</v>
      </c>
      <c r="S394" s="22" t="s">
        <v>1996</v>
      </c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</row>
    <row r="395" spans="1:258" s="27" customFormat="1" ht="15" customHeight="1">
      <c r="A395" s="19">
        <v>361</v>
      </c>
      <c r="B395" s="19"/>
      <c r="C395" s="16" t="s">
        <v>699</v>
      </c>
      <c r="D395" s="20" t="s">
        <v>26</v>
      </c>
      <c r="E395" s="16" t="s">
        <v>641</v>
      </c>
      <c r="F395" s="21" t="s">
        <v>684</v>
      </c>
      <c r="G395" s="21"/>
      <c r="H395" s="21"/>
      <c r="I395" s="22" t="s">
        <v>2335</v>
      </c>
      <c r="J395" s="23" t="s">
        <v>2003</v>
      </c>
      <c r="K395" s="23" t="s">
        <v>16</v>
      </c>
      <c r="L395" s="23">
        <v>1</v>
      </c>
      <c r="M395" s="23">
        <v>1</v>
      </c>
      <c r="N395" s="53">
        <f t="shared" si="10"/>
        <v>0</v>
      </c>
      <c r="O395" s="24">
        <v>5150</v>
      </c>
      <c r="P395" s="23"/>
      <c r="Q395" s="25" t="s">
        <v>27</v>
      </c>
      <c r="R395" s="28">
        <v>41943</v>
      </c>
      <c r="S395" s="22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</row>
    <row r="396" spans="1:258" s="27" customFormat="1" ht="15" customHeight="1">
      <c r="A396" s="19">
        <v>362</v>
      </c>
      <c r="B396" s="19"/>
      <c r="C396" s="16" t="s">
        <v>700</v>
      </c>
      <c r="D396" s="20" t="s">
        <v>26</v>
      </c>
      <c r="E396" s="16" t="s">
        <v>643</v>
      </c>
      <c r="F396" s="21" t="s">
        <v>684</v>
      </c>
      <c r="G396" s="21"/>
      <c r="H396" s="21"/>
      <c r="I396" s="22">
        <v>21</v>
      </c>
      <c r="J396" s="23" t="s">
        <v>2003</v>
      </c>
      <c r="K396" s="23" t="s">
        <v>16</v>
      </c>
      <c r="L396" s="23">
        <v>1</v>
      </c>
      <c r="M396" s="23">
        <v>1</v>
      </c>
      <c r="N396" s="53">
        <f t="shared" si="10"/>
        <v>0</v>
      </c>
      <c r="O396" s="24">
        <v>5150</v>
      </c>
      <c r="P396" s="23"/>
      <c r="Q396" s="25" t="s">
        <v>27</v>
      </c>
      <c r="R396" s="28">
        <v>41943</v>
      </c>
      <c r="S396" s="22" t="s">
        <v>1996</v>
      </c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</row>
    <row r="397" spans="1:258" s="27" customFormat="1" ht="15" customHeight="1">
      <c r="A397" s="19">
        <v>363</v>
      </c>
      <c r="B397" s="19"/>
      <c r="C397" s="16" t="s">
        <v>701</v>
      </c>
      <c r="D397" s="20" t="s">
        <v>26</v>
      </c>
      <c r="E397" s="16" t="s">
        <v>645</v>
      </c>
      <c r="F397" s="21" t="s">
        <v>684</v>
      </c>
      <c r="G397" s="21"/>
      <c r="H397" s="21"/>
      <c r="I397" s="22">
        <v>21</v>
      </c>
      <c r="J397" s="23" t="s">
        <v>2003</v>
      </c>
      <c r="K397" s="23" t="s">
        <v>16</v>
      </c>
      <c r="L397" s="23">
        <v>1</v>
      </c>
      <c r="M397" s="23">
        <v>1</v>
      </c>
      <c r="N397" s="53">
        <f t="shared" si="10"/>
        <v>0</v>
      </c>
      <c r="O397" s="24">
        <v>5150</v>
      </c>
      <c r="P397" s="23"/>
      <c r="Q397" s="25" t="s">
        <v>27</v>
      </c>
      <c r="R397" s="28">
        <v>41943</v>
      </c>
      <c r="S397" s="22" t="s">
        <v>1996</v>
      </c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</row>
    <row r="398" spans="1:258" s="27" customFormat="1" ht="15" customHeight="1">
      <c r="A398" s="19">
        <v>364</v>
      </c>
      <c r="B398" s="19"/>
      <c r="C398" s="16" t="s">
        <v>702</v>
      </c>
      <c r="D398" s="20" t="s">
        <v>26</v>
      </c>
      <c r="E398" s="16" t="s">
        <v>647</v>
      </c>
      <c r="F398" s="21" t="s">
        <v>684</v>
      </c>
      <c r="G398" s="21"/>
      <c r="H398" s="21"/>
      <c r="I398" s="22">
        <v>21</v>
      </c>
      <c r="J398" s="23" t="s">
        <v>2003</v>
      </c>
      <c r="K398" s="23" t="s">
        <v>16</v>
      </c>
      <c r="L398" s="23">
        <v>1</v>
      </c>
      <c r="M398" s="23">
        <v>1</v>
      </c>
      <c r="N398" s="53">
        <f t="shared" si="10"/>
        <v>0</v>
      </c>
      <c r="O398" s="24">
        <v>5150</v>
      </c>
      <c r="P398" s="23"/>
      <c r="Q398" s="25" t="s">
        <v>27</v>
      </c>
      <c r="R398" s="28">
        <v>41943</v>
      </c>
      <c r="S398" s="22" t="s">
        <v>1996</v>
      </c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</row>
    <row r="399" spans="1:258" s="27" customFormat="1" ht="15" customHeight="1">
      <c r="A399" s="19">
        <v>365</v>
      </c>
      <c r="B399" s="19"/>
      <c r="C399" s="16" t="s">
        <v>703</v>
      </c>
      <c r="D399" s="20" t="s">
        <v>26</v>
      </c>
      <c r="E399" s="16" t="s">
        <v>649</v>
      </c>
      <c r="F399" s="21" t="s">
        <v>684</v>
      </c>
      <c r="G399" s="21"/>
      <c r="H399" s="21"/>
      <c r="I399" s="22">
        <v>21</v>
      </c>
      <c r="J399" s="23" t="s">
        <v>2003</v>
      </c>
      <c r="K399" s="23" t="s">
        <v>16</v>
      </c>
      <c r="L399" s="23">
        <v>1</v>
      </c>
      <c r="M399" s="23">
        <v>1</v>
      </c>
      <c r="N399" s="53">
        <f t="shared" si="10"/>
        <v>0</v>
      </c>
      <c r="O399" s="24">
        <v>5150</v>
      </c>
      <c r="P399" s="23"/>
      <c r="Q399" s="25" t="s">
        <v>27</v>
      </c>
      <c r="R399" s="28">
        <v>41943</v>
      </c>
      <c r="S399" s="22" t="s">
        <v>1996</v>
      </c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</row>
    <row r="400" spans="1:258" s="27" customFormat="1" ht="15" hidden="1" customHeight="1">
      <c r="A400" s="19">
        <v>366</v>
      </c>
      <c r="B400" s="19"/>
      <c r="C400" s="16" t="s">
        <v>704</v>
      </c>
      <c r="D400" s="20" t="s">
        <v>26</v>
      </c>
      <c r="E400" s="16" t="s">
        <v>705</v>
      </c>
      <c r="F400" s="21" t="s">
        <v>672</v>
      </c>
      <c r="G400" s="21"/>
      <c r="H400" s="21"/>
      <c r="I400" s="22">
        <v>21</v>
      </c>
      <c r="J400" s="23" t="s">
        <v>2003</v>
      </c>
      <c r="K400" s="23" t="s">
        <v>16</v>
      </c>
      <c r="L400" s="23">
        <v>1</v>
      </c>
      <c r="M400" s="23">
        <v>1</v>
      </c>
      <c r="N400" s="53">
        <f t="shared" si="10"/>
        <v>0</v>
      </c>
      <c r="O400" s="24">
        <v>6600</v>
      </c>
      <c r="P400" s="23"/>
      <c r="Q400" s="25" t="s">
        <v>27</v>
      </c>
      <c r="R400" s="28">
        <v>41971</v>
      </c>
      <c r="S400" s="22" t="s">
        <v>1988</v>
      </c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</row>
    <row r="401" spans="1:258" s="27" customFormat="1" ht="15" hidden="1" customHeight="1">
      <c r="A401" s="19">
        <v>367</v>
      </c>
      <c r="B401" s="19"/>
      <c r="C401" s="16" t="s">
        <v>706</v>
      </c>
      <c r="D401" s="20" t="s">
        <v>26</v>
      </c>
      <c r="E401" s="16" t="s">
        <v>707</v>
      </c>
      <c r="F401" s="21" t="s">
        <v>672</v>
      </c>
      <c r="G401" s="21"/>
      <c r="H401" s="21"/>
      <c r="I401" s="22" t="s">
        <v>2335</v>
      </c>
      <c r="J401" s="23" t="s">
        <v>2025</v>
      </c>
      <c r="K401" s="23" t="s">
        <v>16</v>
      </c>
      <c r="L401" s="23">
        <v>1</v>
      </c>
      <c r="M401" s="23">
        <v>1</v>
      </c>
      <c r="N401" s="53">
        <f t="shared" si="10"/>
        <v>0</v>
      </c>
      <c r="O401" s="24">
        <v>6600</v>
      </c>
      <c r="P401" s="23"/>
      <c r="Q401" s="25" t="s">
        <v>27</v>
      </c>
      <c r="R401" s="28">
        <v>41971</v>
      </c>
      <c r="S401" s="22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</row>
    <row r="402" spans="1:258" s="27" customFormat="1" ht="15" hidden="1" customHeight="1">
      <c r="A402" s="19">
        <v>368</v>
      </c>
      <c r="B402" s="19"/>
      <c r="C402" s="16" t="s">
        <v>708</v>
      </c>
      <c r="D402" s="20" t="s">
        <v>26</v>
      </c>
      <c r="E402" s="16" t="s">
        <v>709</v>
      </c>
      <c r="F402" s="21" t="s">
        <v>672</v>
      </c>
      <c r="G402" s="21"/>
      <c r="H402" s="21"/>
      <c r="I402" s="22" t="s">
        <v>2335</v>
      </c>
      <c r="J402" s="23" t="s">
        <v>2003</v>
      </c>
      <c r="K402" s="23" t="s">
        <v>16</v>
      </c>
      <c r="L402" s="23">
        <v>1</v>
      </c>
      <c r="M402" s="23">
        <v>1</v>
      </c>
      <c r="N402" s="53">
        <f t="shared" si="10"/>
        <v>0</v>
      </c>
      <c r="O402" s="24">
        <v>6600</v>
      </c>
      <c r="P402" s="23"/>
      <c r="Q402" s="25" t="s">
        <v>27</v>
      </c>
      <c r="R402" s="28">
        <v>41971</v>
      </c>
      <c r="S402" s="22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</row>
    <row r="403" spans="1:258" s="27" customFormat="1" ht="15" hidden="1" customHeight="1">
      <c r="A403" s="19">
        <v>369</v>
      </c>
      <c r="B403" s="19"/>
      <c r="C403" s="16" t="s">
        <v>710</v>
      </c>
      <c r="D403" s="20" t="s">
        <v>26</v>
      </c>
      <c r="E403" s="16" t="s">
        <v>711</v>
      </c>
      <c r="F403" s="21" t="s">
        <v>672</v>
      </c>
      <c r="G403" s="21"/>
      <c r="H403" s="21"/>
      <c r="I403" s="22">
        <v>21</v>
      </c>
      <c r="J403" s="23" t="s">
        <v>2160</v>
      </c>
      <c r="K403" s="23" t="s">
        <v>16</v>
      </c>
      <c r="L403" s="23">
        <v>1</v>
      </c>
      <c r="M403" s="23">
        <v>1</v>
      </c>
      <c r="N403" s="53">
        <f t="shared" si="10"/>
        <v>0</v>
      </c>
      <c r="O403" s="24">
        <v>6600</v>
      </c>
      <c r="P403" s="23"/>
      <c r="Q403" s="25" t="s">
        <v>27</v>
      </c>
      <c r="R403" s="28">
        <v>41971</v>
      </c>
      <c r="S403" s="22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</row>
    <row r="404" spans="1:258" s="27" customFormat="1" ht="15" hidden="1" customHeight="1">
      <c r="A404" s="19">
        <v>370</v>
      </c>
      <c r="B404" s="19"/>
      <c r="C404" s="16" t="s">
        <v>712</v>
      </c>
      <c r="D404" s="20" t="s">
        <v>26</v>
      </c>
      <c r="E404" s="16" t="s">
        <v>713</v>
      </c>
      <c r="F404" s="21" t="s">
        <v>672</v>
      </c>
      <c r="G404" s="21"/>
      <c r="H404" s="21"/>
      <c r="I404" s="22" t="s">
        <v>2335</v>
      </c>
      <c r="J404" s="23" t="s">
        <v>2003</v>
      </c>
      <c r="K404" s="23" t="s">
        <v>16</v>
      </c>
      <c r="L404" s="23">
        <v>1</v>
      </c>
      <c r="M404" s="23">
        <v>1</v>
      </c>
      <c r="N404" s="53">
        <f t="shared" si="10"/>
        <v>0</v>
      </c>
      <c r="O404" s="24">
        <v>6600</v>
      </c>
      <c r="P404" s="23"/>
      <c r="Q404" s="25" t="s">
        <v>27</v>
      </c>
      <c r="R404" s="28">
        <v>41971</v>
      </c>
      <c r="S404" s="22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</row>
    <row r="405" spans="1:258" s="27" customFormat="1" ht="15" hidden="1" customHeight="1">
      <c r="A405" s="19">
        <v>371</v>
      </c>
      <c r="B405" s="19"/>
      <c r="C405" s="16" t="s">
        <v>714</v>
      </c>
      <c r="D405" s="20" t="s">
        <v>26</v>
      </c>
      <c r="E405" s="16" t="s">
        <v>715</v>
      </c>
      <c r="F405" s="21" t="s">
        <v>672</v>
      </c>
      <c r="G405" s="21"/>
      <c r="H405" s="21"/>
      <c r="I405" s="22" t="s">
        <v>2335</v>
      </c>
      <c r="J405" s="23" t="s">
        <v>2003</v>
      </c>
      <c r="K405" s="23" t="s">
        <v>16</v>
      </c>
      <c r="L405" s="23">
        <v>1</v>
      </c>
      <c r="M405" s="23">
        <v>1</v>
      </c>
      <c r="N405" s="53">
        <f t="shared" si="10"/>
        <v>0</v>
      </c>
      <c r="O405" s="24">
        <v>6600</v>
      </c>
      <c r="P405" s="23"/>
      <c r="Q405" s="25" t="s">
        <v>27</v>
      </c>
      <c r="R405" s="28">
        <v>41971</v>
      </c>
      <c r="S405" s="22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</row>
    <row r="406" spans="1:258" s="27" customFormat="1" ht="15" hidden="1" customHeight="1">
      <c r="A406" s="19">
        <v>372</v>
      </c>
      <c r="B406" s="19"/>
      <c r="C406" s="16" t="s">
        <v>716</v>
      </c>
      <c r="D406" s="20" t="s">
        <v>26</v>
      </c>
      <c r="E406" s="16" t="s">
        <v>717</v>
      </c>
      <c r="F406" s="21" t="s">
        <v>672</v>
      </c>
      <c r="G406" s="21"/>
      <c r="H406" s="21"/>
      <c r="I406" s="22" t="s">
        <v>2335</v>
      </c>
      <c r="J406" s="23" t="s">
        <v>2003</v>
      </c>
      <c r="K406" s="23" t="s">
        <v>16</v>
      </c>
      <c r="L406" s="23">
        <v>1</v>
      </c>
      <c r="M406" s="23">
        <v>1</v>
      </c>
      <c r="N406" s="53">
        <f t="shared" si="10"/>
        <v>0</v>
      </c>
      <c r="O406" s="24">
        <v>6600</v>
      </c>
      <c r="P406" s="23"/>
      <c r="Q406" s="25" t="s">
        <v>27</v>
      </c>
      <c r="R406" s="28">
        <v>41971</v>
      </c>
      <c r="S406" s="22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</row>
    <row r="407" spans="1:258" s="27" customFormat="1" ht="15" hidden="1" customHeight="1">
      <c r="A407" s="19">
        <v>373</v>
      </c>
      <c r="B407" s="19"/>
      <c r="C407" s="16" t="s">
        <v>718</v>
      </c>
      <c r="D407" s="20" t="s">
        <v>26</v>
      </c>
      <c r="E407" s="16" t="s">
        <v>719</v>
      </c>
      <c r="F407" s="21" t="s">
        <v>672</v>
      </c>
      <c r="G407" s="21"/>
      <c r="H407" s="21"/>
      <c r="I407" s="22" t="s">
        <v>2335</v>
      </c>
      <c r="J407" s="23" t="s">
        <v>2026</v>
      </c>
      <c r="K407" s="23" t="s">
        <v>16</v>
      </c>
      <c r="L407" s="23">
        <v>1</v>
      </c>
      <c r="M407" s="23">
        <v>1</v>
      </c>
      <c r="N407" s="53">
        <f t="shared" si="10"/>
        <v>0</v>
      </c>
      <c r="O407" s="24">
        <v>6600</v>
      </c>
      <c r="P407" s="23"/>
      <c r="Q407" s="25" t="s">
        <v>27</v>
      </c>
      <c r="R407" s="28">
        <v>41971</v>
      </c>
      <c r="S407" s="22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/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</row>
    <row r="408" spans="1:258" s="27" customFormat="1" ht="15" hidden="1" customHeight="1">
      <c r="A408" s="19">
        <v>374</v>
      </c>
      <c r="B408" s="19"/>
      <c r="C408" s="16" t="s">
        <v>720</v>
      </c>
      <c r="D408" s="20" t="s">
        <v>26</v>
      </c>
      <c r="E408" s="16" t="s">
        <v>721</v>
      </c>
      <c r="F408" s="21" t="s">
        <v>672</v>
      </c>
      <c r="G408" s="21"/>
      <c r="H408" s="21"/>
      <c r="I408" s="22" t="s">
        <v>2335</v>
      </c>
      <c r="J408" s="23" t="s">
        <v>2003</v>
      </c>
      <c r="K408" s="23" t="s">
        <v>16</v>
      </c>
      <c r="L408" s="23">
        <v>1</v>
      </c>
      <c r="M408" s="23">
        <v>1</v>
      </c>
      <c r="N408" s="53">
        <f t="shared" si="10"/>
        <v>0</v>
      </c>
      <c r="O408" s="24">
        <v>6600</v>
      </c>
      <c r="P408" s="23"/>
      <c r="Q408" s="25" t="s">
        <v>27</v>
      </c>
      <c r="R408" s="28">
        <v>41971</v>
      </c>
      <c r="S408" s="22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</row>
    <row r="409" spans="1:258" s="27" customFormat="1" ht="15" hidden="1" customHeight="1">
      <c r="A409" s="19">
        <v>375</v>
      </c>
      <c r="B409" s="19"/>
      <c r="C409" s="16" t="s">
        <v>722</v>
      </c>
      <c r="D409" s="20" t="s">
        <v>26</v>
      </c>
      <c r="E409" s="16" t="s">
        <v>723</v>
      </c>
      <c r="F409" s="21" t="s">
        <v>672</v>
      </c>
      <c r="G409" s="21"/>
      <c r="H409" s="21"/>
      <c r="I409" s="22" t="s">
        <v>2335</v>
      </c>
      <c r="J409" s="23" t="s">
        <v>2003</v>
      </c>
      <c r="K409" s="23" t="s">
        <v>16</v>
      </c>
      <c r="L409" s="23">
        <v>1</v>
      </c>
      <c r="M409" s="23">
        <v>1</v>
      </c>
      <c r="N409" s="53">
        <f t="shared" si="10"/>
        <v>0</v>
      </c>
      <c r="O409" s="24">
        <v>6600</v>
      </c>
      <c r="P409" s="23"/>
      <c r="Q409" s="25" t="s">
        <v>27</v>
      </c>
      <c r="R409" s="28">
        <v>41971</v>
      </c>
      <c r="S409" s="22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</row>
    <row r="410" spans="1:258" s="27" customFormat="1" ht="15" hidden="1" customHeight="1">
      <c r="A410" s="19">
        <v>376</v>
      </c>
      <c r="B410" s="19"/>
      <c r="C410" s="16" t="s">
        <v>724</v>
      </c>
      <c r="D410" s="20" t="s">
        <v>26</v>
      </c>
      <c r="E410" s="16" t="s">
        <v>725</v>
      </c>
      <c r="F410" s="21" t="s">
        <v>726</v>
      </c>
      <c r="G410" s="21"/>
      <c r="H410" s="21"/>
      <c r="I410" s="22" t="s">
        <v>2335</v>
      </c>
      <c r="J410" s="23" t="s">
        <v>2003</v>
      </c>
      <c r="K410" s="23" t="s">
        <v>16</v>
      </c>
      <c r="L410" s="23">
        <v>1</v>
      </c>
      <c r="M410" s="23">
        <v>1</v>
      </c>
      <c r="N410" s="53">
        <f t="shared" si="10"/>
        <v>0</v>
      </c>
      <c r="O410" s="24">
        <v>100000</v>
      </c>
      <c r="P410" s="23"/>
      <c r="Q410" s="25" t="s">
        <v>27</v>
      </c>
      <c r="R410" s="28">
        <v>41985</v>
      </c>
      <c r="S410" s="22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</row>
    <row r="411" spans="1:258" s="27" customFormat="1" ht="15" hidden="1" customHeight="1">
      <c r="A411" s="19">
        <v>377</v>
      </c>
      <c r="B411" s="19"/>
      <c r="C411" s="16" t="s">
        <v>727</v>
      </c>
      <c r="D411" s="20" t="s">
        <v>26</v>
      </c>
      <c r="E411" s="16" t="s">
        <v>728</v>
      </c>
      <c r="F411" s="21" t="s">
        <v>726</v>
      </c>
      <c r="G411" s="21"/>
      <c r="H411" s="21"/>
      <c r="I411" s="22" t="s">
        <v>2335</v>
      </c>
      <c r="J411" s="23" t="s">
        <v>2003</v>
      </c>
      <c r="K411" s="23" t="s">
        <v>16</v>
      </c>
      <c r="L411" s="23">
        <v>1</v>
      </c>
      <c r="M411" s="23">
        <v>1</v>
      </c>
      <c r="N411" s="53">
        <f t="shared" si="10"/>
        <v>0</v>
      </c>
      <c r="O411" s="24">
        <v>100000</v>
      </c>
      <c r="P411" s="23"/>
      <c r="Q411" s="25" t="s">
        <v>27</v>
      </c>
      <c r="R411" s="28">
        <v>41985</v>
      </c>
      <c r="S411" s="22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</row>
    <row r="412" spans="1:258" s="27" customFormat="1" ht="15" hidden="1" customHeight="1">
      <c r="A412" s="19">
        <v>378</v>
      </c>
      <c r="B412" s="19"/>
      <c r="C412" s="16" t="s">
        <v>729</v>
      </c>
      <c r="D412" s="20" t="s">
        <v>26</v>
      </c>
      <c r="E412" s="16" t="s">
        <v>730</v>
      </c>
      <c r="F412" s="21" t="s">
        <v>726</v>
      </c>
      <c r="G412" s="21"/>
      <c r="H412" s="21"/>
      <c r="I412" s="22" t="s">
        <v>2335</v>
      </c>
      <c r="J412" s="23" t="s">
        <v>2003</v>
      </c>
      <c r="K412" s="23" t="s">
        <v>16</v>
      </c>
      <c r="L412" s="23">
        <v>1</v>
      </c>
      <c r="M412" s="23">
        <v>1</v>
      </c>
      <c r="N412" s="53">
        <f t="shared" si="10"/>
        <v>0</v>
      </c>
      <c r="O412" s="24">
        <v>100000</v>
      </c>
      <c r="P412" s="23"/>
      <c r="Q412" s="25" t="s">
        <v>27</v>
      </c>
      <c r="R412" s="28">
        <v>41985</v>
      </c>
      <c r="S412" s="22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</row>
    <row r="413" spans="1:258" s="27" customFormat="1" ht="15" hidden="1" customHeight="1">
      <c r="A413" s="19">
        <v>379</v>
      </c>
      <c r="B413" s="19"/>
      <c r="C413" s="16" t="s">
        <v>731</v>
      </c>
      <c r="D413" s="20" t="s">
        <v>26</v>
      </c>
      <c r="E413" s="16" t="s">
        <v>732</v>
      </c>
      <c r="F413" s="21" t="s">
        <v>726</v>
      </c>
      <c r="G413" s="21"/>
      <c r="H413" s="21"/>
      <c r="I413" s="22" t="s">
        <v>2335</v>
      </c>
      <c r="J413" s="23" t="s">
        <v>2003</v>
      </c>
      <c r="K413" s="23" t="s">
        <v>16</v>
      </c>
      <c r="L413" s="23">
        <v>1</v>
      </c>
      <c r="M413" s="23">
        <v>1</v>
      </c>
      <c r="N413" s="53">
        <f t="shared" si="10"/>
        <v>0</v>
      </c>
      <c r="O413" s="24">
        <v>100000</v>
      </c>
      <c r="P413" s="23"/>
      <c r="Q413" s="25" t="s">
        <v>27</v>
      </c>
      <c r="R413" s="28">
        <v>41985</v>
      </c>
      <c r="S413" s="22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</row>
    <row r="414" spans="1:258" s="27" customFormat="1" ht="15" hidden="1" customHeight="1">
      <c r="A414" s="19">
        <v>380</v>
      </c>
      <c r="B414" s="19"/>
      <c r="C414" s="16" t="s">
        <v>733</v>
      </c>
      <c r="D414" s="20" t="s">
        <v>26</v>
      </c>
      <c r="E414" s="16" t="s">
        <v>734</v>
      </c>
      <c r="F414" s="21" t="s">
        <v>672</v>
      </c>
      <c r="G414" s="21"/>
      <c r="H414" s="21"/>
      <c r="I414" s="22" t="s">
        <v>2335</v>
      </c>
      <c r="J414" s="23" t="s">
        <v>2003</v>
      </c>
      <c r="K414" s="23" t="s">
        <v>16</v>
      </c>
      <c r="L414" s="23">
        <v>1</v>
      </c>
      <c r="M414" s="23">
        <v>1</v>
      </c>
      <c r="N414" s="53">
        <f t="shared" si="10"/>
        <v>0</v>
      </c>
      <c r="O414" s="24">
        <v>6600</v>
      </c>
      <c r="P414" s="23"/>
      <c r="Q414" s="25" t="s">
        <v>27</v>
      </c>
      <c r="R414" s="28">
        <v>41998</v>
      </c>
      <c r="S414" s="22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</row>
    <row r="415" spans="1:258" s="27" customFormat="1" ht="15" hidden="1" customHeight="1">
      <c r="A415" s="19">
        <v>381</v>
      </c>
      <c r="B415" s="19"/>
      <c r="C415" s="16" t="s">
        <v>735</v>
      </c>
      <c r="D415" s="20" t="s">
        <v>26</v>
      </c>
      <c r="E415" s="16" t="s">
        <v>736</v>
      </c>
      <c r="F415" s="21" t="s">
        <v>672</v>
      </c>
      <c r="G415" s="21"/>
      <c r="H415" s="21"/>
      <c r="I415" s="22">
        <v>22</v>
      </c>
      <c r="J415" s="23" t="s">
        <v>2135</v>
      </c>
      <c r="K415" s="23" t="s">
        <v>16</v>
      </c>
      <c r="L415" s="23">
        <v>1</v>
      </c>
      <c r="M415" s="23">
        <v>1</v>
      </c>
      <c r="N415" s="53">
        <f t="shared" si="10"/>
        <v>0</v>
      </c>
      <c r="O415" s="24">
        <v>6600</v>
      </c>
      <c r="P415" s="23"/>
      <c r="Q415" s="25" t="s">
        <v>27</v>
      </c>
      <c r="R415" s="28">
        <v>41998</v>
      </c>
      <c r="S415" s="22" t="s">
        <v>1972</v>
      </c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</row>
    <row r="416" spans="1:258" s="27" customFormat="1" ht="15" hidden="1" customHeight="1">
      <c r="A416" s="19">
        <v>382</v>
      </c>
      <c r="B416" s="19"/>
      <c r="C416" s="16" t="s">
        <v>737</v>
      </c>
      <c r="D416" s="20" t="s">
        <v>26</v>
      </c>
      <c r="E416" s="16" t="s">
        <v>707</v>
      </c>
      <c r="F416" s="21" t="s">
        <v>672</v>
      </c>
      <c r="G416" s="21"/>
      <c r="H416" s="21"/>
      <c r="I416" s="22" t="s">
        <v>2335</v>
      </c>
      <c r="J416" s="23" t="s">
        <v>2003</v>
      </c>
      <c r="K416" s="23" t="s">
        <v>16</v>
      </c>
      <c r="L416" s="23">
        <v>1</v>
      </c>
      <c r="M416" s="23">
        <v>1</v>
      </c>
      <c r="N416" s="53">
        <f t="shared" si="10"/>
        <v>0</v>
      </c>
      <c r="O416" s="24">
        <v>6600</v>
      </c>
      <c r="P416" s="23"/>
      <c r="Q416" s="25" t="s">
        <v>27</v>
      </c>
      <c r="R416" s="28">
        <v>41998</v>
      </c>
      <c r="S416" s="22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</row>
    <row r="417" spans="1:258" s="27" customFormat="1" ht="15" hidden="1" customHeight="1">
      <c r="A417" s="19">
        <v>383</v>
      </c>
      <c r="B417" s="19"/>
      <c r="C417" s="16" t="s">
        <v>738</v>
      </c>
      <c r="D417" s="20" t="s">
        <v>26</v>
      </c>
      <c r="E417" s="16" t="s">
        <v>709</v>
      </c>
      <c r="F417" s="21" t="s">
        <v>672</v>
      </c>
      <c r="G417" s="21"/>
      <c r="H417" s="21"/>
      <c r="I417" s="22">
        <v>21</v>
      </c>
      <c r="J417" s="23" t="s">
        <v>2134</v>
      </c>
      <c r="K417" s="23" t="s">
        <v>16</v>
      </c>
      <c r="L417" s="23">
        <v>1</v>
      </c>
      <c r="M417" s="23">
        <v>1</v>
      </c>
      <c r="N417" s="53">
        <f t="shared" si="10"/>
        <v>0</v>
      </c>
      <c r="O417" s="24">
        <v>6600</v>
      </c>
      <c r="P417" s="23"/>
      <c r="Q417" s="25" t="s">
        <v>27</v>
      </c>
      <c r="R417" s="28">
        <v>41998</v>
      </c>
      <c r="S417" s="22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</row>
    <row r="418" spans="1:258" s="27" customFormat="1" ht="15" hidden="1" customHeight="1">
      <c r="A418" s="19">
        <v>384</v>
      </c>
      <c r="B418" s="19"/>
      <c r="C418" s="16" t="s">
        <v>739</v>
      </c>
      <c r="D418" s="20" t="s">
        <v>26</v>
      </c>
      <c r="E418" s="16" t="s">
        <v>740</v>
      </c>
      <c r="F418" s="21" t="s">
        <v>672</v>
      </c>
      <c r="G418" s="21"/>
      <c r="H418" s="21"/>
      <c r="I418" s="22" t="s">
        <v>2335</v>
      </c>
      <c r="J418" s="23" t="s">
        <v>2003</v>
      </c>
      <c r="K418" s="23" t="s">
        <v>16</v>
      </c>
      <c r="L418" s="23">
        <v>1</v>
      </c>
      <c r="M418" s="23">
        <v>1</v>
      </c>
      <c r="N418" s="53">
        <f t="shared" si="10"/>
        <v>0</v>
      </c>
      <c r="O418" s="24">
        <v>6600</v>
      </c>
      <c r="P418" s="23"/>
      <c r="Q418" s="25" t="s">
        <v>27</v>
      </c>
      <c r="R418" s="28">
        <v>41998</v>
      </c>
      <c r="S418" s="22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</row>
    <row r="419" spans="1:258" s="27" customFormat="1" ht="15" hidden="1" customHeight="1">
      <c r="A419" s="19">
        <v>385</v>
      </c>
      <c r="B419" s="19"/>
      <c r="C419" s="16" t="s">
        <v>741</v>
      </c>
      <c r="D419" s="20" t="s">
        <v>26</v>
      </c>
      <c r="E419" s="16" t="s">
        <v>742</v>
      </c>
      <c r="F419" s="21" t="s">
        <v>672</v>
      </c>
      <c r="G419" s="21"/>
      <c r="H419" s="21"/>
      <c r="I419" s="22" t="s">
        <v>2335</v>
      </c>
      <c r="J419" s="23" t="s">
        <v>2003</v>
      </c>
      <c r="K419" s="23" t="s">
        <v>16</v>
      </c>
      <c r="L419" s="23">
        <v>1</v>
      </c>
      <c r="M419" s="23">
        <v>1</v>
      </c>
      <c r="N419" s="53">
        <f t="shared" si="10"/>
        <v>0</v>
      </c>
      <c r="O419" s="24">
        <v>6600</v>
      </c>
      <c r="P419" s="23"/>
      <c r="Q419" s="25" t="s">
        <v>27</v>
      </c>
      <c r="R419" s="28">
        <v>41998</v>
      </c>
      <c r="S419" s="22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</row>
    <row r="420" spans="1:258" s="27" customFormat="1" ht="15" hidden="1" customHeight="1">
      <c r="A420" s="19">
        <v>386</v>
      </c>
      <c r="B420" s="19"/>
      <c r="C420" s="16" t="s">
        <v>743</v>
      </c>
      <c r="D420" s="20" t="s">
        <v>26</v>
      </c>
      <c r="E420" s="16" t="s">
        <v>713</v>
      </c>
      <c r="F420" s="21" t="s">
        <v>672</v>
      </c>
      <c r="G420" s="21"/>
      <c r="H420" s="21"/>
      <c r="I420" s="22" t="s">
        <v>2335</v>
      </c>
      <c r="J420" s="23" t="s">
        <v>2003</v>
      </c>
      <c r="K420" s="23" t="s">
        <v>16</v>
      </c>
      <c r="L420" s="23">
        <v>1</v>
      </c>
      <c r="M420" s="23">
        <v>1</v>
      </c>
      <c r="N420" s="53">
        <f t="shared" si="10"/>
        <v>0</v>
      </c>
      <c r="O420" s="24">
        <v>6600</v>
      </c>
      <c r="P420" s="23"/>
      <c r="Q420" s="25" t="s">
        <v>27</v>
      </c>
      <c r="R420" s="28">
        <v>41998</v>
      </c>
      <c r="S420" s="22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</row>
    <row r="421" spans="1:258" s="27" customFormat="1" ht="15" hidden="1" customHeight="1">
      <c r="A421" s="19">
        <v>387</v>
      </c>
      <c r="B421" s="19"/>
      <c r="C421" s="16" t="s">
        <v>744</v>
      </c>
      <c r="D421" s="20" t="s">
        <v>26</v>
      </c>
      <c r="E421" s="16" t="s">
        <v>715</v>
      </c>
      <c r="F421" s="21" t="s">
        <v>672</v>
      </c>
      <c r="G421" s="21"/>
      <c r="H421" s="21"/>
      <c r="I421" s="22" t="s">
        <v>2335</v>
      </c>
      <c r="J421" s="23" t="s">
        <v>2003</v>
      </c>
      <c r="K421" s="23" t="s">
        <v>16</v>
      </c>
      <c r="L421" s="23">
        <v>1</v>
      </c>
      <c r="M421" s="23">
        <v>1</v>
      </c>
      <c r="N421" s="53">
        <f t="shared" si="10"/>
        <v>0</v>
      </c>
      <c r="O421" s="24">
        <v>6600</v>
      </c>
      <c r="P421" s="23"/>
      <c r="Q421" s="25" t="s">
        <v>27</v>
      </c>
      <c r="R421" s="28">
        <v>41998</v>
      </c>
      <c r="S421" s="22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</row>
    <row r="422" spans="1:258" s="27" customFormat="1" ht="15" hidden="1" customHeight="1">
      <c r="A422" s="19">
        <v>388</v>
      </c>
      <c r="B422" s="19"/>
      <c r="C422" s="16" t="s">
        <v>745</v>
      </c>
      <c r="D422" s="20" t="s">
        <v>26</v>
      </c>
      <c r="E422" s="16" t="s">
        <v>717</v>
      </c>
      <c r="F422" s="21" t="s">
        <v>672</v>
      </c>
      <c r="G422" s="21"/>
      <c r="H422" s="21"/>
      <c r="I422" s="22" t="s">
        <v>2335</v>
      </c>
      <c r="J422" s="23" t="s">
        <v>2003</v>
      </c>
      <c r="K422" s="23" t="s">
        <v>16</v>
      </c>
      <c r="L422" s="23">
        <v>1</v>
      </c>
      <c r="M422" s="23">
        <v>1</v>
      </c>
      <c r="N422" s="53">
        <f t="shared" si="10"/>
        <v>0</v>
      </c>
      <c r="O422" s="24">
        <v>6600</v>
      </c>
      <c r="P422" s="23"/>
      <c r="Q422" s="25" t="s">
        <v>27</v>
      </c>
      <c r="R422" s="28">
        <v>41998</v>
      </c>
      <c r="S422" s="22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</row>
    <row r="423" spans="1:258" s="27" customFormat="1" ht="15" hidden="1" customHeight="1">
      <c r="A423" s="19">
        <v>389</v>
      </c>
      <c r="B423" s="19"/>
      <c r="C423" s="16" t="s">
        <v>746</v>
      </c>
      <c r="D423" s="20" t="s">
        <v>26</v>
      </c>
      <c r="E423" s="16" t="s">
        <v>719</v>
      </c>
      <c r="F423" s="21" t="s">
        <v>672</v>
      </c>
      <c r="G423" s="21"/>
      <c r="H423" s="21"/>
      <c r="I423" s="22" t="s">
        <v>2335</v>
      </c>
      <c r="J423" s="23" t="s">
        <v>2003</v>
      </c>
      <c r="K423" s="23" t="s">
        <v>16</v>
      </c>
      <c r="L423" s="23">
        <v>1</v>
      </c>
      <c r="M423" s="23">
        <v>1</v>
      </c>
      <c r="N423" s="53">
        <f t="shared" si="10"/>
        <v>0</v>
      </c>
      <c r="O423" s="24">
        <v>6600</v>
      </c>
      <c r="P423" s="23"/>
      <c r="Q423" s="25" t="s">
        <v>27</v>
      </c>
      <c r="R423" s="28">
        <v>41998</v>
      </c>
      <c r="S423" s="22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</row>
    <row r="424" spans="1:258" s="27" customFormat="1" ht="15" hidden="1" customHeight="1">
      <c r="A424" s="19">
        <v>390</v>
      </c>
      <c r="B424" s="19"/>
      <c r="C424" s="16" t="s">
        <v>747</v>
      </c>
      <c r="D424" s="20" t="s">
        <v>26</v>
      </c>
      <c r="E424" s="16" t="s">
        <v>721</v>
      </c>
      <c r="F424" s="21" t="s">
        <v>672</v>
      </c>
      <c r="G424" s="21"/>
      <c r="H424" s="21"/>
      <c r="I424" s="22" t="s">
        <v>2335</v>
      </c>
      <c r="J424" s="23" t="s">
        <v>2003</v>
      </c>
      <c r="K424" s="23" t="s">
        <v>16</v>
      </c>
      <c r="L424" s="23">
        <v>1</v>
      </c>
      <c r="M424" s="23">
        <v>1</v>
      </c>
      <c r="N424" s="53">
        <f t="shared" si="10"/>
        <v>0</v>
      </c>
      <c r="O424" s="24">
        <v>6600</v>
      </c>
      <c r="P424" s="23"/>
      <c r="Q424" s="25" t="s">
        <v>27</v>
      </c>
      <c r="R424" s="28">
        <v>41998</v>
      </c>
      <c r="S424" s="22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</row>
    <row r="425" spans="1:258" s="27" customFormat="1" ht="15" hidden="1" customHeight="1">
      <c r="A425" s="19">
        <v>391</v>
      </c>
      <c r="B425" s="19"/>
      <c r="C425" s="16" t="s">
        <v>748</v>
      </c>
      <c r="D425" s="20" t="s">
        <v>26</v>
      </c>
      <c r="E425" s="16" t="s">
        <v>723</v>
      </c>
      <c r="F425" s="21" t="s">
        <v>672</v>
      </c>
      <c r="G425" s="21"/>
      <c r="H425" s="21"/>
      <c r="I425" s="22" t="s">
        <v>2335</v>
      </c>
      <c r="J425" s="23" t="s">
        <v>2003</v>
      </c>
      <c r="K425" s="23" t="s">
        <v>16</v>
      </c>
      <c r="L425" s="23">
        <v>1</v>
      </c>
      <c r="M425" s="23">
        <v>1</v>
      </c>
      <c r="N425" s="53">
        <f t="shared" si="10"/>
        <v>0</v>
      </c>
      <c r="O425" s="24">
        <v>6600</v>
      </c>
      <c r="P425" s="23"/>
      <c r="Q425" s="25" t="s">
        <v>27</v>
      </c>
      <c r="R425" s="28">
        <v>41998</v>
      </c>
      <c r="S425" s="22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</row>
    <row r="426" spans="1:258" s="27" customFormat="1" ht="15" hidden="1" customHeight="1">
      <c r="A426" s="19">
        <v>392</v>
      </c>
      <c r="B426" s="19"/>
      <c r="C426" s="16" t="s">
        <v>749</v>
      </c>
      <c r="D426" s="20" t="s">
        <v>26</v>
      </c>
      <c r="E426" s="16" t="s">
        <v>671</v>
      </c>
      <c r="F426" s="21" t="s">
        <v>672</v>
      </c>
      <c r="G426" s="21"/>
      <c r="H426" s="21"/>
      <c r="I426" s="22" t="s">
        <v>2335</v>
      </c>
      <c r="J426" s="23" t="s">
        <v>2003</v>
      </c>
      <c r="K426" s="23" t="s">
        <v>16</v>
      </c>
      <c r="L426" s="23">
        <v>1</v>
      </c>
      <c r="M426" s="23">
        <v>1</v>
      </c>
      <c r="N426" s="53">
        <f t="shared" si="10"/>
        <v>0</v>
      </c>
      <c r="O426" s="24">
        <v>6600</v>
      </c>
      <c r="P426" s="23"/>
      <c r="Q426" s="25" t="s">
        <v>27</v>
      </c>
      <c r="R426" s="28">
        <v>42020</v>
      </c>
      <c r="S426" s="22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</row>
    <row r="427" spans="1:258" s="27" customFormat="1" ht="15" hidden="1" customHeight="1">
      <c r="A427" s="19">
        <v>393</v>
      </c>
      <c r="B427" s="19"/>
      <c r="C427" s="16" t="s">
        <v>750</v>
      </c>
      <c r="D427" s="20" t="s">
        <v>26</v>
      </c>
      <c r="E427" s="16" t="s">
        <v>751</v>
      </c>
      <c r="F427" s="21" t="s">
        <v>672</v>
      </c>
      <c r="G427" s="21"/>
      <c r="H427" s="21"/>
      <c r="I427" s="22" t="s">
        <v>2335</v>
      </c>
      <c r="J427" s="23" t="s">
        <v>2003</v>
      </c>
      <c r="K427" s="23" t="s">
        <v>16</v>
      </c>
      <c r="L427" s="23">
        <v>1</v>
      </c>
      <c r="M427" s="23">
        <v>1</v>
      </c>
      <c r="N427" s="53">
        <f t="shared" si="10"/>
        <v>0</v>
      </c>
      <c r="O427" s="24">
        <v>6600</v>
      </c>
      <c r="P427" s="23"/>
      <c r="Q427" s="25" t="s">
        <v>27</v>
      </c>
      <c r="R427" s="28">
        <v>42020</v>
      </c>
      <c r="S427" s="22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</row>
    <row r="428" spans="1:258" s="27" customFormat="1" ht="15" hidden="1" customHeight="1">
      <c r="A428" s="19">
        <v>394</v>
      </c>
      <c r="B428" s="19"/>
      <c r="C428" s="16" t="s">
        <v>752</v>
      </c>
      <c r="D428" s="20" t="s">
        <v>26</v>
      </c>
      <c r="E428" s="16" t="s">
        <v>753</v>
      </c>
      <c r="F428" s="21" t="s">
        <v>672</v>
      </c>
      <c r="G428" s="21"/>
      <c r="H428" s="21"/>
      <c r="I428" s="22" t="s">
        <v>2335</v>
      </c>
      <c r="J428" s="23" t="s">
        <v>2003</v>
      </c>
      <c r="K428" s="23" t="s">
        <v>16</v>
      </c>
      <c r="L428" s="23">
        <v>1</v>
      </c>
      <c r="M428" s="23">
        <v>1</v>
      </c>
      <c r="N428" s="53">
        <f t="shared" si="10"/>
        <v>0</v>
      </c>
      <c r="O428" s="24">
        <v>6600</v>
      </c>
      <c r="P428" s="23"/>
      <c r="Q428" s="25" t="s">
        <v>27</v>
      </c>
      <c r="R428" s="28">
        <v>42020</v>
      </c>
      <c r="S428" s="22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</row>
    <row r="429" spans="1:258" s="27" customFormat="1" ht="15" hidden="1" customHeight="1">
      <c r="A429" s="19">
        <v>395</v>
      </c>
      <c r="B429" s="19"/>
      <c r="C429" s="16" t="s">
        <v>754</v>
      </c>
      <c r="D429" s="20" t="s">
        <v>26</v>
      </c>
      <c r="E429" s="16" t="s">
        <v>755</v>
      </c>
      <c r="F429" s="21" t="s">
        <v>672</v>
      </c>
      <c r="G429" s="21"/>
      <c r="H429" s="21"/>
      <c r="I429" s="22" t="s">
        <v>2335</v>
      </c>
      <c r="J429" s="23" t="s">
        <v>2003</v>
      </c>
      <c r="K429" s="23" t="s">
        <v>16</v>
      </c>
      <c r="L429" s="23">
        <v>1</v>
      </c>
      <c r="M429" s="23">
        <v>1</v>
      </c>
      <c r="N429" s="53">
        <f t="shared" si="10"/>
        <v>0</v>
      </c>
      <c r="O429" s="24">
        <v>6600</v>
      </c>
      <c r="P429" s="23"/>
      <c r="Q429" s="25" t="s">
        <v>27</v>
      </c>
      <c r="R429" s="28">
        <v>42020</v>
      </c>
      <c r="S429" s="22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</row>
    <row r="430" spans="1:258" s="27" customFormat="1" ht="15" hidden="1" customHeight="1">
      <c r="A430" s="19">
        <v>396</v>
      </c>
      <c r="B430" s="19"/>
      <c r="C430" s="16" t="s">
        <v>756</v>
      </c>
      <c r="D430" s="20" t="s">
        <v>26</v>
      </c>
      <c r="E430" s="16" t="s">
        <v>757</v>
      </c>
      <c r="F430" s="21" t="s">
        <v>672</v>
      </c>
      <c r="G430" s="21"/>
      <c r="H430" s="21"/>
      <c r="I430" s="22" t="s">
        <v>2335</v>
      </c>
      <c r="J430" s="23" t="s">
        <v>2003</v>
      </c>
      <c r="K430" s="23" t="s">
        <v>16</v>
      </c>
      <c r="L430" s="23">
        <v>1</v>
      </c>
      <c r="M430" s="23">
        <v>1</v>
      </c>
      <c r="N430" s="53">
        <f t="shared" si="10"/>
        <v>0</v>
      </c>
      <c r="O430" s="24">
        <v>6600</v>
      </c>
      <c r="P430" s="23"/>
      <c r="Q430" s="25" t="s">
        <v>27</v>
      </c>
      <c r="R430" s="28">
        <v>42020</v>
      </c>
      <c r="S430" s="22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</row>
    <row r="431" spans="1:258" s="27" customFormat="1" ht="15" hidden="1" customHeight="1">
      <c r="A431" s="19">
        <v>397</v>
      </c>
      <c r="B431" s="19"/>
      <c r="C431" s="16" t="s">
        <v>758</v>
      </c>
      <c r="D431" s="20" t="s">
        <v>26</v>
      </c>
      <c r="E431" s="16" t="s">
        <v>759</v>
      </c>
      <c r="F431" s="21" t="s">
        <v>672</v>
      </c>
      <c r="G431" s="21"/>
      <c r="H431" s="21"/>
      <c r="I431" s="22" t="s">
        <v>2335</v>
      </c>
      <c r="J431" s="23" t="s">
        <v>2003</v>
      </c>
      <c r="K431" s="23" t="s">
        <v>16</v>
      </c>
      <c r="L431" s="23">
        <v>1</v>
      </c>
      <c r="M431" s="23">
        <v>1</v>
      </c>
      <c r="N431" s="53">
        <f t="shared" si="10"/>
        <v>0</v>
      </c>
      <c r="O431" s="24">
        <v>6600</v>
      </c>
      <c r="P431" s="23"/>
      <c r="Q431" s="25" t="s">
        <v>27</v>
      </c>
      <c r="R431" s="28">
        <v>42020</v>
      </c>
      <c r="S431" s="22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</row>
    <row r="432" spans="1:258" s="27" customFormat="1" ht="15" hidden="1" customHeight="1">
      <c r="A432" s="19">
        <v>398</v>
      </c>
      <c r="B432" s="19"/>
      <c r="C432" s="16" t="s">
        <v>760</v>
      </c>
      <c r="D432" s="20" t="s">
        <v>26</v>
      </c>
      <c r="E432" s="16" t="s">
        <v>761</v>
      </c>
      <c r="F432" s="21" t="s">
        <v>672</v>
      </c>
      <c r="G432" s="21"/>
      <c r="H432" s="21"/>
      <c r="I432" s="22" t="s">
        <v>2335</v>
      </c>
      <c r="J432" s="23" t="s">
        <v>2003</v>
      </c>
      <c r="K432" s="23" t="s">
        <v>16</v>
      </c>
      <c r="L432" s="23">
        <v>1</v>
      </c>
      <c r="M432" s="23">
        <v>1</v>
      </c>
      <c r="N432" s="53">
        <f t="shared" si="10"/>
        <v>0</v>
      </c>
      <c r="O432" s="24">
        <v>6600</v>
      </c>
      <c r="P432" s="23"/>
      <c r="Q432" s="25" t="s">
        <v>27</v>
      </c>
      <c r="R432" s="28">
        <v>42020</v>
      </c>
      <c r="S432" s="22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</row>
    <row r="433" spans="1:258" s="27" customFormat="1" ht="15" hidden="1" customHeight="1">
      <c r="A433" s="19">
        <v>399</v>
      </c>
      <c r="B433" s="19"/>
      <c r="C433" s="16" t="s">
        <v>762</v>
      </c>
      <c r="D433" s="20" t="s">
        <v>26</v>
      </c>
      <c r="E433" s="16" t="s">
        <v>674</v>
      </c>
      <c r="F433" s="21" t="s">
        <v>672</v>
      </c>
      <c r="G433" s="21"/>
      <c r="H433" s="21"/>
      <c r="I433" s="22" t="s">
        <v>2335</v>
      </c>
      <c r="J433" s="23" t="s">
        <v>2003</v>
      </c>
      <c r="K433" s="23" t="s">
        <v>16</v>
      </c>
      <c r="L433" s="23">
        <v>1</v>
      </c>
      <c r="M433" s="23">
        <v>1</v>
      </c>
      <c r="N433" s="53">
        <f t="shared" si="10"/>
        <v>0</v>
      </c>
      <c r="O433" s="24">
        <v>6600</v>
      </c>
      <c r="P433" s="23"/>
      <c r="Q433" s="25" t="s">
        <v>27</v>
      </c>
      <c r="R433" s="28">
        <v>42020</v>
      </c>
      <c r="S433" s="22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</row>
    <row r="434" spans="1:258" s="27" customFormat="1" ht="15" hidden="1" customHeight="1">
      <c r="A434" s="19">
        <v>400</v>
      </c>
      <c r="B434" s="19"/>
      <c r="C434" s="16" t="s">
        <v>763</v>
      </c>
      <c r="D434" s="20" t="s">
        <v>26</v>
      </c>
      <c r="E434" s="16" t="s">
        <v>676</v>
      </c>
      <c r="F434" s="21" t="s">
        <v>672</v>
      </c>
      <c r="G434" s="21"/>
      <c r="H434" s="21"/>
      <c r="I434" s="22" t="s">
        <v>2335</v>
      </c>
      <c r="J434" s="23" t="s">
        <v>2003</v>
      </c>
      <c r="K434" s="23" t="s">
        <v>16</v>
      </c>
      <c r="L434" s="23">
        <v>1</v>
      </c>
      <c r="M434" s="23">
        <v>1</v>
      </c>
      <c r="N434" s="53">
        <f t="shared" si="10"/>
        <v>0</v>
      </c>
      <c r="O434" s="24">
        <v>6600</v>
      </c>
      <c r="P434" s="23"/>
      <c r="Q434" s="25" t="s">
        <v>27</v>
      </c>
      <c r="R434" s="28">
        <v>42020</v>
      </c>
      <c r="S434" s="22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</row>
    <row r="435" spans="1:258" s="27" customFormat="1" ht="15" hidden="1" customHeight="1">
      <c r="A435" s="19">
        <v>401</v>
      </c>
      <c r="B435" s="19"/>
      <c r="C435" s="51" t="s">
        <v>764</v>
      </c>
      <c r="D435" s="20" t="s">
        <v>26</v>
      </c>
      <c r="E435" s="16" t="s">
        <v>765</v>
      </c>
      <c r="F435" s="21" t="s">
        <v>672</v>
      </c>
      <c r="G435" s="21"/>
      <c r="H435" s="21"/>
      <c r="I435" s="22"/>
      <c r="J435" s="23"/>
      <c r="K435" s="23" t="s">
        <v>16</v>
      </c>
      <c r="L435" s="23">
        <v>1</v>
      </c>
      <c r="M435" s="50">
        <v>1</v>
      </c>
      <c r="N435" s="53">
        <f t="shared" ref="N435:N438" si="11">M435-L435</f>
        <v>0</v>
      </c>
      <c r="O435" s="24">
        <v>6600</v>
      </c>
      <c r="P435" s="23"/>
      <c r="Q435" s="25" t="s">
        <v>27</v>
      </c>
      <c r="R435" s="28">
        <v>42020</v>
      </c>
      <c r="S435" s="22" t="s">
        <v>2333</v>
      </c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</row>
    <row r="436" spans="1:258" s="27" customFormat="1" ht="15" hidden="1" customHeight="1">
      <c r="A436" s="19">
        <v>402</v>
      </c>
      <c r="B436" s="19"/>
      <c r="C436" s="51" t="s">
        <v>766</v>
      </c>
      <c r="D436" s="20" t="s">
        <v>26</v>
      </c>
      <c r="E436" s="16" t="s">
        <v>678</v>
      </c>
      <c r="F436" s="21" t="s">
        <v>672</v>
      </c>
      <c r="G436" s="21"/>
      <c r="H436" s="21"/>
      <c r="I436" s="22"/>
      <c r="J436" s="23"/>
      <c r="K436" s="23" t="s">
        <v>16</v>
      </c>
      <c r="L436" s="23">
        <v>1</v>
      </c>
      <c r="M436" s="50">
        <v>1</v>
      </c>
      <c r="N436" s="53">
        <f t="shared" si="11"/>
        <v>0</v>
      </c>
      <c r="O436" s="24">
        <v>6600</v>
      </c>
      <c r="P436" s="23"/>
      <c r="Q436" s="25" t="s">
        <v>27</v>
      </c>
      <c r="R436" s="28">
        <v>42020</v>
      </c>
      <c r="S436" s="22" t="s">
        <v>2333</v>
      </c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</row>
    <row r="437" spans="1:258" s="27" customFormat="1" ht="15" hidden="1" customHeight="1">
      <c r="A437" s="19">
        <v>403</v>
      </c>
      <c r="B437" s="19"/>
      <c r="C437" s="51" t="s">
        <v>767</v>
      </c>
      <c r="D437" s="20" t="s">
        <v>26</v>
      </c>
      <c r="E437" s="16" t="s">
        <v>680</v>
      </c>
      <c r="F437" s="21" t="s">
        <v>672</v>
      </c>
      <c r="G437" s="21"/>
      <c r="H437" s="21"/>
      <c r="I437" s="22"/>
      <c r="J437" s="23"/>
      <c r="K437" s="23" t="s">
        <v>16</v>
      </c>
      <c r="L437" s="23">
        <v>1</v>
      </c>
      <c r="M437" s="50">
        <v>1</v>
      </c>
      <c r="N437" s="53">
        <f t="shared" si="11"/>
        <v>0</v>
      </c>
      <c r="O437" s="24">
        <v>6600</v>
      </c>
      <c r="P437" s="23"/>
      <c r="Q437" s="25" t="s">
        <v>27</v>
      </c>
      <c r="R437" s="28">
        <v>42020</v>
      </c>
      <c r="S437" s="22" t="s">
        <v>2333</v>
      </c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</row>
    <row r="438" spans="1:258" s="27" customFormat="1" ht="15" hidden="1" customHeight="1">
      <c r="A438" s="19">
        <v>404</v>
      </c>
      <c r="B438" s="19"/>
      <c r="C438" s="51" t="s">
        <v>768</v>
      </c>
      <c r="D438" s="20" t="s">
        <v>26</v>
      </c>
      <c r="E438" s="16" t="s">
        <v>769</v>
      </c>
      <c r="F438" s="21" t="s">
        <v>672</v>
      </c>
      <c r="G438" s="21"/>
      <c r="H438" s="21"/>
      <c r="I438" s="22"/>
      <c r="J438" s="23"/>
      <c r="K438" s="23" t="s">
        <v>16</v>
      </c>
      <c r="L438" s="23">
        <v>1</v>
      </c>
      <c r="M438" s="50">
        <v>1</v>
      </c>
      <c r="N438" s="53">
        <f t="shared" si="11"/>
        <v>0</v>
      </c>
      <c r="O438" s="24">
        <v>6600</v>
      </c>
      <c r="P438" s="23"/>
      <c r="Q438" s="25" t="s">
        <v>27</v>
      </c>
      <c r="R438" s="28">
        <v>42020</v>
      </c>
      <c r="S438" s="22" t="s">
        <v>2333</v>
      </c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</row>
    <row r="439" spans="1:258" s="27" customFormat="1" ht="15" hidden="1" customHeight="1">
      <c r="A439" s="19">
        <v>405</v>
      </c>
      <c r="B439" s="19"/>
      <c r="C439" s="16" t="s">
        <v>770</v>
      </c>
      <c r="D439" s="20" t="s">
        <v>26</v>
      </c>
      <c r="E439" s="16" t="s">
        <v>671</v>
      </c>
      <c r="F439" s="21" t="s">
        <v>672</v>
      </c>
      <c r="G439" s="21"/>
      <c r="H439" s="21"/>
      <c r="I439" s="22" t="s">
        <v>2336</v>
      </c>
      <c r="J439" s="23" t="s">
        <v>2027</v>
      </c>
      <c r="K439" s="23" t="s">
        <v>16</v>
      </c>
      <c r="L439" s="23">
        <v>1</v>
      </c>
      <c r="M439" s="23">
        <v>1</v>
      </c>
      <c r="N439" s="53">
        <f t="shared" si="10"/>
        <v>0</v>
      </c>
      <c r="O439" s="24">
        <v>6600</v>
      </c>
      <c r="P439" s="23"/>
      <c r="Q439" s="25" t="s">
        <v>27</v>
      </c>
      <c r="R439" s="28">
        <v>42083</v>
      </c>
      <c r="S439" s="22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</row>
    <row r="440" spans="1:258" s="27" customFormat="1" ht="15" hidden="1" customHeight="1">
      <c r="A440" s="19">
        <v>406</v>
      </c>
      <c r="B440" s="19"/>
      <c r="C440" s="51" t="s">
        <v>771</v>
      </c>
      <c r="D440" s="20" t="s">
        <v>26</v>
      </c>
      <c r="E440" s="16" t="s">
        <v>751</v>
      </c>
      <c r="F440" s="21" t="s">
        <v>672</v>
      </c>
      <c r="G440" s="21"/>
      <c r="H440" s="21"/>
      <c r="I440" s="22"/>
      <c r="J440" s="23"/>
      <c r="K440" s="23" t="s">
        <v>16</v>
      </c>
      <c r="L440" s="23">
        <v>1</v>
      </c>
      <c r="M440" s="50">
        <v>1</v>
      </c>
      <c r="N440" s="53">
        <f t="shared" ref="N440" si="12">M440-L440</f>
        <v>0</v>
      </c>
      <c r="O440" s="24">
        <v>6600</v>
      </c>
      <c r="P440" s="23"/>
      <c r="Q440" s="25" t="s">
        <v>27</v>
      </c>
      <c r="R440" s="28">
        <v>42083</v>
      </c>
      <c r="S440" s="22" t="s">
        <v>2333</v>
      </c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</row>
    <row r="441" spans="1:258" s="27" customFormat="1" ht="15" hidden="1" customHeight="1">
      <c r="A441" s="19">
        <v>407</v>
      </c>
      <c r="B441" s="19"/>
      <c r="C441" s="16" t="s">
        <v>772</v>
      </c>
      <c r="D441" s="20" t="s">
        <v>26</v>
      </c>
      <c r="E441" s="16" t="s">
        <v>773</v>
      </c>
      <c r="F441" s="21" t="s">
        <v>672</v>
      </c>
      <c r="G441" s="21"/>
      <c r="H441" s="21"/>
      <c r="I441" s="22">
        <v>22</v>
      </c>
      <c r="J441" s="23" t="s">
        <v>2135</v>
      </c>
      <c r="K441" s="23" t="s">
        <v>16</v>
      </c>
      <c r="L441" s="23">
        <v>1</v>
      </c>
      <c r="M441" s="23">
        <v>1</v>
      </c>
      <c r="N441" s="53">
        <f t="shared" ref="N441:N504" si="13">L441-M441</f>
        <v>0</v>
      </c>
      <c r="O441" s="24">
        <v>6600</v>
      </c>
      <c r="P441" s="23"/>
      <c r="Q441" s="25" t="s">
        <v>27</v>
      </c>
      <c r="R441" s="28">
        <v>42083</v>
      </c>
      <c r="S441" s="22" t="s">
        <v>1972</v>
      </c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</row>
    <row r="442" spans="1:258" s="27" customFormat="1" ht="15" hidden="1" customHeight="1">
      <c r="A442" s="19">
        <v>408</v>
      </c>
      <c r="B442" s="19"/>
      <c r="C442" s="16" t="s">
        <v>774</v>
      </c>
      <c r="D442" s="20" t="s">
        <v>26</v>
      </c>
      <c r="E442" s="16" t="s">
        <v>674</v>
      </c>
      <c r="F442" s="21" t="s">
        <v>672</v>
      </c>
      <c r="G442" s="21"/>
      <c r="H442" s="21"/>
      <c r="I442" s="22"/>
      <c r="J442" s="23" t="s">
        <v>2025</v>
      </c>
      <c r="K442" s="23" t="s">
        <v>16</v>
      </c>
      <c r="L442" s="23">
        <v>1</v>
      </c>
      <c r="M442" s="23">
        <v>1</v>
      </c>
      <c r="N442" s="53">
        <f t="shared" si="13"/>
        <v>0</v>
      </c>
      <c r="O442" s="24">
        <v>6600</v>
      </c>
      <c r="P442" s="23"/>
      <c r="Q442" s="25" t="s">
        <v>27</v>
      </c>
      <c r="R442" s="28">
        <v>42083</v>
      </c>
      <c r="S442" s="22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</row>
    <row r="443" spans="1:258" s="27" customFormat="1" ht="15" hidden="1" customHeight="1">
      <c r="A443" s="19">
        <v>409</v>
      </c>
      <c r="B443" s="19"/>
      <c r="C443" s="16" t="s">
        <v>775</v>
      </c>
      <c r="D443" s="20" t="s">
        <v>26</v>
      </c>
      <c r="E443" s="16" t="s">
        <v>676</v>
      </c>
      <c r="F443" s="21" t="s">
        <v>672</v>
      </c>
      <c r="G443" s="21"/>
      <c r="H443" s="21"/>
      <c r="I443" s="22">
        <v>21</v>
      </c>
      <c r="J443" s="23" t="s">
        <v>2161</v>
      </c>
      <c r="K443" s="23" t="s">
        <v>16</v>
      </c>
      <c r="L443" s="23">
        <v>1</v>
      </c>
      <c r="M443" s="23">
        <v>1</v>
      </c>
      <c r="N443" s="53">
        <f t="shared" si="13"/>
        <v>0</v>
      </c>
      <c r="O443" s="24">
        <v>6600</v>
      </c>
      <c r="P443" s="23"/>
      <c r="Q443" s="25" t="s">
        <v>27</v>
      </c>
      <c r="R443" s="28">
        <v>42083</v>
      </c>
      <c r="S443" s="22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/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</row>
    <row r="444" spans="1:258" s="27" customFormat="1" ht="15" hidden="1" customHeight="1">
      <c r="A444" s="19">
        <v>410</v>
      </c>
      <c r="B444" s="19"/>
      <c r="C444" s="51" t="s">
        <v>776</v>
      </c>
      <c r="D444" s="20" t="s">
        <v>26</v>
      </c>
      <c r="E444" s="16" t="s">
        <v>765</v>
      </c>
      <c r="F444" s="21" t="s">
        <v>672</v>
      </c>
      <c r="G444" s="21"/>
      <c r="H444" s="21"/>
      <c r="I444" s="22"/>
      <c r="J444" s="23"/>
      <c r="K444" s="23" t="s">
        <v>16</v>
      </c>
      <c r="L444" s="23">
        <v>1</v>
      </c>
      <c r="M444" s="50">
        <v>1</v>
      </c>
      <c r="N444" s="53">
        <f>-(L444-M444)</f>
        <v>0</v>
      </c>
      <c r="O444" s="24">
        <v>6600</v>
      </c>
      <c r="P444" s="23"/>
      <c r="Q444" s="25" t="s">
        <v>27</v>
      </c>
      <c r="R444" s="28">
        <v>42083</v>
      </c>
      <c r="S444" s="22" t="s">
        <v>2333</v>
      </c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</row>
    <row r="445" spans="1:258" s="27" customFormat="1" ht="15" hidden="1" customHeight="1">
      <c r="A445" s="19">
        <v>411</v>
      </c>
      <c r="B445" s="19"/>
      <c r="C445" s="51" t="s">
        <v>777</v>
      </c>
      <c r="D445" s="20" t="s">
        <v>26</v>
      </c>
      <c r="E445" s="16" t="s">
        <v>678</v>
      </c>
      <c r="F445" s="21" t="s">
        <v>672</v>
      </c>
      <c r="G445" s="21"/>
      <c r="H445" s="21"/>
      <c r="I445" s="22"/>
      <c r="J445" s="23"/>
      <c r="K445" s="23" t="s">
        <v>16</v>
      </c>
      <c r="L445" s="23">
        <v>1</v>
      </c>
      <c r="M445" s="50">
        <v>1</v>
      </c>
      <c r="N445" s="53">
        <f>-(L445-M445)</f>
        <v>0</v>
      </c>
      <c r="O445" s="24">
        <v>6600</v>
      </c>
      <c r="P445" s="23"/>
      <c r="Q445" s="25" t="s">
        <v>27</v>
      </c>
      <c r="R445" s="28">
        <v>42083</v>
      </c>
      <c r="S445" s="22" t="s">
        <v>2333</v>
      </c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</row>
    <row r="446" spans="1:258" s="27" customFormat="1" ht="15" hidden="1" customHeight="1">
      <c r="A446" s="19">
        <v>412</v>
      </c>
      <c r="B446" s="19"/>
      <c r="C446" s="16" t="s">
        <v>778</v>
      </c>
      <c r="D446" s="20" t="s">
        <v>26</v>
      </c>
      <c r="E446" s="16" t="s">
        <v>769</v>
      </c>
      <c r="F446" s="21" t="s">
        <v>672</v>
      </c>
      <c r="G446" s="21"/>
      <c r="H446" s="21"/>
      <c r="I446" s="22">
        <v>21</v>
      </c>
      <c r="J446" s="23" t="s">
        <v>2162</v>
      </c>
      <c r="K446" s="23" t="s">
        <v>16</v>
      </c>
      <c r="L446" s="23">
        <v>1</v>
      </c>
      <c r="M446" s="23">
        <v>1</v>
      </c>
      <c r="N446" s="53">
        <f t="shared" si="13"/>
        <v>0</v>
      </c>
      <c r="O446" s="24">
        <v>6600</v>
      </c>
      <c r="P446" s="23"/>
      <c r="Q446" s="25" t="s">
        <v>27</v>
      </c>
      <c r="R446" s="28">
        <v>42083</v>
      </c>
      <c r="S446" s="22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</row>
    <row r="447" spans="1:258" s="27" customFormat="1" ht="15" hidden="1" customHeight="1">
      <c r="A447" s="19">
        <v>413</v>
      </c>
      <c r="B447" s="19"/>
      <c r="C447" s="16" t="s">
        <v>779</v>
      </c>
      <c r="D447" s="20" t="s">
        <v>26</v>
      </c>
      <c r="E447" s="16" t="s">
        <v>780</v>
      </c>
      <c r="F447" s="21" t="s">
        <v>781</v>
      </c>
      <c r="G447" s="21"/>
      <c r="H447" s="21"/>
      <c r="I447" s="22" t="s">
        <v>1992</v>
      </c>
      <c r="J447" s="23" t="s">
        <v>2003</v>
      </c>
      <c r="K447" s="23" t="s">
        <v>16</v>
      </c>
      <c r="L447" s="23">
        <v>1</v>
      </c>
      <c r="M447" s="23">
        <v>1</v>
      </c>
      <c r="N447" s="53">
        <f t="shared" si="13"/>
        <v>0</v>
      </c>
      <c r="O447" s="24">
        <v>98000</v>
      </c>
      <c r="P447" s="23"/>
      <c r="Q447" s="25" t="s">
        <v>27</v>
      </c>
      <c r="R447" s="28">
        <v>42090</v>
      </c>
      <c r="S447" s="22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</row>
    <row r="448" spans="1:258" s="27" customFormat="1" ht="15" hidden="1" customHeight="1">
      <c r="A448" s="19">
        <v>414</v>
      </c>
      <c r="B448" s="19"/>
      <c r="C448" s="16" t="s">
        <v>782</v>
      </c>
      <c r="D448" s="20" t="s">
        <v>26</v>
      </c>
      <c r="E448" s="16" t="s">
        <v>783</v>
      </c>
      <c r="F448" s="21" t="s">
        <v>784</v>
      </c>
      <c r="G448" s="21"/>
      <c r="H448" s="21" t="s">
        <v>20</v>
      </c>
      <c r="I448" s="22">
        <v>21</v>
      </c>
      <c r="J448" s="23" t="s">
        <v>2003</v>
      </c>
      <c r="K448" s="23" t="s">
        <v>16</v>
      </c>
      <c r="L448" s="23">
        <v>1</v>
      </c>
      <c r="M448" s="23">
        <v>1</v>
      </c>
      <c r="N448" s="53">
        <f t="shared" si="13"/>
        <v>0</v>
      </c>
      <c r="O448" s="24">
        <v>6600</v>
      </c>
      <c r="P448" s="23"/>
      <c r="Q448" s="25" t="s">
        <v>27</v>
      </c>
      <c r="R448" s="28">
        <v>42132</v>
      </c>
      <c r="S448" s="22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</row>
    <row r="449" spans="1:258" s="27" customFormat="1" ht="15" hidden="1" customHeight="1">
      <c r="A449" s="19">
        <v>415</v>
      </c>
      <c r="B449" s="19"/>
      <c r="C449" s="16" t="s">
        <v>785</v>
      </c>
      <c r="D449" s="20" t="s">
        <v>26</v>
      </c>
      <c r="E449" s="16" t="s">
        <v>786</v>
      </c>
      <c r="F449" s="21" t="s">
        <v>784</v>
      </c>
      <c r="G449" s="21"/>
      <c r="H449" s="21" t="s">
        <v>20</v>
      </c>
      <c r="I449" s="22" t="s">
        <v>2335</v>
      </c>
      <c r="J449" s="23" t="s">
        <v>2028</v>
      </c>
      <c r="K449" s="23" t="s">
        <v>16</v>
      </c>
      <c r="L449" s="23">
        <v>1</v>
      </c>
      <c r="M449" s="23">
        <v>1</v>
      </c>
      <c r="N449" s="53">
        <f t="shared" si="13"/>
        <v>0</v>
      </c>
      <c r="O449" s="24">
        <v>6600</v>
      </c>
      <c r="P449" s="23"/>
      <c r="Q449" s="25" t="s">
        <v>27</v>
      </c>
      <c r="R449" s="28">
        <v>42132</v>
      </c>
      <c r="S449" s="22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</row>
    <row r="450" spans="1:258" s="27" customFormat="1" ht="15" hidden="1" customHeight="1">
      <c r="A450" s="19">
        <v>416</v>
      </c>
      <c r="B450" s="19"/>
      <c r="C450" s="16" t="s">
        <v>787</v>
      </c>
      <c r="D450" s="20" t="s">
        <v>26</v>
      </c>
      <c r="E450" s="16" t="s">
        <v>788</v>
      </c>
      <c r="F450" s="21" t="s">
        <v>784</v>
      </c>
      <c r="G450" s="21"/>
      <c r="H450" s="21" t="s">
        <v>20</v>
      </c>
      <c r="I450" s="22" t="s">
        <v>2335</v>
      </c>
      <c r="J450" s="23" t="s">
        <v>2003</v>
      </c>
      <c r="K450" s="23" t="s">
        <v>16</v>
      </c>
      <c r="L450" s="23">
        <v>1</v>
      </c>
      <c r="M450" s="23">
        <v>1</v>
      </c>
      <c r="N450" s="53">
        <f t="shared" si="13"/>
        <v>0</v>
      </c>
      <c r="O450" s="24">
        <v>6600</v>
      </c>
      <c r="P450" s="23"/>
      <c r="Q450" s="25" t="s">
        <v>27</v>
      </c>
      <c r="R450" s="28">
        <v>42132</v>
      </c>
      <c r="S450" s="22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</row>
    <row r="451" spans="1:258" s="27" customFormat="1" ht="15" hidden="1" customHeight="1">
      <c r="A451" s="19">
        <v>417</v>
      </c>
      <c r="B451" s="19"/>
      <c r="C451" s="16" t="s">
        <v>789</v>
      </c>
      <c r="D451" s="20" t="s">
        <v>26</v>
      </c>
      <c r="E451" s="16" t="s">
        <v>786</v>
      </c>
      <c r="F451" s="21" t="s">
        <v>790</v>
      </c>
      <c r="G451" s="21"/>
      <c r="H451" s="21" t="s">
        <v>20</v>
      </c>
      <c r="I451" s="22" t="s">
        <v>2335</v>
      </c>
      <c r="J451" s="23" t="s">
        <v>2003</v>
      </c>
      <c r="K451" s="23" t="s">
        <v>16</v>
      </c>
      <c r="L451" s="23">
        <v>1</v>
      </c>
      <c r="M451" s="23">
        <v>1</v>
      </c>
      <c r="N451" s="53">
        <f t="shared" si="13"/>
        <v>0</v>
      </c>
      <c r="O451" s="24">
        <v>4800</v>
      </c>
      <c r="P451" s="23"/>
      <c r="Q451" s="25" t="s">
        <v>27</v>
      </c>
      <c r="R451" s="28">
        <v>42132</v>
      </c>
      <c r="S451" s="22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</row>
    <row r="452" spans="1:258" s="27" customFormat="1" ht="15" hidden="1" customHeight="1">
      <c r="A452" s="19">
        <v>418</v>
      </c>
      <c r="B452" s="19"/>
      <c r="C452" s="16" t="s">
        <v>791</v>
      </c>
      <c r="D452" s="20" t="s">
        <v>26</v>
      </c>
      <c r="E452" s="16" t="s">
        <v>792</v>
      </c>
      <c r="F452" s="21" t="s">
        <v>793</v>
      </c>
      <c r="G452" s="21"/>
      <c r="H452" s="21" t="s">
        <v>20</v>
      </c>
      <c r="I452" s="22">
        <v>22</v>
      </c>
      <c r="J452" s="23" t="s">
        <v>2003</v>
      </c>
      <c r="K452" s="23" t="s">
        <v>16</v>
      </c>
      <c r="L452" s="23">
        <v>1</v>
      </c>
      <c r="M452" s="23">
        <v>1</v>
      </c>
      <c r="N452" s="53">
        <f t="shared" si="13"/>
        <v>0</v>
      </c>
      <c r="O452" s="24">
        <v>8370</v>
      </c>
      <c r="P452" s="23"/>
      <c r="Q452" s="25" t="s">
        <v>27</v>
      </c>
      <c r="R452" s="28">
        <v>42146</v>
      </c>
      <c r="S452" s="22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</row>
    <row r="453" spans="1:258" s="27" customFormat="1" ht="15" hidden="1" customHeight="1">
      <c r="A453" s="19">
        <v>419</v>
      </c>
      <c r="B453" s="19"/>
      <c r="C453" s="16" t="s">
        <v>794</v>
      </c>
      <c r="D453" s="20" t="s">
        <v>26</v>
      </c>
      <c r="E453" s="16" t="s">
        <v>795</v>
      </c>
      <c r="F453" s="21" t="s">
        <v>793</v>
      </c>
      <c r="G453" s="21"/>
      <c r="H453" s="21" t="s">
        <v>20</v>
      </c>
      <c r="I453" s="22">
        <v>22</v>
      </c>
      <c r="J453" s="23" t="s">
        <v>2003</v>
      </c>
      <c r="K453" s="23" t="s">
        <v>16</v>
      </c>
      <c r="L453" s="23">
        <v>1</v>
      </c>
      <c r="M453" s="23">
        <v>1</v>
      </c>
      <c r="N453" s="53">
        <f t="shared" si="13"/>
        <v>0</v>
      </c>
      <c r="O453" s="24">
        <v>8370</v>
      </c>
      <c r="P453" s="23"/>
      <c r="Q453" s="25" t="s">
        <v>27</v>
      </c>
      <c r="R453" s="28">
        <v>42146</v>
      </c>
      <c r="S453" s="22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</row>
    <row r="454" spans="1:258" s="27" customFormat="1" ht="15" hidden="1" customHeight="1">
      <c r="A454" s="19">
        <v>420</v>
      </c>
      <c r="B454" s="19"/>
      <c r="C454" s="16" t="s">
        <v>796</v>
      </c>
      <c r="D454" s="20" t="s">
        <v>26</v>
      </c>
      <c r="E454" s="16" t="s">
        <v>797</v>
      </c>
      <c r="F454" s="21" t="s">
        <v>793</v>
      </c>
      <c r="G454" s="21"/>
      <c r="H454" s="21" t="s">
        <v>20</v>
      </c>
      <c r="I454" s="22">
        <v>22</v>
      </c>
      <c r="J454" s="23" t="s">
        <v>2003</v>
      </c>
      <c r="K454" s="23" t="s">
        <v>16</v>
      </c>
      <c r="L454" s="23">
        <v>1</v>
      </c>
      <c r="M454" s="23">
        <v>1</v>
      </c>
      <c r="N454" s="53">
        <f t="shared" si="13"/>
        <v>0</v>
      </c>
      <c r="O454" s="24">
        <v>8370</v>
      </c>
      <c r="P454" s="23"/>
      <c r="Q454" s="25" t="s">
        <v>27</v>
      </c>
      <c r="R454" s="28">
        <v>42146</v>
      </c>
      <c r="S454" s="22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</row>
    <row r="455" spans="1:258" s="27" customFormat="1" ht="15" hidden="1" customHeight="1">
      <c r="A455" s="19">
        <v>421</v>
      </c>
      <c r="B455" s="19"/>
      <c r="C455" s="16" t="s">
        <v>798</v>
      </c>
      <c r="D455" s="20" t="s">
        <v>26</v>
      </c>
      <c r="E455" s="16" t="s">
        <v>783</v>
      </c>
      <c r="F455" s="21" t="s">
        <v>784</v>
      </c>
      <c r="G455" s="21"/>
      <c r="H455" s="21" t="s">
        <v>20</v>
      </c>
      <c r="I455" s="22">
        <v>21</v>
      </c>
      <c r="J455" s="23" t="s">
        <v>2159</v>
      </c>
      <c r="K455" s="23" t="s">
        <v>16</v>
      </c>
      <c r="L455" s="23">
        <v>1</v>
      </c>
      <c r="M455" s="23">
        <v>1</v>
      </c>
      <c r="N455" s="53">
        <f t="shared" si="13"/>
        <v>0</v>
      </c>
      <c r="O455" s="24">
        <v>6600</v>
      </c>
      <c r="P455" s="23"/>
      <c r="Q455" s="25" t="s">
        <v>27</v>
      </c>
      <c r="R455" s="28">
        <v>42146</v>
      </c>
      <c r="S455" s="22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</row>
    <row r="456" spans="1:258" s="27" customFormat="1" ht="15" hidden="1" customHeight="1">
      <c r="A456" s="19">
        <v>422</v>
      </c>
      <c r="B456" s="19"/>
      <c r="C456" s="16" t="s">
        <v>799</v>
      </c>
      <c r="D456" s="20" t="s">
        <v>26</v>
      </c>
      <c r="E456" s="16" t="s">
        <v>786</v>
      </c>
      <c r="F456" s="21" t="s">
        <v>784</v>
      </c>
      <c r="G456" s="21"/>
      <c r="H456" s="21" t="s">
        <v>20</v>
      </c>
      <c r="I456" s="22" t="s">
        <v>2342</v>
      </c>
      <c r="J456" s="23" t="s">
        <v>2029</v>
      </c>
      <c r="K456" s="23" t="s">
        <v>16</v>
      </c>
      <c r="L456" s="23">
        <v>1</v>
      </c>
      <c r="M456" s="23">
        <v>1</v>
      </c>
      <c r="N456" s="53">
        <f t="shared" si="13"/>
        <v>0</v>
      </c>
      <c r="O456" s="24">
        <v>6600</v>
      </c>
      <c r="P456" s="23"/>
      <c r="Q456" s="25" t="s">
        <v>27</v>
      </c>
      <c r="R456" s="28">
        <v>42146</v>
      </c>
      <c r="S456" s="22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</row>
    <row r="457" spans="1:258" s="27" customFormat="1" ht="15" hidden="1" customHeight="1">
      <c r="A457" s="19">
        <v>423</v>
      </c>
      <c r="B457" s="19"/>
      <c r="C457" s="16" t="s">
        <v>800</v>
      </c>
      <c r="D457" s="20" t="s">
        <v>26</v>
      </c>
      <c r="E457" s="16" t="s">
        <v>788</v>
      </c>
      <c r="F457" s="21" t="s">
        <v>784</v>
      </c>
      <c r="G457" s="21"/>
      <c r="H457" s="21" t="s">
        <v>20</v>
      </c>
      <c r="I457" s="22">
        <v>22</v>
      </c>
      <c r="J457" s="23" t="s">
        <v>2003</v>
      </c>
      <c r="K457" s="23" t="s">
        <v>16</v>
      </c>
      <c r="L457" s="23">
        <v>1</v>
      </c>
      <c r="M457" s="23">
        <v>1</v>
      </c>
      <c r="N457" s="53">
        <f t="shared" si="13"/>
        <v>0</v>
      </c>
      <c r="O457" s="24">
        <v>6600</v>
      </c>
      <c r="P457" s="23"/>
      <c r="Q457" s="25" t="s">
        <v>27</v>
      </c>
      <c r="R457" s="28">
        <v>42146</v>
      </c>
      <c r="S457" s="22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</row>
    <row r="458" spans="1:258" s="27" customFormat="1" ht="15" hidden="1" customHeight="1">
      <c r="A458" s="19">
        <v>424</v>
      </c>
      <c r="B458" s="19"/>
      <c r="C458" s="16" t="s">
        <v>801</v>
      </c>
      <c r="D458" s="20" t="s">
        <v>26</v>
      </c>
      <c r="E458" s="16" t="s">
        <v>802</v>
      </c>
      <c r="F458" s="21" t="s">
        <v>784</v>
      </c>
      <c r="G458" s="21"/>
      <c r="H458" s="21" t="s">
        <v>20</v>
      </c>
      <c r="I458" s="22">
        <v>21</v>
      </c>
      <c r="J458" s="23" t="s">
        <v>2163</v>
      </c>
      <c r="K458" s="23" t="s">
        <v>16</v>
      </c>
      <c r="L458" s="23">
        <v>1</v>
      </c>
      <c r="M458" s="23">
        <v>1</v>
      </c>
      <c r="N458" s="53">
        <f t="shared" si="13"/>
        <v>0</v>
      </c>
      <c r="O458" s="24">
        <v>6600</v>
      </c>
      <c r="P458" s="23"/>
      <c r="Q458" s="25" t="s">
        <v>27</v>
      </c>
      <c r="R458" s="28">
        <v>42146</v>
      </c>
      <c r="S458" s="22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</row>
    <row r="459" spans="1:258" s="27" customFormat="1" ht="15" hidden="1" customHeight="1">
      <c r="A459" s="19">
        <v>425</v>
      </c>
      <c r="B459" s="19"/>
      <c r="C459" s="16" t="s">
        <v>803</v>
      </c>
      <c r="D459" s="20" t="s">
        <v>26</v>
      </c>
      <c r="E459" s="16" t="s">
        <v>804</v>
      </c>
      <c r="F459" s="21" t="s">
        <v>805</v>
      </c>
      <c r="G459" s="21"/>
      <c r="H459" s="21" t="s">
        <v>20</v>
      </c>
      <c r="I459" s="22">
        <v>21</v>
      </c>
      <c r="J459" s="23" t="s">
        <v>2003</v>
      </c>
      <c r="K459" s="23" t="s">
        <v>16</v>
      </c>
      <c r="L459" s="23">
        <v>1</v>
      </c>
      <c r="M459" s="23">
        <v>1</v>
      </c>
      <c r="N459" s="53">
        <f t="shared" si="13"/>
        <v>0</v>
      </c>
      <c r="O459" s="24">
        <v>6300</v>
      </c>
      <c r="P459" s="23"/>
      <c r="Q459" s="25" t="s">
        <v>27</v>
      </c>
      <c r="R459" s="28">
        <v>42181</v>
      </c>
      <c r="S459" s="22" t="s">
        <v>1996</v>
      </c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</row>
    <row r="460" spans="1:258" s="27" customFormat="1" ht="15" hidden="1" customHeight="1">
      <c r="A460" s="19">
        <v>426</v>
      </c>
      <c r="B460" s="19"/>
      <c r="C460" s="16" t="s">
        <v>806</v>
      </c>
      <c r="D460" s="20" t="s">
        <v>26</v>
      </c>
      <c r="E460" s="16" t="s">
        <v>807</v>
      </c>
      <c r="F460" s="21" t="s">
        <v>805</v>
      </c>
      <c r="G460" s="21"/>
      <c r="H460" s="21" t="s">
        <v>20</v>
      </c>
      <c r="I460" s="22">
        <v>21</v>
      </c>
      <c r="J460" s="23" t="s">
        <v>2003</v>
      </c>
      <c r="K460" s="23" t="s">
        <v>16</v>
      </c>
      <c r="L460" s="23">
        <v>1</v>
      </c>
      <c r="M460" s="23">
        <v>1</v>
      </c>
      <c r="N460" s="53">
        <f t="shared" si="13"/>
        <v>0</v>
      </c>
      <c r="O460" s="24">
        <v>6300</v>
      </c>
      <c r="P460" s="23"/>
      <c r="Q460" s="25" t="s">
        <v>27</v>
      </c>
      <c r="R460" s="28">
        <v>42181</v>
      </c>
      <c r="S460" s="22" t="s">
        <v>1996</v>
      </c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</row>
    <row r="461" spans="1:258" s="27" customFormat="1" ht="15" hidden="1" customHeight="1">
      <c r="A461" s="19">
        <v>427</v>
      </c>
      <c r="B461" s="19"/>
      <c r="C461" s="16" t="s">
        <v>808</v>
      </c>
      <c r="D461" s="20" t="s">
        <v>26</v>
      </c>
      <c r="E461" s="16" t="s">
        <v>809</v>
      </c>
      <c r="F461" s="21" t="s">
        <v>805</v>
      </c>
      <c r="G461" s="21"/>
      <c r="H461" s="21" t="s">
        <v>20</v>
      </c>
      <c r="I461" s="22">
        <v>21</v>
      </c>
      <c r="J461" s="23" t="s">
        <v>2003</v>
      </c>
      <c r="K461" s="23" t="s">
        <v>16</v>
      </c>
      <c r="L461" s="23">
        <v>1</v>
      </c>
      <c r="M461" s="23">
        <v>1</v>
      </c>
      <c r="N461" s="53">
        <f t="shared" si="13"/>
        <v>0</v>
      </c>
      <c r="O461" s="24">
        <v>6300</v>
      </c>
      <c r="P461" s="23"/>
      <c r="Q461" s="25" t="s">
        <v>27</v>
      </c>
      <c r="R461" s="28">
        <v>42181</v>
      </c>
      <c r="S461" s="22" t="s">
        <v>1996</v>
      </c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</row>
    <row r="462" spans="1:258" s="27" customFormat="1" ht="15" hidden="1" customHeight="1">
      <c r="A462" s="19">
        <v>428</v>
      </c>
      <c r="B462" s="19"/>
      <c r="C462" s="16" t="s">
        <v>810</v>
      </c>
      <c r="D462" s="20" t="s">
        <v>26</v>
      </c>
      <c r="E462" s="16" t="s">
        <v>811</v>
      </c>
      <c r="F462" s="21" t="s">
        <v>805</v>
      </c>
      <c r="G462" s="21"/>
      <c r="H462" s="21" t="s">
        <v>20</v>
      </c>
      <c r="I462" s="22">
        <v>21</v>
      </c>
      <c r="J462" s="23" t="s">
        <v>2003</v>
      </c>
      <c r="K462" s="23" t="s">
        <v>16</v>
      </c>
      <c r="L462" s="23">
        <v>1</v>
      </c>
      <c r="M462" s="23">
        <v>1</v>
      </c>
      <c r="N462" s="53">
        <f t="shared" si="13"/>
        <v>0</v>
      </c>
      <c r="O462" s="24">
        <v>6300</v>
      </c>
      <c r="P462" s="23"/>
      <c r="Q462" s="25" t="s">
        <v>27</v>
      </c>
      <c r="R462" s="28">
        <v>42181</v>
      </c>
      <c r="S462" s="22" t="s">
        <v>1996</v>
      </c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</row>
    <row r="463" spans="1:258" s="27" customFormat="1" ht="15" hidden="1" customHeight="1">
      <c r="A463" s="19">
        <v>429</v>
      </c>
      <c r="B463" s="19"/>
      <c r="C463" s="16" t="s">
        <v>812</v>
      </c>
      <c r="D463" s="20" t="s">
        <v>26</v>
      </c>
      <c r="E463" s="16" t="s">
        <v>813</v>
      </c>
      <c r="F463" s="21" t="s">
        <v>805</v>
      </c>
      <c r="G463" s="21"/>
      <c r="H463" s="21" t="s">
        <v>20</v>
      </c>
      <c r="I463" s="22">
        <v>21</v>
      </c>
      <c r="J463" s="23" t="s">
        <v>2003</v>
      </c>
      <c r="K463" s="23" t="s">
        <v>16</v>
      </c>
      <c r="L463" s="23">
        <v>1</v>
      </c>
      <c r="M463" s="23">
        <v>1</v>
      </c>
      <c r="N463" s="53">
        <f t="shared" si="13"/>
        <v>0</v>
      </c>
      <c r="O463" s="24">
        <v>6300</v>
      </c>
      <c r="P463" s="23"/>
      <c r="Q463" s="25" t="s">
        <v>27</v>
      </c>
      <c r="R463" s="28">
        <v>42181</v>
      </c>
      <c r="S463" s="22" t="s">
        <v>1996</v>
      </c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</row>
    <row r="464" spans="1:258" s="27" customFormat="1" ht="15" hidden="1" customHeight="1">
      <c r="A464" s="19">
        <v>430</v>
      </c>
      <c r="B464" s="19"/>
      <c r="C464" s="16" t="s">
        <v>814</v>
      </c>
      <c r="D464" s="20" t="s">
        <v>26</v>
      </c>
      <c r="E464" s="16" t="s">
        <v>815</v>
      </c>
      <c r="F464" s="21" t="s">
        <v>805</v>
      </c>
      <c r="G464" s="21"/>
      <c r="H464" s="21" t="s">
        <v>20</v>
      </c>
      <c r="I464" s="22">
        <v>21</v>
      </c>
      <c r="J464" s="23" t="s">
        <v>2003</v>
      </c>
      <c r="K464" s="23" t="s">
        <v>16</v>
      </c>
      <c r="L464" s="23">
        <v>1</v>
      </c>
      <c r="M464" s="23">
        <v>1</v>
      </c>
      <c r="N464" s="53">
        <f t="shared" si="13"/>
        <v>0</v>
      </c>
      <c r="O464" s="24">
        <v>6300</v>
      </c>
      <c r="P464" s="23"/>
      <c r="Q464" s="25" t="s">
        <v>27</v>
      </c>
      <c r="R464" s="28">
        <v>42181</v>
      </c>
      <c r="S464" s="22" t="s">
        <v>1996</v>
      </c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</row>
    <row r="465" spans="1:258" s="27" customFormat="1" ht="15" hidden="1" customHeight="1">
      <c r="A465" s="19">
        <v>431</v>
      </c>
      <c r="B465" s="19"/>
      <c r="C465" s="16" t="s">
        <v>816</v>
      </c>
      <c r="D465" s="20" t="s">
        <v>26</v>
      </c>
      <c r="E465" s="16" t="s">
        <v>817</v>
      </c>
      <c r="F465" s="21" t="s">
        <v>805</v>
      </c>
      <c r="G465" s="21"/>
      <c r="H465" s="21" t="s">
        <v>20</v>
      </c>
      <c r="I465" s="22">
        <v>21</v>
      </c>
      <c r="J465" s="23" t="s">
        <v>2003</v>
      </c>
      <c r="K465" s="23" t="s">
        <v>16</v>
      </c>
      <c r="L465" s="23">
        <v>1</v>
      </c>
      <c r="M465" s="23">
        <v>1</v>
      </c>
      <c r="N465" s="53">
        <f t="shared" si="13"/>
        <v>0</v>
      </c>
      <c r="O465" s="24">
        <v>6300</v>
      </c>
      <c r="P465" s="23"/>
      <c r="Q465" s="25" t="s">
        <v>27</v>
      </c>
      <c r="R465" s="28">
        <v>42181</v>
      </c>
      <c r="S465" s="22" t="s">
        <v>1996</v>
      </c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</row>
    <row r="466" spans="1:258" s="27" customFormat="1" ht="15" hidden="1" customHeight="1">
      <c r="A466" s="19">
        <v>432</v>
      </c>
      <c r="B466" s="19"/>
      <c r="C466" s="16" t="s">
        <v>818</v>
      </c>
      <c r="D466" s="20" t="s">
        <v>26</v>
      </c>
      <c r="E466" s="16" t="s">
        <v>819</v>
      </c>
      <c r="F466" s="21" t="s">
        <v>805</v>
      </c>
      <c r="G466" s="21"/>
      <c r="H466" s="21" t="s">
        <v>20</v>
      </c>
      <c r="I466" s="22">
        <v>21</v>
      </c>
      <c r="J466" s="23" t="s">
        <v>2003</v>
      </c>
      <c r="K466" s="23" t="s">
        <v>16</v>
      </c>
      <c r="L466" s="23">
        <v>1</v>
      </c>
      <c r="M466" s="23">
        <v>1</v>
      </c>
      <c r="N466" s="53">
        <f t="shared" si="13"/>
        <v>0</v>
      </c>
      <c r="O466" s="24">
        <v>6300</v>
      </c>
      <c r="P466" s="23"/>
      <c r="Q466" s="25" t="s">
        <v>27</v>
      </c>
      <c r="R466" s="28">
        <v>42181</v>
      </c>
      <c r="S466" s="22" t="s">
        <v>1996</v>
      </c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/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</row>
    <row r="467" spans="1:258" s="27" customFormat="1" ht="15" hidden="1" customHeight="1">
      <c r="A467" s="19">
        <v>433</v>
      </c>
      <c r="B467" s="19"/>
      <c r="C467" s="16" t="s">
        <v>820</v>
      </c>
      <c r="D467" s="20" t="s">
        <v>26</v>
      </c>
      <c r="E467" s="16" t="s">
        <v>821</v>
      </c>
      <c r="F467" s="21" t="s">
        <v>805</v>
      </c>
      <c r="G467" s="21"/>
      <c r="H467" s="21" t="s">
        <v>20</v>
      </c>
      <c r="I467" s="22">
        <v>21</v>
      </c>
      <c r="J467" s="23" t="s">
        <v>2003</v>
      </c>
      <c r="K467" s="23" t="s">
        <v>16</v>
      </c>
      <c r="L467" s="23">
        <v>1</v>
      </c>
      <c r="M467" s="23">
        <v>1</v>
      </c>
      <c r="N467" s="53">
        <f t="shared" si="13"/>
        <v>0</v>
      </c>
      <c r="O467" s="24">
        <v>6300</v>
      </c>
      <c r="P467" s="23"/>
      <c r="Q467" s="25" t="s">
        <v>27</v>
      </c>
      <c r="R467" s="28">
        <v>42181</v>
      </c>
      <c r="S467" s="22" t="s">
        <v>1996</v>
      </c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</row>
    <row r="468" spans="1:258" s="27" customFormat="1" ht="15" hidden="1" customHeight="1">
      <c r="A468" s="19">
        <v>434</v>
      </c>
      <c r="B468" s="19"/>
      <c r="C468" s="16" t="s">
        <v>822</v>
      </c>
      <c r="D468" s="20" t="s">
        <v>26</v>
      </c>
      <c r="E468" s="16" t="s">
        <v>823</v>
      </c>
      <c r="F468" s="21" t="s">
        <v>805</v>
      </c>
      <c r="G468" s="21"/>
      <c r="H468" s="21" t="s">
        <v>20</v>
      </c>
      <c r="I468" s="22">
        <v>21</v>
      </c>
      <c r="J468" s="23" t="s">
        <v>2003</v>
      </c>
      <c r="K468" s="23" t="s">
        <v>16</v>
      </c>
      <c r="L468" s="23">
        <v>1</v>
      </c>
      <c r="M468" s="23">
        <v>1</v>
      </c>
      <c r="N468" s="53">
        <f t="shared" si="13"/>
        <v>0</v>
      </c>
      <c r="O468" s="24">
        <v>6300</v>
      </c>
      <c r="P468" s="23"/>
      <c r="Q468" s="25" t="s">
        <v>27</v>
      </c>
      <c r="R468" s="28">
        <v>42181</v>
      </c>
      <c r="S468" s="22" t="s">
        <v>1996</v>
      </c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</row>
    <row r="469" spans="1:258" s="27" customFormat="1" ht="15" hidden="1" customHeight="1">
      <c r="A469" s="19">
        <v>435</v>
      </c>
      <c r="B469" s="19"/>
      <c r="C469" s="16" t="s">
        <v>824</v>
      </c>
      <c r="D469" s="20" t="s">
        <v>26</v>
      </c>
      <c r="E469" s="16" t="s">
        <v>825</v>
      </c>
      <c r="F469" s="21" t="s">
        <v>805</v>
      </c>
      <c r="G469" s="21"/>
      <c r="H469" s="21" t="s">
        <v>20</v>
      </c>
      <c r="I469" s="22">
        <v>21</v>
      </c>
      <c r="J469" s="23" t="s">
        <v>2003</v>
      </c>
      <c r="K469" s="23" t="s">
        <v>16</v>
      </c>
      <c r="L469" s="23">
        <v>1</v>
      </c>
      <c r="M469" s="23">
        <v>1</v>
      </c>
      <c r="N469" s="53">
        <f t="shared" si="13"/>
        <v>0</v>
      </c>
      <c r="O469" s="24">
        <v>6300</v>
      </c>
      <c r="P469" s="23"/>
      <c r="Q469" s="25" t="s">
        <v>27</v>
      </c>
      <c r="R469" s="28">
        <v>42181</v>
      </c>
      <c r="S469" s="22" t="s">
        <v>1996</v>
      </c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</row>
    <row r="470" spans="1:258" s="27" customFormat="1" ht="15" hidden="1" customHeight="1">
      <c r="A470" s="19">
        <v>436</v>
      </c>
      <c r="B470" s="19"/>
      <c r="C470" s="16" t="s">
        <v>826</v>
      </c>
      <c r="D470" s="20" t="s">
        <v>26</v>
      </c>
      <c r="E470" s="16" t="s">
        <v>827</v>
      </c>
      <c r="F470" s="21" t="s">
        <v>805</v>
      </c>
      <c r="G470" s="21"/>
      <c r="H470" s="21" t="s">
        <v>20</v>
      </c>
      <c r="I470" s="22">
        <v>21</v>
      </c>
      <c r="J470" s="23" t="s">
        <v>2003</v>
      </c>
      <c r="K470" s="23" t="s">
        <v>16</v>
      </c>
      <c r="L470" s="23">
        <v>1</v>
      </c>
      <c r="M470" s="23">
        <v>1</v>
      </c>
      <c r="N470" s="53">
        <f t="shared" si="13"/>
        <v>0</v>
      </c>
      <c r="O470" s="24">
        <v>6300</v>
      </c>
      <c r="P470" s="23"/>
      <c r="Q470" s="25" t="s">
        <v>27</v>
      </c>
      <c r="R470" s="28">
        <v>42181</v>
      </c>
      <c r="S470" s="22" t="s">
        <v>1996</v>
      </c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</row>
    <row r="471" spans="1:258" s="27" customFormat="1" ht="15" hidden="1" customHeight="1">
      <c r="A471" s="19">
        <v>437</v>
      </c>
      <c r="B471" s="19"/>
      <c r="C471" s="16" t="s">
        <v>828</v>
      </c>
      <c r="D471" s="20" t="s">
        <v>26</v>
      </c>
      <c r="E471" s="16" t="s">
        <v>829</v>
      </c>
      <c r="F471" s="21" t="s">
        <v>805</v>
      </c>
      <c r="G471" s="21"/>
      <c r="H471" s="21" t="s">
        <v>20</v>
      </c>
      <c r="I471" s="22">
        <v>21</v>
      </c>
      <c r="J471" s="23" t="s">
        <v>2003</v>
      </c>
      <c r="K471" s="23" t="s">
        <v>16</v>
      </c>
      <c r="L471" s="23">
        <v>1</v>
      </c>
      <c r="M471" s="23">
        <v>1</v>
      </c>
      <c r="N471" s="53">
        <f t="shared" si="13"/>
        <v>0</v>
      </c>
      <c r="O471" s="24">
        <v>6300</v>
      </c>
      <c r="P471" s="23"/>
      <c r="Q471" s="25" t="s">
        <v>27</v>
      </c>
      <c r="R471" s="28">
        <v>42181</v>
      </c>
      <c r="S471" s="22" t="s">
        <v>1996</v>
      </c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</row>
    <row r="472" spans="1:258" s="27" customFormat="1" ht="15" hidden="1" customHeight="1">
      <c r="A472" s="19">
        <v>438</v>
      </c>
      <c r="B472" s="19"/>
      <c r="C472" s="16" t="s">
        <v>830</v>
      </c>
      <c r="D472" s="20" t="s">
        <v>26</v>
      </c>
      <c r="E472" s="16" t="s">
        <v>831</v>
      </c>
      <c r="F472" s="21" t="s">
        <v>805</v>
      </c>
      <c r="G472" s="21"/>
      <c r="H472" s="21" t="s">
        <v>20</v>
      </c>
      <c r="I472" s="22">
        <v>21</v>
      </c>
      <c r="J472" s="23" t="s">
        <v>2003</v>
      </c>
      <c r="K472" s="23" t="s">
        <v>16</v>
      </c>
      <c r="L472" s="23">
        <v>1</v>
      </c>
      <c r="M472" s="23">
        <v>1</v>
      </c>
      <c r="N472" s="53">
        <f t="shared" si="13"/>
        <v>0</v>
      </c>
      <c r="O472" s="24">
        <v>6300</v>
      </c>
      <c r="P472" s="23"/>
      <c r="Q472" s="25" t="s">
        <v>27</v>
      </c>
      <c r="R472" s="28">
        <v>42181</v>
      </c>
      <c r="S472" s="22" t="s">
        <v>1996</v>
      </c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/>
      <c r="II472" s="26"/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</row>
    <row r="473" spans="1:258" s="27" customFormat="1" ht="15" hidden="1" customHeight="1">
      <c r="A473" s="19">
        <v>439</v>
      </c>
      <c r="B473" s="19"/>
      <c r="C473" s="16" t="s">
        <v>832</v>
      </c>
      <c r="D473" s="20" t="s">
        <v>26</v>
      </c>
      <c r="E473" s="16" t="s">
        <v>833</v>
      </c>
      <c r="F473" s="21" t="s">
        <v>805</v>
      </c>
      <c r="G473" s="21"/>
      <c r="H473" s="21" t="s">
        <v>20</v>
      </c>
      <c r="I473" s="22">
        <v>21</v>
      </c>
      <c r="J473" s="23" t="s">
        <v>2003</v>
      </c>
      <c r="K473" s="23" t="s">
        <v>16</v>
      </c>
      <c r="L473" s="23">
        <v>1</v>
      </c>
      <c r="M473" s="23">
        <v>1</v>
      </c>
      <c r="N473" s="53">
        <f t="shared" si="13"/>
        <v>0</v>
      </c>
      <c r="O473" s="24">
        <v>6300</v>
      </c>
      <c r="P473" s="23"/>
      <c r="Q473" s="25" t="s">
        <v>27</v>
      </c>
      <c r="R473" s="28">
        <v>42181</v>
      </c>
      <c r="S473" s="22" t="s">
        <v>1996</v>
      </c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</row>
    <row r="474" spans="1:258" s="27" customFormat="1" ht="15" hidden="1" customHeight="1">
      <c r="A474" s="19">
        <v>440</v>
      </c>
      <c r="B474" s="19"/>
      <c r="C474" s="16" t="s">
        <v>834</v>
      </c>
      <c r="D474" s="20" t="s">
        <v>26</v>
      </c>
      <c r="E474" s="16" t="s">
        <v>835</v>
      </c>
      <c r="F474" s="21" t="s">
        <v>805</v>
      </c>
      <c r="G474" s="21"/>
      <c r="H474" s="21" t="s">
        <v>20</v>
      </c>
      <c r="I474" s="22">
        <v>21</v>
      </c>
      <c r="J474" s="23" t="s">
        <v>2003</v>
      </c>
      <c r="K474" s="23" t="s">
        <v>16</v>
      </c>
      <c r="L474" s="23">
        <v>1</v>
      </c>
      <c r="M474" s="23">
        <v>1</v>
      </c>
      <c r="N474" s="53">
        <f t="shared" si="13"/>
        <v>0</v>
      </c>
      <c r="O474" s="24">
        <v>6300</v>
      </c>
      <c r="P474" s="23"/>
      <c r="Q474" s="25" t="s">
        <v>27</v>
      </c>
      <c r="R474" s="28">
        <v>42181</v>
      </c>
      <c r="S474" s="22" t="s">
        <v>1996</v>
      </c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</row>
    <row r="475" spans="1:258" s="27" customFormat="1" ht="15" hidden="1" customHeight="1">
      <c r="A475" s="19">
        <v>441</v>
      </c>
      <c r="B475" s="19"/>
      <c r="C475" s="16" t="s">
        <v>836</v>
      </c>
      <c r="D475" s="20" t="s">
        <v>26</v>
      </c>
      <c r="E475" s="16" t="s">
        <v>837</v>
      </c>
      <c r="F475" s="21" t="s">
        <v>805</v>
      </c>
      <c r="G475" s="21"/>
      <c r="H475" s="21" t="s">
        <v>20</v>
      </c>
      <c r="I475" s="22">
        <v>21</v>
      </c>
      <c r="J475" s="23" t="s">
        <v>2003</v>
      </c>
      <c r="K475" s="23" t="s">
        <v>16</v>
      </c>
      <c r="L475" s="23">
        <v>1</v>
      </c>
      <c r="M475" s="23">
        <v>1</v>
      </c>
      <c r="N475" s="53">
        <f t="shared" si="13"/>
        <v>0</v>
      </c>
      <c r="O475" s="24">
        <v>6300</v>
      </c>
      <c r="P475" s="23"/>
      <c r="Q475" s="25" t="s">
        <v>27</v>
      </c>
      <c r="R475" s="28">
        <v>42181</v>
      </c>
      <c r="S475" s="22" t="s">
        <v>1996</v>
      </c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</row>
    <row r="476" spans="1:258" s="27" customFormat="1" ht="15" hidden="1" customHeight="1">
      <c r="A476" s="19">
        <v>442</v>
      </c>
      <c r="B476" s="19"/>
      <c r="C476" s="16" t="s">
        <v>838</v>
      </c>
      <c r="D476" s="20" t="s">
        <v>26</v>
      </c>
      <c r="E476" s="16" t="s">
        <v>839</v>
      </c>
      <c r="F476" s="21" t="s">
        <v>805</v>
      </c>
      <c r="G476" s="21"/>
      <c r="H476" s="21" t="s">
        <v>20</v>
      </c>
      <c r="I476" s="22">
        <v>21</v>
      </c>
      <c r="J476" s="23" t="s">
        <v>2003</v>
      </c>
      <c r="K476" s="23" t="s">
        <v>16</v>
      </c>
      <c r="L476" s="23">
        <v>1</v>
      </c>
      <c r="M476" s="23">
        <v>1</v>
      </c>
      <c r="N476" s="53">
        <f t="shared" si="13"/>
        <v>0</v>
      </c>
      <c r="O476" s="24">
        <v>6300</v>
      </c>
      <c r="P476" s="23"/>
      <c r="Q476" s="25" t="s">
        <v>27</v>
      </c>
      <c r="R476" s="28">
        <v>42181</v>
      </c>
      <c r="S476" s="22" t="s">
        <v>1996</v>
      </c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</row>
    <row r="477" spans="1:258" s="27" customFormat="1" ht="15" hidden="1" customHeight="1">
      <c r="A477" s="19">
        <v>443</v>
      </c>
      <c r="B477" s="19"/>
      <c r="C477" s="16" t="s">
        <v>840</v>
      </c>
      <c r="D477" s="20" t="s">
        <v>26</v>
      </c>
      <c r="E477" s="16" t="s">
        <v>841</v>
      </c>
      <c r="F477" s="21" t="s">
        <v>805</v>
      </c>
      <c r="G477" s="21"/>
      <c r="H477" s="21" t="s">
        <v>20</v>
      </c>
      <c r="I477" s="22">
        <v>21</v>
      </c>
      <c r="J477" s="23" t="s">
        <v>2003</v>
      </c>
      <c r="K477" s="23" t="s">
        <v>16</v>
      </c>
      <c r="L477" s="23">
        <v>1</v>
      </c>
      <c r="M477" s="23">
        <v>1</v>
      </c>
      <c r="N477" s="53">
        <f t="shared" si="13"/>
        <v>0</v>
      </c>
      <c r="O477" s="24">
        <v>6300</v>
      </c>
      <c r="P477" s="23"/>
      <c r="Q477" s="25" t="s">
        <v>27</v>
      </c>
      <c r="R477" s="28">
        <v>42181</v>
      </c>
      <c r="S477" s="22" t="s">
        <v>1996</v>
      </c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</row>
    <row r="478" spans="1:258" s="27" customFormat="1" ht="15" hidden="1" customHeight="1">
      <c r="A478" s="19">
        <v>444</v>
      </c>
      <c r="B478" s="19"/>
      <c r="C478" s="16" t="s">
        <v>842</v>
      </c>
      <c r="D478" s="20" t="s">
        <v>26</v>
      </c>
      <c r="E478" s="16" t="s">
        <v>843</v>
      </c>
      <c r="F478" s="21" t="s">
        <v>805</v>
      </c>
      <c r="G478" s="21"/>
      <c r="H478" s="21" t="s">
        <v>20</v>
      </c>
      <c r="I478" s="22">
        <v>21</v>
      </c>
      <c r="J478" s="23" t="s">
        <v>2003</v>
      </c>
      <c r="K478" s="23" t="s">
        <v>16</v>
      </c>
      <c r="L478" s="23">
        <v>1</v>
      </c>
      <c r="M478" s="23">
        <v>1</v>
      </c>
      <c r="N478" s="53">
        <f t="shared" si="13"/>
        <v>0</v>
      </c>
      <c r="O478" s="24">
        <v>6300</v>
      </c>
      <c r="P478" s="23"/>
      <c r="Q478" s="25" t="s">
        <v>27</v>
      </c>
      <c r="R478" s="28">
        <v>42181</v>
      </c>
      <c r="S478" s="22" t="s">
        <v>1996</v>
      </c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</row>
    <row r="479" spans="1:258" s="27" customFormat="1" ht="15" hidden="1" customHeight="1">
      <c r="A479" s="19">
        <v>445</v>
      </c>
      <c r="B479" s="19"/>
      <c r="C479" s="16" t="s">
        <v>844</v>
      </c>
      <c r="D479" s="20" t="s">
        <v>26</v>
      </c>
      <c r="E479" s="16" t="s">
        <v>845</v>
      </c>
      <c r="F479" s="21" t="s">
        <v>846</v>
      </c>
      <c r="G479" s="21"/>
      <c r="H479" s="21" t="s">
        <v>20</v>
      </c>
      <c r="I479" s="22" t="s">
        <v>2335</v>
      </c>
      <c r="J479" s="23" t="s">
        <v>2003</v>
      </c>
      <c r="K479" s="23" t="s">
        <v>16</v>
      </c>
      <c r="L479" s="23">
        <v>1</v>
      </c>
      <c r="M479" s="23">
        <v>1</v>
      </c>
      <c r="N479" s="53">
        <f t="shared" si="13"/>
        <v>0</v>
      </c>
      <c r="O479" s="24">
        <v>5600</v>
      </c>
      <c r="P479" s="23"/>
      <c r="Q479" s="25" t="s">
        <v>27</v>
      </c>
      <c r="R479" s="28">
        <v>42202</v>
      </c>
      <c r="S479" s="22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</row>
    <row r="480" spans="1:258" s="27" customFormat="1" ht="15" hidden="1" customHeight="1">
      <c r="A480" s="19">
        <v>446</v>
      </c>
      <c r="B480" s="19"/>
      <c r="C480" s="16" t="s">
        <v>847</v>
      </c>
      <c r="D480" s="20" t="s">
        <v>26</v>
      </c>
      <c r="E480" s="16" t="s">
        <v>848</v>
      </c>
      <c r="F480" s="21" t="s">
        <v>849</v>
      </c>
      <c r="G480" s="21"/>
      <c r="H480" s="21" t="s">
        <v>20</v>
      </c>
      <c r="I480" s="22" t="s">
        <v>2335</v>
      </c>
      <c r="J480" s="23" t="s">
        <v>2008</v>
      </c>
      <c r="K480" s="23" t="s">
        <v>16</v>
      </c>
      <c r="L480" s="23">
        <v>1</v>
      </c>
      <c r="M480" s="23">
        <v>1</v>
      </c>
      <c r="N480" s="53">
        <f t="shared" si="13"/>
        <v>0</v>
      </c>
      <c r="O480" s="24">
        <v>6920</v>
      </c>
      <c r="P480" s="23"/>
      <c r="Q480" s="25" t="s">
        <v>27</v>
      </c>
      <c r="R480" s="28">
        <v>42230</v>
      </c>
      <c r="S480" s="22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</row>
    <row r="481" spans="1:258" s="27" customFormat="1" ht="15" hidden="1" customHeight="1">
      <c r="A481" s="19">
        <v>447</v>
      </c>
      <c r="B481" s="19"/>
      <c r="C481" s="16" t="s">
        <v>850</v>
      </c>
      <c r="D481" s="20" t="s">
        <v>26</v>
      </c>
      <c r="E481" s="16" t="s">
        <v>851</v>
      </c>
      <c r="F481" s="21" t="s">
        <v>849</v>
      </c>
      <c r="G481" s="21"/>
      <c r="H481" s="21" t="s">
        <v>20</v>
      </c>
      <c r="I481" s="22" t="s">
        <v>2335</v>
      </c>
      <c r="J481" s="23" t="s">
        <v>2003</v>
      </c>
      <c r="K481" s="23" t="s">
        <v>16</v>
      </c>
      <c r="L481" s="23">
        <v>1</v>
      </c>
      <c r="M481" s="23">
        <v>1</v>
      </c>
      <c r="N481" s="53">
        <f t="shared" si="13"/>
        <v>0</v>
      </c>
      <c r="O481" s="24">
        <v>6920</v>
      </c>
      <c r="P481" s="23"/>
      <c r="Q481" s="25" t="s">
        <v>27</v>
      </c>
      <c r="R481" s="28">
        <v>42230</v>
      </c>
      <c r="S481" s="22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</row>
    <row r="482" spans="1:258" s="27" customFormat="1" ht="15" customHeight="1">
      <c r="A482" s="19">
        <v>448</v>
      </c>
      <c r="B482" s="19"/>
      <c r="C482" s="16" t="s">
        <v>852</v>
      </c>
      <c r="D482" s="20" t="s">
        <v>26</v>
      </c>
      <c r="E482" s="16" t="s">
        <v>853</v>
      </c>
      <c r="F482" s="21" t="s">
        <v>853</v>
      </c>
      <c r="G482" s="21"/>
      <c r="H482" s="21" t="s">
        <v>20</v>
      </c>
      <c r="I482" s="22"/>
      <c r="J482" s="23"/>
      <c r="K482" s="23" t="s">
        <v>16</v>
      </c>
      <c r="L482" s="23">
        <v>1</v>
      </c>
      <c r="M482" s="23">
        <v>1</v>
      </c>
      <c r="N482" s="53">
        <f t="shared" si="13"/>
        <v>0</v>
      </c>
      <c r="O482" s="24">
        <v>1800</v>
      </c>
      <c r="P482" s="23"/>
      <c r="Q482" s="25" t="s">
        <v>27</v>
      </c>
      <c r="R482" s="28">
        <v>42261</v>
      </c>
      <c r="S482" s="22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</row>
    <row r="483" spans="1:258" s="27" customFormat="1" ht="15" customHeight="1">
      <c r="A483" s="19">
        <v>449</v>
      </c>
      <c r="B483" s="19"/>
      <c r="C483" s="16" t="s">
        <v>854</v>
      </c>
      <c r="D483" s="20" t="s">
        <v>26</v>
      </c>
      <c r="E483" s="16" t="s">
        <v>855</v>
      </c>
      <c r="F483" s="21" t="s">
        <v>853</v>
      </c>
      <c r="G483" s="21"/>
      <c r="H483" s="21" t="s">
        <v>20</v>
      </c>
      <c r="I483" s="22"/>
      <c r="J483" s="23"/>
      <c r="K483" s="23" t="s">
        <v>16</v>
      </c>
      <c r="L483" s="23">
        <v>1</v>
      </c>
      <c r="M483" s="23">
        <v>1</v>
      </c>
      <c r="N483" s="53">
        <f t="shared" si="13"/>
        <v>0</v>
      </c>
      <c r="O483" s="24">
        <v>1800</v>
      </c>
      <c r="P483" s="23"/>
      <c r="Q483" s="25" t="s">
        <v>27</v>
      </c>
      <c r="R483" s="28">
        <v>42261</v>
      </c>
      <c r="S483" s="22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</row>
    <row r="484" spans="1:258" s="27" customFormat="1" ht="15" customHeight="1">
      <c r="A484" s="19">
        <v>450</v>
      </c>
      <c r="B484" s="19"/>
      <c r="C484" s="16" t="s">
        <v>856</v>
      </c>
      <c r="D484" s="20" t="s">
        <v>26</v>
      </c>
      <c r="E484" s="16" t="s">
        <v>857</v>
      </c>
      <c r="F484" s="21" t="s">
        <v>853</v>
      </c>
      <c r="G484" s="21"/>
      <c r="H484" s="21" t="s">
        <v>20</v>
      </c>
      <c r="I484" s="22"/>
      <c r="J484" s="23"/>
      <c r="K484" s="23" t="s">
        <v>16</v>
      </c>
      <c r="L484" s="23">
        <v>1</v>
      </c>
      <c r="M484" s="23">
        <v>1</v>
      </c>
      <c r="N484" s="53">
        <f t="shared" si="13"/>
        <v>0</v>
      </c>
      <c r="O484" s="24">
        <v>1800</v>
      </c>
      <c r="P484" s="23"/>
      <c r="Q484" s="25" t="s">
        <v>27</v>
      </c>
      <c r="R484" s="28">
        <v>42261</v>
      </c>
      <c r="S484" s="22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</row>
    <row r="485" spans="1:258" s="27" customFormat="1" ht="15" customHeight="1">
      <c r="A485" s="19">
        <v>451</v>
      </c>
      <c r="B485" s="19"/>
      <c r="C485" s="16" t="s">
        <v>858</v>
      </c>
      <c r="D485" s="20" t="s">
        <v>26</v>
      </c>
      <c r="E485" s="16" t="s">
        <v>859</v>
      </c>
      <c r="F485" s="21" t="s">
        <v>853</v>
      </c>
      <c r="G485" s="21"/>
      <c r="H485" s="21" t="s">
        <v>20</v>
      </c>
      <c r="I485" s="22"/>
      <c r="J485" s="23"/>
      <c r="K485" s="23" t="s">
        <v>16</v>
      </c>
      <c r="L485" s="23">
        <v>1</v>
      </c>
      <c r="M485" s="23">
        <v>1</v>
      </c>
      <c r="N485" s="53">
        <f t="shared" si="13"/>
        <v>0</v>
      </c>
      <c r="O485" s="24">
        <v>1800</v>
      </c>
      <c r="P485" s="23"/>
      <c r="Q485" s="25" t="s">
        <v>27</v>
      </c>
      <c r="R485" s="28">
        <v>42261</v>
      </c>
      <c r="S485" s="22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</row>
    <row r="486" spans="1:258" s="27" customFormat="1" ht="15" customHeight="1">
      <c r="A486" s="19">
        <v>452</v>
      </c>
      <c r="B486" s="19"/>
      <c r="C486" s="16" t="s">
        <v>860</v>
      </c>
      <c r="D486" s="20" t="s">
        <v>26</v>
      </c>
      <c r="E486" s="16" t="s">
        <v>861</v>
      </c>
      <c r="F486" s="21" t="s">
        <v>853</v>
      </c>
      <c r="G486" s="21"/>
      <c r="H486" s="21" t="s">
        <v>20</v>
      </c>
      <c r="I486" s="22"/>
      <c r="J486" s="23"/>
      <c r="K486" s="23" t="s">
        <v>16</v>
      </c>
      <c r="L486" s="23">
        <v>1</v>
      </c>
      <c r="M486" s="23">
        <v>1</v>
      </c>
      <c r="N486" s="53">
        <f t="shared" si="13"/>
        <v>0</v>
      </c>
      <c r="O486" s="24">
        <v>1800</v>
      </c>
      <c r="P486" s="23"/>
      <c r="Q486" s="25" t="s">
        <v>27</v>
      </c>
      <c r="R486" s="28">
        <v>42261</v>
      </c>
      <c r="S486" s="22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</row>
    <row r="487" spans="1:258" s="27" customFormat="1" ht="15" customHeight="1">
      <c r="A487" s="19">
        <v>453</v>
      </c>
      <c r="B487" s="19"/>
      <c r="C487" s="16" t="s">
        <v>862</v>
      </c>
      <c r="D487" s="20" t="s">
        <v>26</v>
      </c>
      <c r="E487" s="16" t="s">
        <v>863</v>
      </c>
      <c r="F487" s="21" t="s">
        <v>853</v>
      </c>
      <c r="G487" s="21"/>
      <c r="H487" s="21" t="s">
        <v>20</v>
      </c>
      <c r="I487" s="22"/>
      <c r="J487" s="23"/>
      <c r="K487" s="23" t="s">
        <v>16</v>
      </c>
      <c r="L487" s="23">
        <v>1</v>
      </c>
      <c r="M487" s="23">
        <v>1</v>
      </c>
      <c r="N487" s="53">
        <f t="shared" si="13"/>
        <v>0</v>
      </c>
      <c r="O487" s="24">
        <v>1800</v>
      </c>
      <c r="P487" s="23"/>
      <c r="Q487" s="25" t="s">
        <v>27</v>
      </c>
      <c r="R487" s="28">
        <v>42261</v>
      </c>
      <c r="S487" s="22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</row>
    <row r="488" spans="1:258" s="27" customFormat="1" ht="15" customHeight="1">
      <c r="A488" s="19">
        <v>454</v>
      </c>
      <c r="B488" s="19"/>
      <c r="C488" s="16" t="s">
        <v>864</v>
      </c>
      <c r="D488" s="20" t="s">
        <v>26</v>
      </c>
      <c r="E488" s="16" t="s">
        <v>865</v>
      </c>
      <c r="F488" s="21" t="s">
        <v>853</v>
      </c>
      <c r="G488" s="21"/>
      <c r="H488" s="21" t="s">
        <v>20</v>
      </c>
      <c r="I488" s="22"/>
      <c r="J488" s="23"/>
      <c r="K488" s="23" t="s">
        <v>16</v>
      </c>
      <c r="L488" s="23">
        <v>1</v>
      </c>
      <c r="M488" s="23">
        <v>1</v>
      </c>
      <c r="N488" s="53">
        <f t="shared" si="13"/>
        <v>0</v>
      </c>
      <c r="O488" s="24">
        <v>1800</v>
      </c>
      <c r="P488" s="23"/>
      <c r="Q488" s="25" t="s">
        <v>27</v>
      </c>
      <c r="R488" s="28">
        <v>42261</v>
      </c>
      <c r="S488" s="22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</row>
    <row r="489" spans="1:258" s="27" customFormat="1" ht="15" customHeight="1">
      <c r="A489" s="19">
        <v>455</v>
      </c>
      <c r="B489" s="19"/>
      <c r="C489" s="16" t="s">
        <v>866</v>
      </c>
      <c r="D489" s="20" t="s">
        <v>26</v>
      </c>
      <c r="E489" s="16" t="s">
        <v>867</v>
      </c>
      <c r="F489" s="21" t="s">
        <v>853</v>
      </c>
      <c r="G489" s="21"/>
      <c r="H489" s="21" t="s">
        <v>20</v>
      </c>
      <c r="I489" s="22"/>
      <c r="J489" s="23"/>
      <c r="K489" s="23" t="s">
        <v>16</v>
      </c>
      <c r="L489" s="23">
        <v>1</v>
      </c>
      <c r="M489" s="23">
        <v>1</v>
      </c>
      <c r="N489" s="53">
        <f t="shared" si="13"/>
        <v>0</v>
      </c>
      <c r="O489" s="24">
        <v>1800</v>
      </c>
      <c r="P489" s="23"/>
      <c r="Q489" s="25" t="s">
        <v>27</v>
      </c>
      <c r="R489" s="28">
        <v>42261</v>
      </c>
      <c r="S489" s="22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</row>
    <row r="490" spans="1:258" s="27" customFormat="1" ht="15" customHeight="1">
      <c r="A490" s="19">
        <v>456</v>
      </c>
      <c r="B490" s="19"/>
      <c r="C490" s="16" t="s">
        <v>868</v>
      </c>
      <c r="D490" s="20" t="s">
        <v>26</v>
      </c>
      <c r="E490" s="16" t="s">
        <v>869</v>
      </c>
      <c r="F490" s="21" t="s">
        <v>853</v>
      </c>
      <c r="G490" s="21"/>
      <c r="H490" s="21" t="s">
        <v>20</v>
      </c>
      <c r="I490" s="22"/>
      <c r="J490" s="23"/>
      <c r="K490" s="23" t="s">
        <v>16</v>
      </c>
      <c r="L490" s="23">
        <v>1</v>
      </c>
      <c r="M490" s="23">
        <v>1</v>
      </c>
      <c r="N490" s="53">
        <f t="shared" si="13"/>
        <v>0</v>
      </c>
      <c r="O490" s="24">
        <v>1800</v>
      </c>
      <c r="P490" s="23"/>
      <c r="Q490" s="25" t="s">
        <v>27</v>
      </c>
      <c r="R490" s="28">
        <v>42261</v>
      </c>
      <c r="S490" s="22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</row>
    <row r="491" spans="1:258" s="27" customFormat="1" ht="15" customHeight="1">
      <c r="A491" s="19">
        <v>457</v>
      </c>
      <c r="B491" s="19"/>
      <c r="C491" s="16" t="s">
        <v>870</v>
      </c>
      <c r="D491" s="20" t="s">
        <v>26</v>
      </c>
      <c r="E491" s="16" t="s">
        <v>871</v>
      </c>
      <c r="F491" s="21" t="s">
        <v>853</v>
      </c>
      <c r="G491" s="21"/>
      <c r="H491" s="21" t="s">
        <v>20</v>
      </c>
      <c r="I491" s="22"/>
      <c r="J491" s="23"/>
      <c r="K491" s="23" t="s">
        <v>16</v>
      </c>
      <c r="L491" s="23">
        <v>1</v>
      </c>
      <c r="M491" s="23">
        <v>1</v>
      </c>
      <c r="N491" s="53">
        <f t="shared" si="13"/>
        <v>0</v>
      </c>
      <c r="O491" s="24">
        <v>1800</v>
      </c>
      <c r="P491" s="23"/>
      <c r="Q491" s="25" t="s">
        <v>27</v>
      </c>
      <c r="R491" s="28">
        <v>42261</v>
      </c>
      <c r="S491" s="22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</row>
    <row r="492" spans="1:258" s="27" customFormat="1" ht="15" hidden="1" customHeight="1">
      <c r="A492" s="19">
        <v>21</v>
      </c>
      <c r="B492" s="19"/>
      <c r="C492" s="16" t="s">
        <v>872</v>
      </c>
      <c r="D492" s="20" t="s">
        <v>26</v>
      </c>
      <c r="E492" s="16" t="s">
        <v>873</v>
      </c>
      <c r="F492" s="21" t="s">
        <v>874</v>
      </c>
      <c r="G492" s="21"/>
      <c r="H492" s="21" t="s">
        <v>20</v>
      </c>
      <c r="I492" s="22">
        <v>21</v>
      </c>
      <c r="J492" s="23" t="s">
        <v>2031</v>
      </c>
      <c r="K492" s="23" t="s">
        <v>16</v>
      </c>
      <c r="L492" s="23">
        <v>1</v>
      </c>
      <c r="M492" s="23">
        <v>1</v>
      </c>
      <c r="N492" s="53">
        <f t="shared" si="13"/>
        <v>0</v>
      </c>
      <c r="O492" s="24">
        <v>6920</v>
      </c>
      <c r="P492" s="23"/>
      <c r="Q492" s="25" t="s">
        <v>27</v>
      </c>
      <c r="R492" s="28">
        <v>42272</v>
      </c>
      <c r="S492" s="22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</row>
    <row r="493" spans="1:258" s="27" customFormat="1" ht="15" hidden="1" customHeight="1">
      <c r="A493" s="19">
        <v>459</v>
      </c>
      <c r="B493" s="19"/>
      <c r="C493" s="16" t="s">
        <v>875</v>
      </c>
      <c r="D493" s="20" t="s">
        <v>26</v>
      </c>
      <c r="E493" s="16" t="s">
        <v>876</v>
      </c>
      <c r="F493" s="21" t="s">
        <v>874</v>
      </c>
      <c r="G493" s="21"/>
      <c r="H493" s="21" t="s">
        <v>20</v>
      </c>
      <c r="I493" s="22" t="s">
        <v>2335</v>
      </c>
      <c r="J493" s="23" t="s">
        <v>2030</v>
      </c>
      <c r="K493" s="23" t="s">
        <v>16</v>
      </c>
      <c r="L493" s="23">
        <v>1</v>
      </c>
      <c r="M493" s="23">
        <v>1</v>
      </c>
      <c r="N493" s="53">
        <f t="shared" si="13"/>
        <v>0</v>
      </c>
      <c r="O493" s="24">
        <v>6920</v>
      </c>
      <c r="P493" s="23"/>
      <c r="Q493" s="25" t="s">
        <v>27</v>
      </c>
      <c r="R493" s="28">
        <v>42272</v>
      </c>
      <c r="S493" s="22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</row>
    <row r="494" spans="1:258" s="27" customFormat="1" ht="15" hidden="1" customHeight="1">
      <c r="A494" s="19">
        <v>460</v>
      </c>
      <c r="B494" s="19"/>
      <c r="C494" s="16" t="s">
        <v>877</v>
      </c>
      <c r="D494" s="20" t="s">
        <v>26</v>
      </c>
      <c r="E494" s="16" t="s">
        <v>878</v>
      </c>
      <c r="F494" s="21" t="s">
        <v>874</v>
      </c>
      <c r="G494" s="21"/>
      <c r="H494" s="21" t="s">
        <v>20</v>
      </c>
      <c r="I494" s="22" t="s">
        <v>2336</v>
      </c>
      <c r="J494" s="23" t="s">
        <v>2031</v>
      </c>
      <c r="K494" s="23" t="s">
        <v>16</v>
      </c>
      <c r="L494" s="23">
        <v>1</v>
      </c>
      <c r="M494" s="23">
        <v>1</v>
      </c>
      <c r="N494" s="53">
        <f t="shared" si="13"/>
        <v>0</v>
      </c>
      <c r="O494" s="24">
        <v>6920</v>
      </c>
      <c r="P494" s="23"/>
      <c r="Q494" s="25" t="s">
        <v>27</v>
      </c>
      <c r="R494" s="28">
        <v>42272</v>
      </c>
      <c r="S494" s="22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</row>
    <row r="495" spans="1:258" s="27" customFormat="1" ht="15" hidden="1" customHeight="1">
      <c r="A495" s="19">
        <v>461</v>
      </c>
      <c r="B495" s="19"/>
      <c r="C495" s="16" t="s">
        <v>879</v>
      </c>
      <c r="D495" s="20" t="s">
        <v>26</v>
      </c>
      <c r="E495" s="16" t="s">
        <v>880</v>
      </c>
      <c r="F495" s="21" t="s">
        <v>874</v>
      </c>
      <c r="G495" s="21"/>
      <c r="H495" s="21" t="s">
        <v>20</v>
      </c>
      <c r="I495" s="22" t="s">
        <v>2335</v>
      </c>
      <c r="J495" s="23" t="s">
        <v>2003</v>
      </c>
      <c r="K495" s="23" t="s">
        <v>16</v>
      </c>
      <c r="L495" s="23">
        <v>1</v>
      </c>
      <c r="M495" s="23">
        <v>1</v>
      </c>
      <c r="N495" s="53">
        <f t="shared" si="13"/>
        <v>0</v>
      </c>
      <c r="O495" s="24">
        <v>6920</v>
      </c>
      <c r="P495" s="23"/>
      <c r="Q495" s="25" t="s">
        <v>27</v>
      </c>
      <c r="R495" s="28">
        <v>42272</v>
      </c>
      <c r="S495" s="22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</row>
    <row r="496" spans="1:258" s="27" customFormat="1" ht="15" hidden="1" customHeight="1">
      <c r="A496" s="19">
        <v>462</v>
      </c>
      <c r="B496" s="19"/>
      <c r="C496" s="16" t="s">
        <v>881</v>
      </c>
      <c r="D496" s="20" t="s">
        <v>26</v>
      </c>
      <c r="E496" s="16" t="s">
        <v>882</v>
      </c>
      <c r="F496" s="21" t="s">
        <v>874</v>
      </c>
      <c r="G496" s="21"/>
      <c r="H496" s="21" t="s">
        <v>20</v>
      </c>
      <c r="I496" s="22" t="s">
        <v>2335</v>
      </c>
      <c r="J496" s="23" t="s">
        <v>2003</v>
      </c>
      <c r="K496" s="23" t="s">
        <v>16</v>
      </c>
      <c r="L496" s="23">
        <v>1</v>
      </c>
      <c r="M496" s="23">
        <v>1</v>
      </c>
      <c r="N496" s="53">
        <f t="shared" si="13"/>
        <v>0</v>
      </c>
      <c r="O496" s="24">
        <v>6920</v>
      </c>
      <c r="P496" s="23"/>
      <c r="Q496" s="25" t="s">
        <v>27</v>
      </c>
      <c r="R496" s="28">
        <v>42272</v>
      </c>
      <c r="S496" s="22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</row>
    <row r="497" spans="1:258" s="27" customFormat="1" ht="15" hidden="1" customHeight="1">
      <c r="A497" s="19">
        <v>463</v>
      </c>
      <c r="B497" s="19"/>
      <c r="C497" s="16" t="s">
        <v>883</v>
      </c>
      <c r="D497" s="20" t="s">
        <v>26</v>
      </c>
      <c r="E497" s="16" t="s">
        <v>884</v>
      </c>
      <c r="F497" s="21" t="s">
        <v>885</v>
      </c>
      <c r="G497" s="21"/>
      <c r="H497" s="21" t="s">
        <v>20</v>
      </c>
      <c r="I497" s="22">
        <v>21</v>
      </c>
      <c r="J497" s="23" t="s">
        <v>2003</v>
      </c>
      <c r="K497" s="23" t="s">
        <v>16</v>
      </c>
      <c r="L497" s="23">
        <v>1</v>
      </c>
      <c r="M497" s="23">
        <v>1</v>
      </c>
      <c r="N497" s="53">
        <f t="shared" si="13"/>
        <v>0</v>
      </c>
      <c r="O497" s="24">
        <v>25000</v>
      </c>
      <c r="P497" s="23"/>
      <c r="Q497" s="25" t="s">
        <v>27</v>
      </c>
      <c r="R497" s="28">
        <v>42303</v>
      </c>
      <c r="S497" s="22" t="s">
        <v>1966</v>
      </c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</row>
    <row r="498" spans="1:258" s="27" customFormat="1" ht="15" hidden="1" customHeight="1">
      <c r="A498" s="19">
        <v>464</v>
      </c>
      <c r="B498" s="19"/>
      <c r="C498" s="16" t="s">
        <v>886</v>
      </c>
      <c r="D498" s="20" t="s">
        <v>26</v>
      </c>
      <c r="E498" s="16" t="s">
        <v>876</v>
      </c>
      <c r="F498" s="21" t="s">
        <v>887</v>
      </c>
      <c r="G498" s="21"/>
      <c r="H498" s="21" t="s">
        <v>20</v>
      </c>
      <c r="I498" s="22">
        <v>22</v>
      </c>
      <c r="J498" s="23" t="s">
        <v>2003</v>
      </c>
      <c r="K498" s="23" t="s">
        <v>16</v>
      </c>
      <c r="L498" s="23">
        <v>1</v>
      </c>
      <c r="M498" s="23">
        <v>1</v>
      </c>
      <c r="N498" s="53">
        <f t="shared" si="13"/>
        <v>0</v>
      </c>
      <c r="O498" s="24">
        <v>5700</v>
      </c>
      <c r="P498" s="23"/>
      <c r="Q498" s="25" t="s">
        <v>27</v>
      </c>
      <c r="R498" s="28">
        <v>42303</v>
      </c>
      <c r="S498" s="22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</row>
    <row r="499" spans="1:258" s="27" customFormat="1" ht="15" hidden="1" customHeight="1">
      <c r="A499" s="19">
        <v>465</v>
      </c>
      <c r="B499" s="19"/>
      <c r="C499" s="16" t="s">
        <v>888</v>
      </c>
      <c r="D499" s="20" t="s">
        <v>26</v>
      </c>
      <c r="E499" s="16" t="s">
        <v>873</v>
      </c>
      <c r="F499" s="21" t="s">
        <v>889</v>
      </c>
      <c r="G499" s="21"/>
      <c r="H499" s="21" t="s">
        <v>20</v>
      </c>
      <c r="I499" s="22" t="s">
        <v>2335</v>
      </c>
      <c r="J499" s="23" t="s">
        <v>2008</v>
      </c>
      <c r="K499" s="23" t="s">
        <v>16</v>
      </c>
      <c r="L499" s="23">
        <v>1</v>
      </c>
      <c r="M499" s="23">
        <v>1</v>
      </c>
      <c r="N499" s="53">
        <f t="shared" si="13"/>
        <v>0</v>
      </c>
      <c r="O499" s="24">
        <v>6920</v>
      </c>
      <c r="P499" s="23"/>
      <c r="Q499" s="25" t="s">
        <v>27</v>
      </c>
      <c r="R499" s="28">
        <v>42303</v>
      </c>
      <c r="S499" s="22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</row>
    <row r="500" spans="1:258" s="27" customFormat="1" ht="15" hidden="1" customHeight="1">
      <c r="A500" s="19">
        <v>466</v>
      </c>
      <c r="B500" s="19"/>
      <c r="C500" s="16" t="s">
        <v>890</v>
      </c>
      <c r="D500" s="20" t="s">
        <v>26</v>
      </c>
      <c r="E500" s="16" t="s">
        <v>876</v>
      </c>
      <c r="F500" s="21" t="s">
        <v>889</v>
      </c>
      <c r="G500" s="21"/>
      <c r="H500" s="21" t="s">
        <v>20</v>
      </c>
      <c r="I500" s="22" t="s">
        <v>2335</v>
      </c>
      <c r="J500" s="23" t="s">
        <v>2032</v>
      </c>
      <c r="K500" s="23" t="s">
        <v>16</v>
      </c>
      <c r="L500" s="23">
        <v>1</v>
      </c>
      <c r="M500" s="23">
        <v>1</v>
      </c>
      <c r="N500" s="53">
        <f t="shared" si="13"/>
        <v>0</v>
      </c>
      <c r="O500" s="24">
        <v>6920</v>
      </c>
      <c r="P500" s="23"/>
      <c r="Q500" s="25" t="s">
        <v>27</v>
      </c>
      <c r="R500" s="28">
        <v>42303</v>
      </c>
      <c r="S500" s="22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</row>
    <row r="501" spans="1:258" s="27" customFormat="1" ht="15" hidden="1" customHeight="1">
      <c r="A501" s="19">
        <v>467</v>
      </c>
      <c r="B501" s="19"/>
      <c r="C501" s="16" t="s">
        <v>891</v>
      </c>
      <c r="D501" s="20" t="s">
        <v>26</v>
      </c>
      <c r="E501" s="16" t="s">
        <v>878</v>
      </c>
      <c r="F501" s="21" t="s">
        <v>889</v>
      </c>
      <c r="G501" s="21"/>
      <c r="H501" s="21" t="s">
        <v>20</v>
      </c>
      <c r="I501" s="22" t="s">
        <v>2335</v>
      </c>
      <c r="J501" s="23" t="s">
        <v>2033</v>
      </c>
      <c r="K501" s="23" t="s">
        <v>16</v>
      </c>
      <c r="L501" s="23">
        <v>1</v>
      </c>
      <c r="M501" s="23">
        <v>1</v>
      </c>
      <c r="N501" s="53">
        <f t="shared" si="13"/>
        <v>0</v>
      </c>
      <c r="O501" s="24">
        <v>6920</v>
      </c>
      <c r="P501" s="23"/>
      <c r="Q501" s="25" t="s">
        <v>27</v>
      </c>
      <c r="R501" s="28">
        <v>42303</v>
      </c>
      <c r="S501" s="22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</row>
    <row r="502" spans="1:258" s="27" customFormat="1" ht="15" hidden="1" customHeight="1">
      <c r="A502" s="19">
        <v>468</v>
      </c>
      <c r="B502" s="19"/>
      <c r="C502" s="16" t="s">
        <v>892</v>
      </c>
      <c r="D502" s="20" t="s">
        <v>26</v>
      </c>
      <c r="E502" s="16" t="s">
        <v>880</v>
      </c>
      <c r="F502" s="21" t="s">
        <v>889</v>
      </c>
      <c r="G502" s="21"/>
      <c r="H502" s="21" t="s">
        <v>20</v>
      </c>
      <c r="I502" s="22" t="s">
        <v>2335</v>
      </c>
      <c r="J502" s="23" t="s">
        <v>2008</v>
      </c>
      <c r="K502" s="23" t="s">
        <v>16</v>
      </c>
      <c r="L502" s="23">
        <v>1</v>
      </c>
      <c r="M502" s="23">
        <v>1</v>
      </c>
      <c r="N502" s="53">
        <f t="shared" si="13"/>
        <v>0</v>
      </c>
      <c r="O502" s="24">
        <v>6920</v>
      </c>
      <c r="P502" s="23"/>
      <c r="Q502" s="25" t="s">
        <v>27</v>
      </c>
      <c r="R502" s="28">
        <v>42303</v>
      </c>
      <c r="S502" s="22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</row>
    <row r="503" spans="1:258" s="27" customFormat="1" ht="15" hidden="1" customHeight="1">
      <c r="A503" s="19">
        <v>469</v>
      </c>
      <c r="B503" s="19"/>
      <c r="C503" s="16" t="s">
        <v>893</v>
      </c>
      <c r="D503" s="20" t="s">
        <v>26</v>
      </c>
      <c r="E503" s="16" t="s">
        <v>845</v>
      </c>
      <c r="F503" s="21" t="s">
        <v>874</v>
      </c>
      <c r="G503" s="21"/>
      <c r="H503" s="21" t="s">
        <v>20</v>
      </c>
      <c r="I503" s="22">
        <v>22</v>
      </c>
      <c r="J503" s="23" t="s">
        <v>2135</v>
      </c>
      <c r="K503" s="23" t="s">
        <v>16</v>
      </c>
      <c r="L503" s="23">
        <v>1</v>
      </c>
      <c r="M503" s="23">
        <v>1</v>
      </c>
      <c r="N503" s="53">
        <f t="shared" si="13"/>
        <v>0</v>
      </c>
      <c r="O503" s="24">
        <v>6920</v>
      </c>
      <c r="P503" s="23"/>
      <c r="Q503" s="25" t="s">
        <v>27</v>
      </c>
      <c r="R503" s="28">
        <v>42312</v>
      </c>
      <c r="S503" s="22" t="s">
        <v>1972</v>
      </c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</row>
    <row r="504" spans="1:258" s="27" customFormat="1" ht="15" hidden="1" customHeight="1">
      <c r="A504" s="19">
        <v>470</v>
      </c>
      <c r="B504" s="19"/>
      <c r="C504" s="16" t="s">
        <v>894</v>
      </c>
      <c r="D504" s="20" t="s">
        <v>26</v>
      </c>
      <c r="E504" s="16" t="s">
        <v>895</v>
      </c>
      <c r="F504" s="21" t="s">
        <v>874</v>
      </c>
      <c r="G504" s="21"/>
      <c r="H504" s="21" t="s">
        <v>20</v>
      </c>
      <c r="I504" s="22" t="s">
        <v>2335</v>
      </c>
      <c r="J504" s="23" t="s">
        <v>2034</v>
      </c>
      <c r="K504" s="23" t="s">
        <v>16</v>
      </c>
      <c r="L504" s="23">
        <v>1</v>
      </c>
      <c r="M504" s="23">
        <v>1</v>
      </c>
      <c r="N504" s="53">
        <f t="shared" si="13"/>
        <v>0</v>
      </c>
      <c r="O504" s="24">
        <v>6920</v>
      </c>
      <c r="P504" s="23"/>
      <c r="Q504" s="25" t="s">
        <v>27</v>
      </c>
      <c r="R504" s="28">
        <v>42312</v>
      </c>
      <c r="S504" s="22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</row>
    <row r="505" spans="1:258" s="27" customFormat="1" ht="15" hidden="1" customHeight="1">
      <c r="A505" s="19">
        <v>471</v>
      </c>
      <c r="B505" s="19"/>
      <c r="C505" s="16" t="s">
        <v>896</v>
      </c>
      <c r="D505" s="20" t="s">
        <v>26</v>
      </c>
      <c r="E505" s="16" t="s">
        <v>897</v>
      </c>
      <c r="F505" s="21" t="s">
        <v>874</v>
      </c>
      <c r="G505" s="21"/>
      <c r="H505" s="21" t="s">
        <v>20</v>
      </c>
      <c r="I505" s="22" t="s">
        <v>2336</v>
      </c>
      <c r="J505" s="23" t="s">
        <v>2035</v>
      </c>
      <c r="K505" s="23" t="s">
        <v>16</v>
      </c>
      <c r="L505" s="23">
        <v>1</v>
      </c>
      <c r="M505" s="23">
        <v>1</v>
      </c>
      <c r="N505" s="53">
        <f t="shared" ref="N505:N568" si="14">L505-M505</f>
        <v>0</v>
      </c>
      <c r="O505" s="24">
        <v>6920</v>
      </c>
      <c r="P505" s="23"/>
      <c r="Q505" s="25" t="s">
        <v>27</v>
      </c>
      <c r="R505" s="28">
        <v>42312</v>
      </c>
      <c r="S505" s="22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</row>
    <row r="506" spans="1:258" s="27" customFormat="1" ht="15" hidden="1" customHeight="1">
      <c r="A506" s="19">
        <v>472</v>
      </c>
      <c r="B506" s="19"/>
      <c r="C506" s="16" t="s">
        <v>898</v>
      </c>
      <c r="D506" s="20" t="s">
        <v>26</v>
      </c>
      <c r="E506" s="16" t="s">
        <v>899</v>
      </c>
      <c r="F506" s="21" t="s">
        <v>874</v>
      </c>
      <c r="G506" s="21"/>
      <c r="H506" s="21" t="s">
        <v>20</v>
      </c>
      <c r="I506" s="22" t="s">
        <v>2335</v>
      </c>
      <c r="J506" s="23" t="s">
        <v>2003</v>
      </c>
      <c r="K506" s="23" t="s">
        <v>16</v>
      </c>
      <c r="L506" s="23">
        <v>1</v>
      </c>
      <c r="M506" s="23">
        <v>1</v>
      </c>
      <c r="N506" s="53">
        <f t="shared" si="14"/>
        <v>0</v>
      </c>
      <c r="O506" s="24">
        <v>6920</v>
      </c>
      <c r="P506" s="23"/>
      <c r="Q506" s="25" t="s">
        <v>27</v>
      </c>
      <c r="R506" s="28">
        <v>42312</v>
      </c>
      <c r="S506" s="22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</row>
    <row r="507" spans="1:258" s="27" customFormat="1" ht="15" hidden="1" customHeight="1">
      <c r="A507" s="19">
        <v>473</v>
      </c>
      <c r="B507" s="19"/>
      <c r="C507" s="16" t="s">
        <v>900</v>
      </c>
      <c r="D507" s="20" t="s">
        <v>26</v>
      </c>
      <c r="E507" s="16" t="s">
        <v>901</v>
      </c>
      <c r="F507" s="21" t="s">
        <v>874</v>
      </c>
      <c r="G507" s="21"/>
      <c r="H507" s="21" t="s">
        <v>20</v>
      </c>
      <c r="I507" s="22" t="s">
        <v>2335</v>
      </c>
      <c r="J507" s="23" t="s">
        <v>2003</v>
      </c>
      <c r="K507" s="23" t="s">
        <v>16</v>
      </c>
      <c r="L507" s="23">
        <v>1</v>
      </c>
      <c r="M507" s="23">
        <v>1</v>
      </c>
      <c r="N507" s="53">
        <f t="shared" si="14"/>
        <v>0</v>
      </c>
      <c r="O507" s="24">
        <v>6920</v>
      </c>
      <c r="P507" s="23"/>
      <c r="Q507" s="25" t="s">
        <v>27</v>
      </c>
      <c r="R507" s="28">
        <v>42312</v>
      </c>
      <c r="S507" s="22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</row>
    <row r="508" spans="1:258" s="27" customFormat="1" ht="15" hidden="1" customHeight="1">
      <c r="A508" s="19">
        <v>474</v>
      </c>
      <c r="B508" s="19"/>
      <c r="C508" s="16" t="s">
        <v>902</v>
      </c>
      <c r="D508" s="20" t="s">
        <v>26</v>
      </c>
      <c r="E508" s="16" t="s">
        <v>903</v>
      </c>
      <c r="F508" s="21" t="s">
        <v>904</v>
      </c>
      <c r="G508" s="21"/>
      <c r="H508" s="21" t="s">
        <v>20</v>
      </c>
      <c r="I508" s="22">
        <v>21</v>
      </c>
      <c r="J508" s="23" t="s">
        <v>2037</v>
      </c>
      <c r="K508" s="23" t="s">
        <v>16</v>
      </c>
      <c r="L508" s="23">
        <v>1</v>
      </c>
      <c r="M508" s="23">
        <v>1</v>
      </c>
      <c r="N508" s="53">
        <f t="shared" si="14"/>
        <v>0</v>
      </c>
      <c r="O508" s="24">
        <v>4150</v>
      </c>
      <c r="P508" s="23"/>
      <c r="Q508" s="25" t="s">
        <v>27</v>
      </c>
      <c r="R508" s="28">
        <v>42312</v>
      </c>
      <c r="S508" s="22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</row>
    <row r="509" spans="1:258" s="27" customFormat="1" ht="15" hidden="1" customHeight="1">
      <c r="A509" s="19">
        <v>475</v>
      </c>
      <c r="B509" s="19"/>
      <c r="C509" s="16" t="s">
        <v>905</v>
      </c>
      <c r="D509" s="20" t="s">
        <v>26</v>
      </c>
      <c r="E509" s="16" t="s">
        <v>906</v>
      </c>
      <c r="F509" s="21" t="s">
        <v>904</v>
      </c>
      <c r="G509" s="21"/>
      <c r="H509" s="21" t="s">
        <v>20</v>
      </c>
      <c r="I509" s="22">
        <v>21</v>
      </c>
      <c r="J509" s="23" t="s">
        <v>2164</v>
      </c>
      <c r="K509" s="23" t="s">
        <v>16</v>
      </c>
      <c r="L509" s="23">
        <v>1</v>
      </c>
      <c r="M509" s="23">
        <v>1</v>
      </c>
      <c r="N509" s="53">
        <f t="shared" si="14"/>
        <v>0</v>
      </c>
      <c r="O509" s="24">
        <v>4150</v>
      </c>
      <c r="P509" s="23"/>
      <c r="Q509" s="25" t="s">
        <v>27</v>
      </c>
      <c r="R509" s="28">
        <v>42312</v>
      </c>
      <c r="S509" s="22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</row>
    <row r="510" spans="1:258" s="27" customFormat="1" ht="15" hidden="1" customHeight="1">
      <c r="A510" s="19">
        <v>476</v>
      </c>
      <c r="B510" s="19"/>
      <c r="C510" s="16" t="s">
        <v>907</v>
      </c>
      <c r="D510" s="20" t="s">
        <v>26</v>
      </c>
      <c r="E510" s="16" t="s">
        <v>908</v>
      </c>
      <c r="F510" s="21" t="s">
        <v>904</v>
      </c>
      <c r="G510" s="21"/>
      <c r="H510" s="21" t="s">
        <v>20</v>
      </c>
      <c r="I510" s="22">
        <v>21</v>
      </c>
      <c r="J510" s="23" t="s">
        <v>2165</v>
      </c>
      <c r="K510" s="23" t="s">
        <v>16</v>
      </c>
      <c r="L510" s="23">
        <v>1</v>
      </c>
      <c r="M510" s="23">
        <v>1</v>
      </c>
      <c r="N510" s="53">
        <f t="shared" si="14"/>
        <v>0</v>
      </c>
      <c r="O510" s="24">
        <v>4150</v>
      </c>
      <c r="P510" s="23"/>
      <c r="Q510" s="25" t="s">
        <v>27</v>
      </c>
      <c r="R510" s="28">
        <v>42312</v>
      </c>
      <c r="S510" s="22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</row>
    <row r="511" spans="1:258" s="27" customFormat="1" ht="15" hidden="1" customHeight="1">
      <c r="A511" s="19">
        <v>477</v>
      </c>
      <c r="B511" s="19"/>
      <c r="C511" s="16" t="s">
        <v>909</v>
      </c>
      <c r="D511" s="20" t="s">
        <v>26</v>
      </c>
      <c r="E511" s="16" t="s">
        <v>910</v>
      </c>
      <c r="F511" s="21" t="s">
        <v>904</v>
      </c>
      <c r="G511" s="21"/>
      <c r="H511" s="21" t="s">
        <v>20</v>
      </c>
      <c r="I511" s="22">
        <v>22</v>
      </c>
      <c r="J511" s="23" t="s">
        <v>2214</v>
      </c>
      <c r="K511" s="23" t="s">
        <v>16</v>
      </c>
      <c r="L511" s="23">
        <v>1</v>
      </c>
      <c r="M511" s="23">
        <v>1</v>
      </c>
      <c r="N511" s="53">
        <f t="shared" si="14"/>
        <v>0</v>
      </c>
      <c r="O511" s="24">
        <v>4150</v>
      </c>
      <c r="P511" s="23"/>
      <c r="Q511" s="25" t="s">
        <v>27</v>
      </c>
      <c r="R511" s="28">
        <v>42312</v>
      </c>
      <c r="S511" s="22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</row>
    <row r="512" spans="1:258" s="27" customFormat="1" ht="15" hidden="1" customHeight="1">
      <c r="A512" s="19">
        <v>478</v>
      </c>
      <c r="B512" s="19"/>
      <c r="C512" s="16" t="s">
        <v>911</v>
      </c>
      <c r="D512" s="20" t="s">
        <v>26</v>
      </c>
      <c r="E512" s="16" t="s">
        <v>912</v>
      </c>
      <c r="F512" s="21" t="s">
        <v>904</v>
      </c>
      <c r="G512" s="21"/>
      <c r="H512" s="21" t="s">
        <v>20</v>
      </c>
      <c r="I512" s="22">
        <v>21</v>
      </c>
      <c r="J512" s="23" t="s">
        <v>2215</v>
      </c>
      <c r="K512" s="23" t="s">
        <v>16</v>
      </c>
      <c r="L512" s="23">
        <v>1</v>
      </c>
      <c r="M512" s="23">
        <v>1</v>
      </c>
      <c r="N512" s="53">
        <f t="shared" si="14"/>
        <v>0</v>
      </c>
      <c r="O512" s="24">
        <v>4150</v>
      </c>
      <c r="P512" s="23"/>
      <c r="Q512" s="25" t="s">
        <v>27</v>
      </c>
      <c r="R512" s="28">
        <v>42312</v>
      </c>
      <c r="S512" s="22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</row>
    <row r="513" spans="1:258" s="27" customFormat="1" ht="15" hidden="1" customHeight="1">
      <c r="A513" s="19">
        <v>479</v>
      </c>
      <c r="B513" s="19"/>
      <c r="C513" s="16" t="s">
        <v>913</v>
      </c>
      <c r="D513" s="20" t="s">
        <v>26</v>
      </c>
      <c r="E513" s="16" t="s">
        <v>914</v>
      </c>
      <c r="F513" s="21" t="s">
        <v>904</v>
      </c>
      <c r="G513" s="21"/>
      <c r="H513" s="21" t="s">
        <v>20</v>
      </c>
      <c r="I513" s="22" t="s">
        <v>2335</v>
      </c>
      <c r="J513" s="23" t="s">
        <v>2003</v>
      </c>
      <c r="K513" s="23" t="s">
        <v>16</v>
      </c>
      <c r="L513" s="23">
        <v>1</v>
      </c>
      <c r="M513" s="23">
        <v>1</v>
      </c>
      <c r="N513" s="53">
        <f t="shared" si="14"/>
        <v>0</v>
      </c>
      <c r="O513" s="24">
        <v>4150</v>
      </c>
      <c r="P513" s="23"/>
      <c r="Q513" s="25" t="s">
        <v>27</v>
      </c>
      <c r="R513" s="28">
        <v>42312</v>
      </c>
      <c r="S513" s="22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</row>
    <row r="514" spans="1:258" s="27" customFormat="1" ht="15" hidden="1" customHeight="1">
      <c r="A514" s="19">
        <v>480</v>
      </c>
      <c r="B514" s="19"/>
      <c r="C514" s="16" t="s">
        <v>915</v>
      </c>
      <c r="D514" s="20" t="s">
        <v>26</v>
      </c>
      <c r="E514" s="16" t="s">
        <v>916</v>
      </c>
      <c r="F514" s="21" t="s">
        <v>904</v>
      </c>
      <c r="G514" s="21"/>
      <c r="H514" s="21" t="s">
        <v>20</v>
      </c>
      <c r="I514" s="22" t="s">
        <v>2336</v>
      </c>
      <c r="J514" s="23" t="s">
        <v>2036</v>
      </c>
      <c r="K514" s="23" t="s">
        <v>16</v>
      </c>
      <c r="L514" s="23">
        <v>1</v>
      </c>
      <c r="M514" s="23">
        <v>1</v>
      </c>
      <c r="N514" s="53">
        <f t="shared" si="14"/>
        <v>0</v>
      </c>
      <c r="O514" s="24">
        <v>4150</v>
      </c>
      <c r="P514" s="23"/>
      <c r="Q514" s="25" t="s">
        <v>27</v>
      </c>
      <c r="R514" s="28">
        <v>42312</v>
      </c>
      <c r="S514" s="22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</row>
    <row r="515" spans="1:258" s="27" customFormat="1" ht="15" hidden="1" customHeight="1">
      <c r="A515" s="19">
        <v>481</v>
      </c>
      <c r="B515" s="19"/>
      <c r="C515" s="16" t="s">
        <v>917</v>
      </c>
      <c r="D515" s="20" t="s">
        <v>26</v>
      </c>
      <c r="E515" s="16" t="s">
        <v>918</v>
      </c>
      <c r="F515" s="21" t="s">
        <v>904</v>
      </c>
      <c r="G515" s="21"/>
      <c r="H515" s="21" t="s">
        <v>20</v>
      </c>
      <c r="I515" s="22">
        <v>21</v>
      </c>
      <c r="J515" s="23" t="s">
        <v>2003</v>
      </c>
      <c r="K515" s="23" t="s">
        <v>16</v>
      </c>
      <c r="L515" s="23">
        <v>1</v>
      </c>
      <c r="M515" s="23">
        <v>1</v>
      </c>
      <c r="N515" s="53">
        <f t="shared" si="14"/>
        <v>0</v>
      </c>
      <c r="O515" s="24">
        <v>4150</v>
      </c>
      <c r="P515" s="23"/>
      <c r="Q515" s="25" t="s">
        <v>27</v>
      </c>
      <c r="R515" s="28">
        <v>42312</v>
      </c>
      <c r="S515" s="22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</row>
    <row r="516" spans="1:258" s="27" customFormat="1" ht="15" hidden="1" customHeight="1">
      <c r="A516" s="19">
        <v>482</v>
      </c>
      <c r="B516" s="19"/>
      <c r="C516" s="16" t="s">
        <v>919</v>
      </c>
      <c r="D516" s="20" t="s">
        <v>26</v>
      </c>
      <c r="E516" s="16" t="s">
        <v>920</v>
      </c>
      <c r="F516" s="21" t="s">
        <v>904</v>
      </c>
      <c r="G516" s="21"/>
      <c r="H516" s="21" t="s">
        <v>20</v>
      </c>
      <c r="I516" s="22">
        <v>21</v>
      </c>
      <c r="J516" s="23" t="s">
        <v>2003</v>
      </c>
      <c r="K516" s="23" t="s">
        <v>16</v>
      </c>
      <c r="L516" s="23">
        <v>1</v>
      </c>
      <c r="M516" s="23">
        <v>1</v>
      </c>
      <c r="N516" s="53">
        <f t="shared" si="14"/>
        <v>0</v>
      </c>
      <c r="O516" s="24">
        <v>4150</v>
      </c>
      <c r="P516" s="23"/>
      <c r="Q516" s="25" t="s">
        <v>27</v>
      </c>
      <c r="R516" s="28">
        <v>42312</v>
      </c>
      <c r="S516" s="22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</row>
    <row r="517" spans="1:258" s="27" customFormat="1" ht="15" hidden="1" customHeight="1">
      <c r="A517" s="19">
        <v>483</v>
      </c>
      <c r="B517" s="19"/>
      <c r="C517" s="16" t="s">
        <v>921</v>
      </c>
      <c r="D517" s="20" t="s">
        <v>26</v>
      </c>
      <c r="E517" s="16" t="s">
        <v>922</v>
      </c>
      <c r="F517" s="21" t="s">
        <v>904</v>
      </c>
      <c r="G517" s="21"/>
      <c r="H517" s="21" t="s">
        <v>20</v>
      </c>
      <c r="I517" s="22" t="s">
        <v>2336</v>
      </c>
      <c r="J517" s="23" t="s">
        <v>2037</v>
      </c>
      <c r="K517" s="23" t="s">
        <v>16</v>
      </c>
      <c r="L517" s="23">
        <v>1</v>
      </c>
      <c r="M517" s="23">
        <v>1</v>
      </c>
      <c r="N517" s="53">
        <f t="shared" si="14"/>
        <v>0</v>
      </c>
      <c r="O517" s="24">
        <v>4150</v>
      </c>
      <c r="P517" s="23"/>
      <c r="Q517" s="25" t="s">
        <v>27</v>
      </c>
      <c r="R517" s="28">
        <v>42312</v>
      </c>
      <c r="S517" s="22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</row>
    <row r="518" spans="1:258" s="27" customFormat="1" ht="15" hidden="1" customHeight="1">
      <c r="A518" s="19">
        <v>484</v>
      </c>
      <c r="B518" s="19"/>
      <c r="C518" s="16" t="s">
        <v>923</v>
      </c>
      <c r="D518" s="20" t="s">
        <v>26</v>
      </c>
      <c r="E518" s="16" t="s">
        <v>924</v>
      </c>
      <c r="F518" s="21" t="s">
        <v>904</v>
      </c>
      <c r="G518" s="21"/>
      <c r="H518" s="21" t="s">
        <v>20</v>
      </c>
      <c r="I518" s="22">
        <v>21</v>
      </c>
      <c r="J518" s="23" t="s">
        <v>2003</v>
      </c>
      <c r="K518" s="23" t="s">
        <v>16</v>
      </c>
      <c r="L518" s="23">
        <v>1</v>
      </c>
      <c r="M518" s="23">
        <v>1</v>
      </c>
      <c r="N518" s="53">
        <f t="shared" si="14"/>
        <v>0</v>
      </c>
      <c r="O518" s="24">
        <v>4150</v>
      </c>
      <c r="P518" s="23"/>
      <c r="Q518" s="25" t="s">
        <v>27</v>
      </c>
      <c r="R518" s="28">
        <v>42312</v>
      </c>
      <c r="S518" s="22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</row>
    <row r="519" spans="1:258" s="27" customFormat="1" ht="15" hidden="1" customHeight="1">
      <c r="A519" s="19">
        <v>485</v>
      </c>
      <c r="B519" s="19"/>
      <c r="C519" s="16" t="s">
        <v>925</v>
      </c>
      <c r="D519" s="20" t="s">
        <v>26</v>
      </c>
      <c r="E519" s="16" t="s">
        <v>926</v>
      </c>
      <c r="F519" s="21" t="s">
        <v>904</v>
      </c>
      <c r="G519" s="21"/>
      <c r="H519" s="21" t="s">
        <v>20</v>
      </c>
      <c r="I519" s="22">
        <v>21</v>
      </c>
      <c r="J519" s="23" t="s">
        <v>2003</v>
      </c>
      <c r="K519" s="23" t="s">
        <v>16</v>
      </c>
      <c r="L519" s="23">
        <v>1</v>
      </c>
      <c r="M519" s="23">
        <v>1</v>
      </c>
      <c r="N519" s="53">
        <f t="shared" si="14"/>
        <v>0</v>
      </c>
      <c r="O519" s="24">
        <v>4150</v>
      </c>
      <c r="P519" s="23"/>
      <c r="Q519" s="25" t="s">
        <v>27</v>
      </c>
      <c r="R519" s="28">
        <v>42312</v>
      </c>
      <c r="S519" s="22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</row>
    <row r="520" spans="1:258" s="27" customFormat="1" ht="15" hidden="1" customHeight="1">
      <c r="A520" s="19">
        <v>486</v>
      </c>
      <c r="B520" s="19"/>
      <c r="C520" s="16" t="s">
        <v>927</v>
      </c>
      <c r="D520" s="20" t="s">
        <v>26</v>
      </c>
      <c r="E520" s="16" t="s">
        <v>928</v>
      </c>
      <c r="F520" s="21" t="s">
        <v>904</v>
      </c>
      <c r="G520" s="21"/>
      <c r="H520" s="21" t="s">
        <v>20</v>
      </c>
      <c r="I520" s="22">
        <v>21</v>
      </c>
      <c r="J520" s="23" t="s">
        <v>2003</v>
      </c>
      <c r="K520" s="23" t="s">
        <v>16</v>
      </c>
      <c r="L520" s="23">
        <v>1</v>
      </c>
      <c r="M520" s="23">
        <v>1</v>
      </c>
      <c r="N520" s="53">
        <f t="shared" si="14"/>
        <v>0</v>
      </c>
      <c r="O520" s="24">
        <v>4150</v>
      </c>
      <c r="P520" s="23"/>
      <c r="Q520" s="25" t="s">
        <v>27</v>
      </c>
      <c r="R520" s="28">
        <v>42312</v>
      </c>
      <c r="S520" s="22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</row>
    <row r="521" spans="1:258" s="27" customFormat="1" ht="15" hidden="1" customHeight="1">
      <c r="A521" s="19">
        <v>487</v>
      </c>
      <c r="B521" s="19"/>
      <c r="C521" s="16" t="s">
        <v>929</v>
      </c>
      <c r="D521" s="20" t="s">
        <v>26</v>
      </c>
      <c r="E521" s="16" t="s">
        <v>930</v>
      </c>
      <c r="F521" s="21" t="s">
        <v>904</v>
      </c>
      <c r="G521" s="21"/>
      <c r="H521" s="21" t="s">
        <v>20</v>
      </c>
      <c r="I521" s="22">
        <v>21</v>
      </c>
      <c r="J521" s="23" t="s">
        <v>2003</v>
      </c>
      <c r="K521" s="23" t="s">
        <v>16</v>
      </c>
      <c r="L521" s="23">
        <v>1</v>
      </c>
      <c r="M521" s="23">
        <v>1</v>
      </c>
      <c r="N521" s="53">
        <f t="shared" si="14"/>
        <v>0</v>
      </c>
      <c r="O521" s="24">
        <v>4150</v>
      </c>
      <c r="P521" s="23"/>
      <c r="Q521" s="25" t="s">
        <v>27</v>
      </c>
      <c r="R521" s="28">
        <v>42312</v>
      </c>
      <c r="S521" s="22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</row>
    <row r="522" spans="1:258" s="27" customFormat="1" ht="15" hidden="1" customHeight="1">
      <c r="A522" s="19">
        <v>488</v>
      </c>
      <c r="B522" s="19"/>
      <c r="C522" s="16" t="s">
        <v>931</v>
      </c>
      <c r="D522" s="20" t="s">
        <v>26</v>
      </c>
      <c r="E522" s="16" t="s">
        <v>932</v>
      </c>
      <c r="F522" s="21" t="s">
        <v>904</v>
      </c>
      <c r="G522" s="21"/>
      <c r="H522" s="21" t="s">
        <v>20</v>
      </c>
      <c r="I522" s="22">
        <v>21</v>
      </c>
      <c r="J522" s="23" t="s">
        <v>2003</v>
      </c>
      <c r="K522" s="23" t="s">
        <v>16</v>
      </c>
      <c r="L522" s="23">
        <v>1</v>
      </c>
      <c r="M522" s="23">
        <v>1</v>
      </c>
      <c r="N522" s="53">
        <f t="shared" si="14"/>
        <v>0</v>
      </c>
      <c r="O522" s="24">
        <v>4150</v>
      </c>
      <c r="P522" s="23"/>
      <c r="Q522" s="25" t="s">
        <v>27</v>
      </c>
      <c r="R522" s="28">
        <v>42312</v>
      </c>
      <c r="S522" s="22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</row>
    <row r="523" spans="1:258" s="27" customFormat="1" ht="15" hidden="1" customHeight="1">
      <c r="A523" s="19">
        <v>21</v>
      </c>
      <c r="B523" s="19"/>
      <c r="C523" s="16" t="s">
        <v>933</v>
      </c>
      <c r="D523" s="20" t="s">
        <v>26</v>
      </c>
      <c r="E523" s="16" t="s">
        <v>934</v>
      </c>
      <c r="F523" s="21" t="s">
        <v>904</v>
      </c>
      <c r="G523" s="21"/>
      <c r="H523" s="21" t="s">
        <v>20</v>
      </c>
      <c r="I523" s="22">
        <v>21</v>
      </c>
      <c r="J523" s="23" t="s">
        <v>2167</v>
      </c>
      <c r="K523" s="23" t="s">
        <v>16</v>
      </c>
      <c r="L523" s="23">
        <v>1</v>
      </c>
      <c r="M523" s="23">
        <v>1</v>
      </c>
      <c r="N523" s="53">
        <f t="shared" si="14"/>
        <v>0</v>
      </c>
      <c r="O523" s="24">
        <v>4150</v>
      </c>
      <c r="P523" s="23"/>
      <c r="Q523" s="25" t="s">
        <v>27</v>
      </c>
      <c r="R523" s="28">
        <v>42312</v>
      </c>
      <c r="S523" s="22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</row>
    <row r="524" spans="1:258" s="27" customFormat="1" ht="15" hidden="1" customHeight="1">
      <c r="A524" s="19">
        <v>490</v>
      </c>
      <c r="B524" s="19"/>
      <c r="C524" s="16" t="s">
        <v>935</v>
      </c>
      <c r="D524" s="20" t="s">
        <v>26</v>
      </c>
      <c r="E524" s="16" t="s">
        <v>936</v>
      </c>
      <c r="F524" s="21" t="s">
        <v>904</v>
      </c>
      <c r="G524" s="21"/>
      <c r="H524" s="21" t="s">
        <v>20</v>
      </c>
      <c r="I524" s="22">
        <v>21</v>
      </c>
      <c r="J524" s="23" t="s">
        <v>2168</v>
      </c>
      <c r="K524" s="23" t="s">
        <v>16</v>
      </c>
      <c r="L524" s="23">
        <v>1</v>
      </c>
      <c r="M524" s="23">
        <v>1</v>
      </c>
      <c r="N524" s="53">
        <f t="shared" si="14"/>
        <v>0</v>
      </c>
      <c r="O524" s="24">
        <v>4150</v>
      </c>
      <c r="P524" s="23"/>
      <c r="Q524" s="25" t="s">
        <v>27</v>
      </c>
      <c r="R524" s="28">
        <v>42312</v>
      </c>
      <c r="S524" s="22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</row>
    <row r="525" spans="1:258" s="27" customFormat="1" ht="15" hidden="1" customHeight="1">
      <c r="A525" s="19">
        <v>491</v>
      </c>
      <c r="B525" s="19"/>
      <c r="C525" s="16" t="s">
        <v>937</v>
      </c>
      <c r="D525" s="20" t="s">
        <v>26</v>
      </c>
      <c r="E525" s="16" t="s">
        <v>938</v>
      </c>
      <c r="F525" s="21" t="s">
        <v>904</v>
      </c>
      <c r="G525" s="21"/>
      <c r="H525" s="21" t="s">
        <v>20</v>
      </c>
      <c r="I525" s="22" t="s">
        <v>2335</v>
      </c>
      <c r="J525" s="23" t="s">
        <v>2038</v>
      </c>
      <c r="K525" s="23" t="s">
        <v>16</v>
      </c>
      <c r="L525" s="23">
        <v>1</v>
      </c>
      <c r="M525" s="23">
        <v>1</v>
      </c>
      <c r="N525" s="53">
        <f t="shared" si="14"/>
        <v>0</v>
      </c>
      <c r="O525" s="24">
        <v>4150</v>
      </c>
      <c r="P525" s="23"/>
      <c r="Q525" s="25" t="s">
        <v>27</v>
      </c>
      <c r="R525" s="28">
        <v>42312</v>
      </c>
      <c r="S525" s="22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</row>
    <row r="526" spans="1:258" s="27" customFormat="1" ht="15" hidden="1" customHeight="1">
      <c r="A526" s="19">
        <v>492</v>
      </c>
      <c r="B526" s="19"/>
      <c r="C526" s="16" t="s">
        <v>939</v>
      </c>
      <c r="D526" s="20" t="s">
        <v>26</v>
      </c>
      <c r="E526" s="16" t="s">
        <v>940</v>
      </c>
      <c r="F526" s="21" t="s">
        <v>904</v>
      </c>
      <c r="G526" s="21"/>
      <c r="H526" s="21" t="s">
        <v>20</v>
      </c>
      <c r="I526" s="22" t="s">
        <v>2335</v>
      </c>
      <c r="J526" s="23" t="s">
        <v>2028</v>
      </c>
      <c r="K526" s="23" t="s">
        <v>16</v>
      </c>
      <c r="L526" s="23">
        <v>1</v>
      </c>
      <c r="M526" s="23">
        <v>1</v>
      </c>
      <c r="N526" s="53">
        <f t="shared" si="14"/>
        <v>0</v>
      </c>
      <c r="O526" s="24">
        <v>4150</v>
      </c>
      <c r="P526" s="23"/>
      <c r="Q526" s="25" t="s">
        <v>27</v>
      </c>
      <c r="R526" s="28">
        <v>42312</v>
      </c>
      <c r="S526" s="22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</row>
    <row r="527" spans="1:258" s="27" customFormat="1" ht="15" hidden="1" customHeight="1">
      <c r="A527" s="19">
        <v>493</v>
      </c>
      <c r="B527" s="19"/>
      <c r="C527" s="16" t="s">
        <v>941</v>
      </c>
      <c r="D527" s="20" t="s">
        <v>26</v>
      </c>
      <c r="E527" s="16" t="s">
        <v>942</v>
      </c>
      <c r="F527" s="21" t="s">
        <v>904</v>
      </c>
      <c r="G527" s="21"/>
      <c r="H527" s="21" t="s">
        <v>20</v>
      </c>
      <c r="I527" s="22" t="s">
        <v>2335</v>
      </c>
      <c r="J527" s="23" t="s">
        <v>2039</v>
      </c>
      <c r="K527" s="23" t="s">
        <v>16</v>
      </c>
      <c r="L527" s="23">
        <v>1</v>
      </c>
      <c r="M527" s="23">
        <v>1</v>
      </c>
      <c r="N527" s="53">
        <f t="shared" si="14"/>
        <v>0</v>
      </c>
      <c r="O527" s="24">
        <v>4150</v>
      </c>
      <c r="P527" s="23"/>
      <c r="Q527" s="25" t="s">
        <v>27</v>
      </c>
      <c r="R527" s="28">
        <v>42312</v>
      </c>
      <c r="S527" s="22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</row>
    <row r="528" spans="1:258" s="27" customFormat="1" ht="15" hidden="1" customHeight="1">
      <c r="A528" s="19">
        <v>494</v>
      </c>
      <c r="B528" s="19"/>
      <c r="C528" s="16" t="s">
        <v>943</v>
      </c>
      <c r="D528" s="20" t="s">
        <v>26</v>
      </c>
      <c r="E528" s="16" t="s">
        <v>944</v>
      </c>
      <c r="F528" s="21" t="s">
        <v>945</v>
      </c>
      <c r="G528" s="21"/>
      <c r="H528" s="21" t="s">
        <v>20</v>
      </c>
      <c r="I528" s="22">
        <v>21</v>
      </c>
      <c r="J528" s="23" t="s">
        <v>2003</v>
      </c>
      <c r="K528" s="23" t="s">
        <v>16</v>
      </c>
      <c r="L528" s="23">
        <v>1</v>
      </c>
      <c r="M528" s="23">
        <v>1</v>
      </c>
      <c r="N528" s="53">
        <f t="shared" si="14"/>
        <v>0</v>
      </c>
      <c r="O528" s="24">
        <v>30500</v>
      </c>
      <c r="P528" s="23"/>
      <c r="Q528" s="25" t="s">
        <v>27</v>
      </c>
      <c r="R528" s="28">
        <v>42327</v>
      </c>
      <c r="S528" s="22" t="s">
        <v>1974</v>
      </c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</row>
    <row r="529" spans="1:258" s="27" customFormat="1" ht="15" hidden="1" customHeight="1">
      <c r="A529" s="19">
        <v>495</v>
      </c>
      <c r="B529" s="19"/>
      <c r="C529" s="16" t="s">
        <v>946</v>
      </c>
      <c r="D529" s="20" t="s">
        <v>26</v>
      </c>
      <c r="E529" s="16" t="s">
        <v>947</v>
      </c>
      <c r="F529" s="21" t="s">
        <v>874</v>
      </c>
      <c r="G529" s="21"/>
      <c r="H529" s="21" t="s">
        <v>20</v>
      </c>
      <c r="I529" s="22" t="s">
        <v>2335</v>
      </c>
      <c r="J529" s="23" t="s">
        <v>2003</v>
      </c>
      <c r="K529" s="23" t="s">
        <v>16</v>
      </c>
      <c r="L529" s="23">
        <v>1</v>
      </c>
      <c r="M529" s="23">
        <v>1</v>
      </c>
      <c r="N529" s="53">
        <f t="shared" si="14"/>
        <v>0</v>
      </c>
      <c r="O529" s="24">
        <v>6920</v>
      </c>
      <c r="P529" s="23"/>
      <c r="Q529" s="25" t="s">
        <v>27</v>
      </c>
      <c r="R529" s="28">
        <v>42349</v>
      </c>
      <c r="S529" s="22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</row>
    <row r="530" spans="1:258" s="27" customFormat="1" ht="15" hidden="1" customHeight="1">
      <c r="A530" s="19">
        <v>496</v>
      </c>
      <c r="B530" s="19"/>
      <c r="C530" s="51" t="s">
        <v>948</v>
      </c>
      <c r="D530" s="20" t="s">
        <v>26</v>
      </c>
      <c r="E530" s="16" t="s">
        <v>949</v>
      </c>
      <c r="F530" s="21" t="s">
        <v>874</v>
      </c>
      <c r="G530" s="21"/>
      <c r="H530" s="21" t="s">
        <v>20</v>
      </c>
      <c r="I530" s="22"/>
      <c r="J530" s="23"/>
      <c r="K530" s="23" t="s">
        <v>16</v>
      </c>
      <c r="L530" s="23">
        <v>1</v>
      </c>
      <c r="M530" s="50">
        <v>1</v>
      </c>
      <c r="N530" s="53">
        <f>-(L530-M530)</f>
        <v>0</v>
      </c>
      <c r="O530" s="24">
        <v>6920</v>
      </c>
      <c r="P530" s="23"/>
      <c r="Q530" s="25" t="s">
        <v>27</v>
      </c>
      <c r="R530" s="28">
        <v>42349</v>
      </c>
      <c r="S530" s="22" t="s">
        <v>2333</v>
      </c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</row>
    <row r="531" spans="1:258" s="27" customFormat="1" ht="15" hidden="1" customHeight="1">
      <c r="A531" s="19">
        <v>497</v>
      </c>
      <c r="B531" s="19"/>
      <c r="C531" s="16" t="s">
        <v>950</v>
      </c>
      <c r="D531" s="20" t="s">
        <v>26</v>
      </c>
      <c r="E531" s="16" t="s">
        <v>951</v>
      </c>
      <c r="F531" s="21" t="s">
        <v>874</v>
      </c>
      <c r="G531" s="21"/>
      <c r="H531" s="21" t="s">
        <v>20</v>
      </c>
      <c r="I531" s="22">
        <v>22</v>
      </c>
      <c r="J531" s="23" t="s">
        <v>2003</v>
      </c>
      <c r="K531" s="23" t="s">
        <v>16</v>
      </c>
      <c r="L531" s="23">
        <v>1</v>
      </c>
      <c r="M531" s="23">
        <v>1</v>
      </c>
      <c r="N531" s="53">
        <f t="shared" si="14"/>
        <v>0</v>
      </c>
      <c r="O531" s="24">
        <v>6920</v>
      </c>
      <c r="P531" s="23"/>
      <c r="Q531" s="25" t="s">
        <v>27</v>
      </c>
      <c r="R531" s="28">
        <v>42349</v>
      </c>
      <c r="S531" s="22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</row>
    <row r="532" spans="1:258" s="27" customFormat="1" ht="15" hidden="1" customHeight="1">
      <c r="A532" s="19">
        <v>498</v>
      </c>
      <c r="B532" s="19"/>
      <c r="C532" s="51" t="s">
        <v>952</v>
      </c>
      <c r="D532" s="20" t="s">
        <v>26</v>
      </c>
      <c r="E532" s="16" t="s">
        <v>953</v>
      </c>
      <c r="F532" s="21" t="s">
        <v>874</v>
      </c>
      <c r="G532" s="21"/>
      <c r="H532" s="21" t="s">
        <v>20</v>
      </c>
      <c r="I532" s="22"/>
      <c r="J532" s="23"/>
      <c r="K532" s="23" t="s">
        <v>16</v>
      </c>
      <c r="L532" s="23">
        <v>1</v>
      </c>
      <c r="M532" s="50">
        <v>1</v>
      </c>
      <c r="N532" s="53">
        <f>-(L532-M532)</f>
        <v>0</v>
      </c>
      <c r="O532" s="24">
        <v>6920</v>
      </c>
      <c r="P532" s="23"/>
      <c r="Q532" s="25" t="s">
        <v>27</v>
      </c>
      <c r="R532" s="28">
        <v>42349</v>
      </c>
      <c r="S532" s="22" t="s">
        <v>2333</v>
      </c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</row>
    <row r="533" spans="1:258" s="27" customFormat="1" ht="15" hidden="1" customHeight="1">
      <c r="A533" s="19">
        <v>499</v>
      </c>
      <c r="B533" s="19"/>
      <c r="C533" s="16" t="s">
        <v>954</v>
      </c>
      <c r="D533" s="20" t="s">
        <v>26</v>
      </c>
      <c r="E533" s="16" t="s">
        <v>955</v>
      </c>
      <c r="F533" s="21" t="s">
        <v>874</v>
      </c>
      <c r="G533" s="21"/>
      <c r="H533" s="21" t="s">
        <v>20</v>
      </c>
      <c r="I533" s="22">
        <v>22</v>
      </c>
      <c r="J533" s="23" t="s">
        <v>2003</v>
      </c>
      <c r="K533" s="23" t="s">
        <v>16</v>
      </c>
      <c r="L533" s="23">
        <v>1</v>
      </c>
      <c r="M533" s="23">
        <v>1</v>
      </c>
      <c r="N533" s="53">
        <f t="shared" si="14"/>
        <v>0</v>
      </c>
      <c r="O533" s="24">
        <v>6920</v>
      </c>
      <c r="P533" s="23"/>
      <c r="Q533" s="25" t="s">
        <v>27</v>
      </c>
      <c r="R533" s="28">
        <v>42349</v>
      </c>
      <c r="S533" s="22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</row>
    <row r="534" spans="1:258" s="27" customFormat="1" ht="15" hidden="1" customHeight="1">
      <c r="A534" s="19">
        <v>500</v>
      </c>
      <c r="B534" s="19"/>
      <c r="C534" s="51" t="s">
        <v>956</v>
      </c>
      <c r="D534" s="20" t="s">
        <v>26</v>
      </c>
      <c r="E534" s="16" t="s">
        <v>957</v>
      </c>
      <c r="F534" s="21" t="s">
        <v>874</v>
      </c>
      <c r="G534" s="21"/>
      <c r="H534" s="21" t="s">
        <v>20</v>
      </c>
      <c r="I534" s="22"/>
      <c r="J534" s="23"/>
      <c r="K534" s="23" t="s">
        <v>16</v>
      </c>
      <c r="L534" s="23">
        <v>1</v>
      </c>
      <c r="M534" s="50">
        <v>1</v>
      </c>
      <c r="N534" s="53">
        <f>-(L534-M534)</f>
        <v>0</v>
      </c>
      <c r="O534" s="24">
        <v>6920</v>
      </c>
      <c r="P534" s="23"/>
      <c r="Q534" s="25" t="s">
        <v>27</v>
      </c>
      <c r="R534" s="28">
        <v>42349</v>
      </c>
      <c r="S534" s="22" t="s">
        <v>2333</v>
      </c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</row>
    <row r="535" spans="1:258" s="27" customFormat="1" ht="15" hidden="1" customHeight="1">
      <c r="A535" s="19">
        <v>501</v>
      </c>
      <c r="B535" s="19"/>
      <c r="C535" s="16" t="s">
        <v>958</v>
      </c>
      <c r="D535" s="20" t="s">
        <v>26</v>
      </c>
      <c r="E535" s="16" t="s">
        <v>959</v>
      </c>
      <c r="F535" s="21" t="s">
        <v>960</v>
      </c>
      <c r="G535" s="21"/>
      <c r="H535" s="21" t="s">
        <v>20</v>
      </c>
      <c r="I535" s="22">
        <v>21</v>
      </c>
      <c r="J535" s="23" t="s">
        <v>2169</v>
      </c>
      <c r="K535" s="23" t="s">
        <v>16</v>
      </c>
      <c r="L535" s="23">
        <v>1</v>
      </c>
      <c r="M535" s="23">
        <v>1</v>
      </c>
      <c r="N535" s="53">
        <f t="shared" si="14"/>
        <v>0</v>
      </c>
      <c r="O535" s="24">
        <v>30500</v>
      </c>
      <c r="P535" s="23"/>
      <c r="Q535" s="25" t="s">
        <v>27</v>
      </c>
      <c r="R535" s="28">
        <v>42363</v>
      </c>
      <c r="S535" s="22" t="s">
        <v>1965</v>
      </c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</row>
    <row r="536" spans="1:258" s="27" customFormat="1" ht="15" hidden="1" customHeight="1">
      <c r="A536" s="19">
        <v>502</v>
      </c>
      <c r="B536" s="19"/>
      <c r="C536" s="16" t="s">
        <v>961</v>
      </c>
      <c r="D536" s="20" t="s">
        <v>26</v>
      </c>
      <c r="E536" s="16" t="s">
        <v>962</v>
      </c>
      <c r="F536" s="21" t="s">
        <v>849</v>
      </c>
      <c r="G536" s="21"/>
      <c r="H536" s="21" t="s">
        <v>20</v>
      </c>
      <c r="I536" s="22">
        <v>21</v>
      </c>
      <c r="J536" s="23" t="s">
        <v>2170</v>
      </c>
      <c r="K536" s="23" t="s">
        <v>16</v>
      </c>
      <c r="L536" s="23">
        <v>1</v>
      </c>
      <c r="M536" s="23">
        <v>1</v>
      </c>
      <c r="N536" s="53">
        <f t="shared" si="14"/>
        <v>0</v>
      </c>
      <c r="O536" s="24">
        <v>6920</v>
      </c>
      <c r="P536" s="23"/>
      <c r="Q536" s="25" t="s">
        <v>27</v>
      </c>
      <c r="R536" s="28">
        <v>42363</v>
      </c>
      <c r="S536" s="22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</row>
    <row r="537" spans="1:258" s="27" customFormat="1" ht="15" hidden="1" customHeight="1">
      <c r="A537" s="19">
        <v>503</v>
      </c>
      <c r="B537" s="19"/>
      <c r="C537" s="16" t="s">
        <v>963</v>
      </c>
      <c r="D537" s="20" t="s">
        <v>26</v>
      </c>
      <c r="E537" s="16" t="s">
        <v>848</v>
      </c>
      <c r="F537" s="21" t="s">
        <v>849</v>
      </c>
      <c r="G537" s="21"/>
      <c r="H537" s="21" t="s">
        <v>20</v>
      </c>
      <c r="I537" s="22" t="s">
        <v>2335</v>
      </c>
      <c r="J537" s="23" t="s">
        <v>2040</v>
      </c>
      <c r="K537" s="23" t="s">
        <v>16</v>
      </c>
      <c r="L537" s="23">
        <v>1</v>
      </c>
      <c r="M537" s="23">
        <v>1</v>
      </c>
      <c r="N537" s="53">
        <f t="shared" si="14"/>
        <v>0</v>
      </c>
      <c r="O537" s="24">
        <v>6920</v>
      </c>
      <c r="P537" s="23"/>
      <c r="Q537" s="25" t="s">
        <v>27</v>
      </c>
      <c r="R537" s="28">
        <v>42363</v>
      </c>
      <c r="S537" s="22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</row>
    <row r="538" spans="1:258" s="27" customFormat="1" ht="15" hidden="1" customHeight="1">
      <c r="A538" s="19">
        <v>504</v>
      </c>
      <c r="B538" s="19"/>
      <c r="C538" s="51" t="s">
        <v>964</v>
      </c>
      <c r="D538" s="20" t="s">
        <v>26</v>
      </c>
      <c r="E538" s="16" t="s">
        <v>851</v>
      </c>
      <c r="F538" s="21" t="s">
        <v>849</v>
      </c>
      <c r="G538" s="21"/>
      <c r="H538" s="21" t="s">
        <v>20</v>
      </c>
      <c r="I538" s="22"/>
      <c r="J538" s="23"/>
      <c r="K538" s="23" t="s">
        <v>16</v>
      </c>
      <c r="L538" s="23">
        <v>1</v>
      </c>
      <c r="M538" s="50">
        <v>1</v>
      </c>
      <c r="N538" s="53">
        <f>-(L538-M538)</f>
        <v>0</v>
      </c>
      <c r="O538" s="24">
        <v>6920</v>
      </c>
      <c r="P538" s="23"/>
      <c r="Q538" s="25" t="s">
        <v>27</v>
      </c>
      <c r="R538" s="28">
        <v>42363</v>
      </c>
      <c r="S538" s="22" t="s">
        <v>2333</v>
      </c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</row>
    <row r="539" spans="1:258" s="27" customFormat="1" ht="15" hidden="1" customHeight="1">
      <c r="A539" s="19">
        <v>505</v>
      </c>
      <c r="B539" s="19"/>
      <c r="C539" s="51" t="s">
        <v>965</v>
      </c>
      <c r="D539" s="20" t="s">
        <v>26</v>
      </c>
      <c r="E539" s="16" t="s">
        <v>966</v>
      </c>
      <c r="F539" s="21" t="s">
        <v>849</v>
      </c>
      <c r="G539" s="21"/>
      <c r="H539" s="21" t="s">
        <v>20</v>
      </c>
      <c r="I539" s="22"/>
      <c r="J539" s="23"/>
      <c r="K539" s="23" t="s">
        <v>16</v>
      </c>
      <c r="L539" s="23">
        <v>1</v>
      </c>
      <c r="M539" s="50">
        <v>1</v>
      </c>
      <c r="N539" s="53">
        <f>-(L539-M539)</f>
        <v>0</v>
      </c>
      <c r="O539" s="24">
        <v>6920</v>
      </c>
      <c r="P539" s="23"/>
      <c r="Q539" s="25" t="s">
        <v>27</v>
      </c>
      <c r="R539" s="28">
        <v>42363</v>
      </c>
      <c r="S539" s="22" t="s">
        <v>2333</v>
      </c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</row>
    <row r="540" spans="1:258" s="27" customFormat="1" ht="15" hidden="1" customHeight="1">
      <c r="A540" s="19">
        <v>506</v>
      </c>
      <c r="B540" s="19"/>
      <c r="C540" s="51" t="s">
        <v>967</v>
      </c>
      <c r="D540" s="20" t="s">
        <v>26</v>
      </c>
      <c r="E540" s="16" t="s">
        <v>968</v>
      </c>
      <c r="F540" s="21" t="s">
        <v>849</v>
      </c>
      <c r="G540" s="21"/>
      <c r="H540" s="21" t="s">
        <v>20</v>
      </c>
      <c r="I540" s="22"/>
      <c r="J540" s="23"/>
      <c r="K540" s="23" t="s">
        <v>16</v>
      </c>
      <c r="L540" s="23">
        <v>1</v>
      </c>
      <c r="M540" s="50">
        <v>1</v>
      </c>
      <c r="N540" s="53">
        <f>-(L540-M540)</f>
        <v>0</v>
      </c>
      <c r="O540" s="24">
        <v>6920</v>
      </c>
      <c r="P540" s="23"/>
      <c r="Q540" s="25" t="s">
        <v>27</v>
      </c>
      <c r="R540" s="28">
        <v>42363</v>
      </c>
      <c r="S540" s="22" t="s">
        <v>2333</v>
      </c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</row>
    <row r="541" spans="1:258" s="27" customFormat="1" ht="15" hidden="1" customHeight="1">
      <c r="A541" s="19">
        <v>507</v>
      </c>
      <c r="B541" s="19"/>
      <c r="C541" s="51" t="s">
        <v>969</v>
      </c>
      <c r="D541" s="20" t="s">
        <v>26</v>
      </c>
      <c r="E541" s="16" t="s">
        <v>970</v>
      </c>
      <c r="F541" s="21" t="s">
        <v>849</v>
      </c>
      <c r="G541" s="21"/>
      <c r="H541" s="21" t="s">
        <v>20</v>
      </c>
      <c r="I541" s="22"/>
      <c r="J541" s="23"/>
      <c r="K541" s="23" t="s">
        <v>16</v>
      </c>
      <c r="L541" s="23">
        <v>1</v>
      </c>
      <c r="M541" s="50">
        <v>1</v>
      </c>
      <c r="N541" s="53">
        <f>-(L541-M541)</f>
        <v>0</v>
      </c>
      <c r="O541" s="24">
        <v>6920</v>
      </c>
      <c r="P541" s="23"/>
      <c r="Q541" s="25" t="s">
        <v>27</v>
      </c>
      <c r="R541" s="28">
        <v>42363</v>
      </c>
      <c r="S541" s="22" t="s">
        <v>2333</v>
      </c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</row>
    <row r="542" spans="1:258" s="27" customFormat="1" ht="15" hidden="1" customHeight="1">
      <c r="A542" s="19">
        <v>508</v>
      </c>
      <c r="B542" s="19"/>
      <c r="C542" s="16" t="s">
        <v>971</v>
      </c>
      <c r="D542" s="20" t="s">
        <v>26</v>
      </c>
      <c r="E542" s="16" t="s">
        <v>783</v>
      </c>
      <c r="F542" s="21" t="s">
        <v>849</v>
      </c>
      <c r="G542" s="21"/>
      <c r="H542" s="21" t="s">
        <v>20</v>
      </c>
      <c r="I542" s="22" t="s">
        <v>2335</v>
      </c>
      <c r="J542" s="23" t="s">
        <v>2008</v>
      </c>
      <c r="K542" s="23" t="s">
        <v>16</v>
      </c>
      <c r="L542" s="23">
        <v>1</v>
      </c>
      <c r="M542" s="23">
        <v>1</v>
      </c>
      <c r="N542" s="53">
        <f t="shared" si="14"/>
        <v>0</v>
      </c>
      <c r="O542" s="24">
        <v>6920</v>
      </c>
      <c r="P542" s="23"/>
      <c r="Q542" s="25" t="s">
        <v>27</v>
      </c>
      <c r="R542" s="28">
        <v>42019</v>
      </c>
      <c r="S542" s="22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</row>
    <row r="543" spans="1:258" s="27" customFormat="1" ht="15" hidden="1" customHeight="1">
      <c r="A543" s="19">
        <v>509</v>
      </c>
      <c r="B543" s="19"/>
      <c r="C543" s="51" t="s">
        <v>972</v>
      </c>
      <c r="D543" s="20" t="s">
        <v>26</v>
      </c>
      <c r="E543" s="16" t="s">
        <v>786</v>
      </c>
      <c r="F543" s="21" t="s">
        <v>849</v>
      </c>
      <c r="G543" s="21"/>
      <c r="H543" s="21" t="s">
        <v>20</v>
      </c>
      <c r="I543" s="22"/>
      <c r="J543" s="23"/>
      <c r="K543" s="23" t="s">
        <v>16</v>
      </c>
      <c r="L543" s="23">
        <v>1</v>
      </c>
      <c r="M543" s="50">
        <v>1</v>
      </c>
      <c r="N543" s="53">
        <f>-(L543-M543)</f>
        <v>0</v>
      </c>
      <c r="O543" s="24">
        <v>6920</v>
      </c>
      <c r="P543" s="23"/>
      <c r="Q543" s="25" t="s">
        <v>27</v>
      </c>
      <c r="R543" s="28">
        <v>42019</v>
      </c>
      <c r="S543" s="22" t="s">
        <v>2333</v>
      </c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</row>
    <row r="544" spans="1:258" s="27" customFormat="1" ht="15" hidden="1" customHeight="1">
      <c r="A544" s="19">
        <v>510</v>
      </c>
      <c r="B544" s="19"/>
      <c r="C544" s="51" t="s">
        <v>973</v>
      </c>
      <c r="D544" s="20" t="s">
        <v>26</v>
      </c>
      <c r="E544" s="16" t="s">
        <v>974</v>
      </c>
      <c r="F544" s="21" t="s">
        <v>975</v>
      </c>
      <c r="G544" s="21"/>
      <c r="H544" s="21" t="s">
        <v>20</v>
      </c>
      <c r="I544" s="22"/>
      <c r="J544" s="23"/>
      <c r="K544" s="23" t="s">
        <v>16</v>
      </c>
      <c r="L544" s="23">
        <v>1</v>
      </c>
      <c r="M544" s="50">
        <v>1</v>
      </c>
      <c r="N544" s="53">
        <f>-(L544-M544)</f>
        <v>0</v>
      </c>
      <c r="O544" s="24">
        <v>6920</v>
      </c>
      <c r="P544" s="23"/>
      <c r="Q544" s="25" t="s">
        <v>27</v>
      </c>
      <c r="R544" s="28">
        <v>42426</v>
      </c>
      <c r="S544" s="22" t="s">
        <v>2333</v>
      </c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</row>
    <row r="545" spans="1:258" s="27" customFormat="1" ht="15" hidden="1" customHeight="1">
      <c r="A545" s="19">
        <v>511</v>
      </c>
      <c r="B545" s="19"/>
      <c r="C545" s="16" t="s">
        <v>976</v>
      </c>
      <c r="D545" s="20" t="s">
        <v>26</v>
      </c>
      <c r="E545" s="16" t="s">
        <v>895</v>
      </c>
      <c r="F545" s="21" t="s">
        <v>975</v>
      </c>
      <c r="G545" s="21"/>
      <c r="H545" s="21" t="s">
        <v>20</v>
      </c>
      <c r="I545" s="22" t="s">
        <v>2335</v>
      </c>
      <c r="J545" s="23" t="s">
        <v>2041</v>
      </c>
      <c r="K545" s="23" t="s">
        <v>16</v>
      </c>
      <c r="L545" s="23">
        <v>1</v>
      </c>
      <c r="M545" s="23">
        <v>1</v>
      </c>
      <c r="N545" s="53">
        <f t="shared" si="14"/>
        <v>0</v>
      </c>
      <c r="O545" s="24">
        <v>6920</v>
      </c>
      <c r="P545" s="23"/>
      <c r="Q545" s="25" t="s">
        <v>27</v>
      </c>
      <c r="R545" s="28">
        <v>42426</v>
      </c>
      <c r="S545" s="22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</row>
    <row r="546" spans="1:258" s="27" customFormat="1" ht="15" hidden="1" customHeight="1">
      <c r="A546" s="19">
        <v>512</v>
      </c>
      <c r="B546" s="19"/>
      <c r="C546" s="16" t="s">
        <v>977</v>
      </c>
      <c r="D546" s="20" t="s">
        <v>26</v>
      </c>
      <c r="E546" s="16" t="s">
        <v>897</v>
      </c>
      <c r="F546" s="21" t="s">
        <v>975</v>
      </c>
      <c r="G546" s="21"/>
      <c r="H546" s="21" t="s">
        <v>20</v>
      </c>
      <c r="I546" s="22" t="s">
        <v>2335</v>
      </c>
      <c r="J546" s="23" t="s">
        <v>2042</v>
      </c>
      <c r="K546" s="23" t="s">
        <v>16</v>
      </c>
      <c r="L546" s="23">
        <v>1</v>
      </c>
      <c r="M546" s="23">
        <v>1</v>
      </c>
      <c r="N546" s="53">
        <f t="shared" si="14"/>
        <v>0</v>
      </c>
      <c r="O546" s="24">
        <v>6920</v>
      </c>
      <c r="P546" s="23"/>
      <c r="Q546" s="25" t="s">
        <v>27</v>
      </c>
      <c r="R546" s="28">
        <v>42426</v>
      </c>
      <c r="S546" s="22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</row>
    <row r="547" spans="1:258" s="27" customFormat="1" ht="15" hidden="1" customHeight="1">
      <c r="A547" s="19">
        <v>513</v>
      </c>
      <c r="B547" s="19"/>
      <c r="C547" s="16" t="s">
        <v>978</v>
      </c>
      <c r="D547" s="20" t="s">
        <v>26</v>
      </c>
      <c r="E547" s="16" t="s">
        <v>899</v>
      </c>
      <c r="F547" s="21" t="s">
        <v>975</v>
      </c>
      <c r="G547" s="21"/>
      <c r="H547" s="21" t="s">
        <v>20</v>
      </c>
      <c r="I547" s="22" t="s">
        <v>2335</v>
      </c>
      <c r="J547" s="23" t="s">
        <v>2043</v>
      </c>
      <c r="K547" s="23" t="s">
        <v>16</v>
      </c>
      <c r="L547" s="23">
        <v>1</v>
      </c>
      <c r="M547" s="23">
        <v>1</v>
      </c>
      <c r="N547" s="53">
        <f t="shared" si="14"/>
        <v>0</v>
      </c>
      <c r="O547" s="24">
        <v>6920</v>
      </c>
      <c r="P547" s="23"/>
      <c r="Q547" s="25" t="s">
        <v>27</v>
      </c>
      <c r="R547" s="28">
        <v>42426</v>
      </c>
      <c r="S547" s="22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</row>
    <row r="548" spans="1:258" s="27" customFormat="1" ht="15" hidden="1" customHeight="1">
      <c r="A548" s="19">
        <v>514</v>
      </c>
      <c r="B548" s="19"/>
      <c r="C548" s="16" t="s">
        <v>979</v>
      </c>
      <c r="D548" s="20" t="s">
        <v>26</v>
      </c>
      <c r="E548" s="16" t="s">
        <v>901</v>
      </c>
      <c r="F548" s="21" t="s">
        <v>975</v>
      </c>
      <c r="G548" s="21"/>
      <c r="H548" s="21" t="s">
        <v>20</v>
      </c>
      <c r="I548" s="22">
        <v>21</v>
      </c>
      <c r="J548" s="23" t="s">
        <v>2171</v>
      </c>
      <c r="K548" s="23" t="s">
        <v>16</v>
      </c>
      <c r="L548" s="23">
        <v>1</v>
      </c>
      <c r="M548" s="23">
        <v>1</v>
      </c>
      <c r="N548" s="53">
        <f t="shared" si="14"/>
        <v>0</v>
      </c>
      <c r="O548" s="24">
        <v>6920</v>
      </c>
      <c r="P548" s="23"/>
      <c r="Q548" s="25" t="s">
        <v>27</v>
      </c>
      <c r="R548" s="28">
        <v>42426</v>
      </c>
      <c r="S548" s="22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</row>
    <row r="549" spans="1:258" s="27" customFormat="1" ht="15" hidden="1" customHeight="1">
      <c r="A549" s="19">
        <v>515</v>
      </c>
      <c r="B549" s="19"/>
      <c r="C549" s="16" t="s">
        <v>980</v>
      </c>
      <c r="D549" s="20" t="s">
        <v>26</v>
      </c>
      <c r="E549" s="16" t="s">
        <v>981</v>
      </c>
      <c r="F549" s="21" t="s">
        <v>975</v>
      </c>
      <c r="G549" s="21"/>
      <c r="H549" s="21" t="s">
        <v>20</v>
      </c>
      <c r="I549" s="22"/>
      <c r="J549" s="23" t="s">
        <v>2003</v>
      </c>
      <c r="K549" s="23" t="s">
        <v>16</v>
      </c>
      <c r="L549" s="23">
        <v>1</v>
      </c>
      <c r="M549" s="23">
        <v>1</v>
      </c>
      <c r="N549" s="53">
        <f t="shared" si="14"/>
        <v>0</v>
      </c>
      <c r="O549" s="24">
        <v>6920</v>
      </c>
      <c r="P549" s="23"/>
      <c r="Q549" s="25" t="s">
        <v>27</v>
      </c>
      <c r="R549" s="28">
        <v>42426</v>
      </c>
      <c r="S549" s="22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</row>
    <row r="550" spans="1:258" s="27" customFormat="1" ht="14.25" hidden="1" customHeight="1">
      <c r="A550" s="19">
        <v>516</v>
      </c>
      <c r="B550" s="19"/>
      <c r="C550" s="16" t="s">
        <v>982</v>
      </c>
      <c r="D550" s="20" t="s">
        <v>26</v>
      </c>
      <c r="E550" s="16" t="s">
        <v>983</v>
      </c>
      <c r="F550" s="21" t="s">
        <v>975</v>
      </c>
      <c r="G550" s="21"/>
      <c r="H550" s="21" t="s">
        <v>20</v>
      </c>
      <c r="I550" s="22">
        <v>21</v>
      </c>
      <c r="J550" s="23" t="s">
        <v>2171</v>
      </c>
      <c r="K550" s="23" t="s">
        <v>16</v>
      </c>
      <c r="L550" s="23">
        <v>1</v>
      </c>
      <c r="M550" s="23">
        <v>1</v>
      </c>
      <c r="N550" s="53">
        <f t="shared" si="14"/>
        <v>0</v>
      </c>
      <c r="O550" s="24">
        <v>6920</v>
      </c>
      <c r="P550" s="23"/>
      <c r="Q550" s="25" t="s">
        <v>27</v>
      </c>
      <c r="R550" s="28">
        <v>42426</v>
      </c>
      <c r="S550" s="22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</row>
    <row r="551" spans="1:258" s="27" customFormat="1" ht="15" hidden="1" customHeight="1">
      <c r="A551" s="19">
        <v>517</v>
      </c>
      <c r="B551" s="19"/>
      <c r="C551" s="51" t="s">
        <v>984</v>
      </c>
      <c r="D551" s="20" t="s">
        <v>26</v>
      </c>
      <c r="E551" s="16" t="s">
        <v>985</v>
      </c>
      <c r="F551" s="21" t="s">
        <v>849</v>
      </c>
      <c r="G551" s="21"/>
      <c r="H551" s="21" t="s">
        <v>20</v>
      </c>
      <c r="I551" s="22"/>
      <c r="J551" s="23"/>
      <c r="K551" s="23" t="s">
        <v>16</v>
      </c>
      <c r="L551" s="23">
        <v>1</v>
      </c>
      <c r="M551" s="50">
        <v>1</v>
      </c>
      <c r="N551" s="53">
        <f>-(L551-M551)</f>
        <v>0</v>
      </c>
      <c r="O551" s="24">
        <v>6920</v>
      </c>
      <c r="P551" s="23"/>
      <c r="Q551" s="25" t="s">
        <v>27</v>
      </c>
      <c r="R551" s="28">
        <v>42440</v>
      </c>
      <c r="S551" s="22" t="s">
        <v>2333</v>
      </c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</row>
    <row r="552" spans="1:258" s="27" customFormat="1" ht="15" hidden="1" customHeight="1">
      <c r="A552" s="19">
        <v>518</v>
      </c>
      <c r="B552" s="19"/>
      <c r="C552" s="51" t="s">
        <v>986</v>
      </c>
      <c r="D552" s="20" t="s">
        <v>26</v>
      </c>
      <c r="E552" s="16" t="s">
        <v>985</v>
      </c>
      <c r="F552" s="21" t="s">
        <v>849</v>
      </c>
      <c r="G552" s="21"/>
      <c r="H552" s="21" t="s">
        <v>20</v>
      </c>
      <c r="I552" s="22"/>
      <c r="J552" s="23"/>
      <c r="K552" s="23" t="s">
        <v>16</v>
      </c>
      <c r="L552" s="23">
        <v>1</v>
      </c>
      <c r="M552" s="50">
        <v>1</v>
      </c>
      <c r="N552" s="53">
        <f>-(L552-M552)</f>
        <v>0</v>
      </c>
      <c r="O552" s="24">
        <v>6920</v>
      </c>
      <c r="P552" s="23"/>
      <c r="Q552" s="25" t="s">
        <v>27</v>
      </c>
      <c r="R552" s="28">
        <v>42440</v>
      </c>
      <c r="S552" s="22" t="s">
        <v>2333</v>
      </c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</row>
    <row r="553" spans="1:258" s="27" customFormat="1" ht="15" hidden="1" customHeight="1">
      <c r="A553" s="19">
        <v>519</v>
      </c>
      <c r="B553" s="19"/>
      <c r="C553" s="16" t="s">
        <v>987</v>
      </c>
      <c r="D553" s="20" t="s">
        <v>26</v>
      </c>
      <c r="E553" s="16" t="s">
        <v>985</v>
      </c>
      <c r="F553" s="21" t="s">
        <v>849</v>
      </c>
      <c r="G553" s="21"/>
      <c r="H553" s="21" t="s">
        <v>20</v>
      </c>
      <c r="I553" s="22" t="s">
        <v>2336</v>
      </c>
      <c r="J553" s="23" t="s">
        <v>2027</v>
      </c>
      <c r="K553" s="23" t="s">
        <v>16</v>
      </c>
      <c r="L553" s="23">
        <v>1</v>
      </c>
      <c r="M553" s="23">
        <v>1</v>
      </c>
      <c r="N553" s="53">
        <f t="shared" si="14"/>
        <v>0</v>
      </c>
      <c r="O553" s="24">
        <v>6920</v>
      </c>
      <c r="P553" s="23"/>
      <c r="Q553" s="25" t="s">
        <v>27</v>
      </c>
      <c r="R553" s="28">
        <v>42440</v>
      </c>
      <c r="S553" s="22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</row>
    <row r="554" spans="1:258" s="27" customFormat="1" ht="15" hidden="1" customHeight="1">
      <c r="A554" s="19">
        <v>520</v>
      </c>
      <c r="B554" s="19"/>
      <c r="C554" s="16" t="s">
        <v>988</v>
      </c>
      <c r="D554" s="20" t="s">
        <v>26</v>
      </c>
      <c r="E554" s="16" t="s">
        <v>985</v>
      </c>
      <c r="F554" s="21" t="s">
        <v>849</v>
      </c>
      <c r="G554" s="21"/>
      <c r="H554" s="21" t="s">
        <v>20</v>
      </c>
      <c r="I554" s="22" t="s">
        <v>2335</v>
      </c>
      <c r="J554" s="23" t="s">
        <v>2008</v>
      </c>
      <c r="K554" s="23" t="s">
        <v>16</v>
      </c>
      <c r="L554" s="23">
        <v>1</v>
      </c>
      <c r="M554" s="23">
        <v>1</v>
      </c>
      <c r="N554" s="53">
        <f t="shared" si="14"/>
        <v>0</v>
      </c>
      <c r="O554" s="24">
        <v>6920</v>
      </c>
      <c r="P554" s="23"/>
      <c r="Q554" s="25" t="s">
        <v>27</v>
      </c>
      <c r="R554" s="28">
        <v>42471</v>
      </c>
      <c r="S554" s="22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</row>
    <row r="555" spans="1:258" s="27" customFormat="1" ht="15" hidden="1" customHeight="1">
      <c r="A555" s="19">
        <v>521</v>
      </c>
      <c r="B555" s="19"/>
      <c r="C555" s="16" t="s">
        <v>989</v>
      </c>
      <c r="D555" s="20" t="s">
        <v>26</v>
      </c>
      <c r="E555" s="16" t="s">
        <v>985</v>
      </c>
      <c r="F555" s="21" t="s">
        <v>849</v>
      </c>
      <c r="G555" s="21"/>
      <c r="H555" s="21" t="s">
        <v>20</v>
      </c>
      <c r="I555" s="22" t="s">
        <v>2335</v>
      </c>
      <c r="J555" s="23" t="s">
        <v>2003</v>
      </c>
      <c r="K555" s="23" t="s">
        <v>16</v>
      </c>
      <c r="L555" s="23">
        <v>1</v>
      </c>
      <c r="M555" s="23">
        <v>1</v>
      </c>
      <c r="N555" s="53">
        <f t="shared" si="14"/>
        <v>0</v>
      </c>
      <c r="O555" s="24">
        <v>6920</v>
      </c>
      <c r="P555" s="23"/>
      <c r="Q555" s="25" t="s">
        <v>27</v>
      </c>
      <c r="R555" s="28">
        <v>42471</v>
      </c>
      <c r="S555" s="22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</row>
    <row r="556" spans="1:258" s="27" customFormat="1" ht="15" hidden="1" customHeight="1">
      <c r="A556" s="19">
        <v>522</v>
      </c>
      <c r="B556" s="19"/>
      <c r="C556" s="16" t="s">
        <v>990</v>
      </c>
      <c r="D556" s="20" t="s">
        <v>26</v>
      </c>
      <c r="E556" s="16" t="s">
        <v>985</v>
      </c>
      <c r="F556" s="21" t="s">
        <v>849</v>
      </c>
      <c r="G556" s="21"/>
      <c r="H556" s="21" t="s">
        <v>20</v>
      </c>
      <c r="I556" s="22">
        <v>21</v>
      </c>
      <c r="J556" s="23" t="s">
        <v>2172</v>
      </c>
      <c r="K556" s="23" t="s">
        <v>16</v>
      </c>
      <c r="L556" s="23">
        <v>1</v>
      </c>
      <c r="M556" s="23">
        <v>1</v>
      </c>
      <c r="N556" s="53">
        <f t="shared" si="14"/>
        <v>0</v>
      </c>
      <c r="O556" s="24">
        <v>6920</v>
      </c>
      <c r="P556" s="23"/>
      <c r="Q556" s="25" t="s">
        <v>27</v>
      </c>
      <c r="R556" s="28">
        <v>42471</v>
      </c>
      <c r="S556" s="22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</row>
    <row r="557" spans="1:258" s="27" customFormat="1" ht="15" hidden="1" customHeight="1">
      <c r="A557" s="19">
        <v>523</v>
      </c>
      <c r="B557" s="19"/>
      <c r="C557" s="51" t="s">
        <v>991</v>
      </c>
      <c r="D557" s="20" t="s">
        <v>26</v>
      </c>
      <c r="E557" s="16" t="s">
        <v>985</v>
      </c>
      <c r="F557" s="21" t="s">
        <v>849</v>
      </c>
      <c r="G557" s="21"/>
      <c r="H557" s="21" t="s">
        <v>20</v>
      </c>
      <c r="I557" s="22"/>
      <c r="J557" s="23"/>
      <c r="K557" s="23" t="s">
        <v>16</v>
      </c>
      <c r="L557" s="23">
        <v>1</v>
      </c>
      <c r="M557" s="50">
        <v>1</v>
      </c>
      <c r="N557" s="53">
        <f>-(L557-M557)</f>
        <v>0</v>
      </c>
      <c r="O557" s="24">
        <v>6920</v>
      </c>
      <c r="P557" s="23"/>
      <c r="Q557" s="25" t="s">
        <v>27</v>
      </c>
      <c r="R557" s="28">
        <v>42471</v>
      </c>
      <c r="S557" s="22" t="s">
        <v>2333</v>
      </c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</row>
    <row r="558" spans="1:258" s="27" customFormat="1" ht="15" hidden="1" customHeight="1">
      <c r="A558" s="19">
        <v>524</v>
      </c>
      <c r="B558" s="19"/>
      <c r="C558" s="51" t="s">
        <v>992</v>
      </c>
      <c r="D558" s="20" t="s">
        <v>26</v>
      </c>
      <c r="E558" s="16" t="s">
        <v>985</v>
      </c>
      <c r="F558" s="21" t="s">
        <v>849</v>
      </c>
      <c r="G558" s="21"/>
      <c r="H558" s="21" t="s">
        <v>20</v>
      </c>
      <c r="I558" s="22"/>
      <c r="J558" s="23"/>
      <c r="K558" s="23" t="s">
        <v>16</v>
      </c>
      <c r="L558" s="23">
        <v>1</v>
      </c>
      <c r="M558" s="50">
        <v>1</v>
      </c>
      <c r="N558" s="53">
        <f>-(L558-M558)</f>
        <v>0</v>
      </c>
      <c r="O558" s="24">
        <v>6920</v>
      </c>
      <c r="P558" s="23"/>
      <c r="Q558" s="25" t="s">
        <v>27</v>
      </c>
      <c r="R558" s="28">
        <v>42471</v>
      </c>
      <c r="S558" s="22" t="s">
        <v>2333</v>
      </c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</row>
    <row r="559" spans="1:258" s="27" customFormat="1" ht="15" hidden="1" customHeight="1">
      <c r="A559" s="19">
        <v>525</v>
      </c>
      <c r="B559" s="19"/>
      <c r="C559" s="16" t="s">
        <v>993</v>
      </c>
      <c r="D559" s="20" t="s">
        <v>26</v>
      </c>
      <c r="E559" s="16" t="s">
        <v>985</v>
      </c>
      <c r="F559" s="21" t="s">
        <v>849</v>
      </c>
      <c r="G559" s="21"/>
      <c r="H559" s="21" t="s">
        <v>20</v>
      </c>
      <c r="I559" s="22">
        <v>22</v>
      </c>
      <c r="J559" s="23" t="s">
        <v>2135</v>
      </c>
      <c r="K559" s="23" t="s">
        <v>16</v>
      </c>
      <c r="L559" s="23">
        <v>1</v>
      </c>
      <c r="M559" s="23">
        <v>1</v>
      </c>
      <c r="N559" s="53">
        <f t="shared" si="14"/>
        <v>0</v>
      </c>
      <c r="O559" s="24">
        <v>6920</v>
      </c>
      <c r="P559" s="23"/>
      <c r="Q559" s="25" t="s">
        <v>27</v>
      </c>
      <c r="R559" s="28">
        <v>42471</v>
      </c>
      <c r="S559" s="22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</row>
    <row r="560" spans="1:258" s="27" customFormat="1" ht="15" hidden="1" customHeight="1">
      <c r="A560" s="19">
        <v>526</v>
      </c>
      <c r="B560" s="19"/>
      <c r="C560" s="16" t="s">
        <v>994</v>
      </c>
      <c r="D560" s="20" t="s">
        <v>26</v>
      </c>
      <c r="E560" s="16" t="s">
        <v>995</v>
      </c>
      <c r="F560" s="21" t="s">
        <v>996</v>
      </c>
      <c r="G560" s="21"/>
      <c r="H560" s="21" t="s">
        <v>20</v>
      </c>
      <c r="I560" s="22" t="s">
        <v>1992</v>
      </c>
      <c r="J560" s="23" t="s">
        <v>1964</v>
      </c>
      <c r="K560" s="23" t="s">
        <v>16</v>
      </c>
      <c r="L560" s="23">
        <v>1</v>
      </c>
      <c r="M560" s="23">
        <v>1</v>
      </c>
      <c r="N560" s="53">
        <f t="shared" si="14"/>
        <v>0</v>
      </c>
      <c r="O560" s="24">
        <v>17800</v>
      </c>
      <c r="P560" s="23"/>
      <c r="Q560" s="25" t="s">
        <v>27</v>
      </c>
      <c r="R560" s="28">
        <v>42475</v>
      </c>
      <c r="S560" s="22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</row>
    <row r="561" spans="1:258" s="27" customFormat="1" ht="15" hidden="1" customHeight="1">
      <c r="A561" s="19">
        <v>527</v>
      </c>
      <c r="B561" s="19"/>
      <c r="C561" s="16" t="s">
        <v>997</v>
      </c>
      <c r="D561" s="20" t="s">
        <v>26</v>
      </c>
      <c r="E561" s="16" t="s">
        <v>998</v>
      </c>
      <c r="F561" s="21" t="s">
        <v>999</v>
      </c>
      <c r="G561" s="21"/>
      <c r="H561" s="21" t="s">
        <v>20</v>
      </c>
      <c r="I561" s="22" t="s">
        <v>1992</v>
      </c>
      <c r="J561" s="23" t="s">
        <v>1964</v>
      </c>
      <c r="K561" s="23" t="s">
        <v>16</v>
      </c>
      <c r="L561" s="23">
        <v>1</v>
      </c>
      <c r="M561" s="23">
        <v>1</v>
      </c>
      <c r="N561" s="53">
        <f t="shared" si="14"/>
        <v>0</v>
      </c>
      <c r="O561" s="24">
        <v>90000</v>
      </c>
      <c r="P561" s="23"/>
      <c r="Q561" s="25" t="s">
        <v>27</v>
      </c>
      <c r="R561" s="28">
        <v>42475</v>
      </c>
      <c r="S561" s="22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</row>
    <row r="562" spans="1:258" s="27" customFormat="1" ht="15" hidden="1" customHeight="1">
      <c r="A562" s="19">
        <v>528</v>
      </c>
      <c r="B562" s="19"/>
      <c r="C562" s="16" t="s">
        <v>1000</v>
      </c>
      <c r="D562" s="20" t="s">
        <v>26</v>
      </c>
      <c r="E562" s="16" t="s">
        <v>1001</v>
      </c>
      <c r="F562" s="21" t="s">
        <v>1002</v>
      </c>
      <c r="G562" s="21"/>
      <c r="H562" s="21" t="s">
        <v>20</v>
      </c>
      <c r="I562" s="22">
        <v>22</v>
      </c>
      <c r="J562" s="23" t="s">
        <v>2003</v>
      </c>
      <c r="K562" s="23" t="s">
        <v>16</v>
      </c>
      <c r="L562" s="23">
        <v>1</v>
      </c>
      <c r="M562" s="23">
        <v>1</v>
      </c>
      <c r="N562" s="53">
        <f t="shared" si="14"/>
        <v>0</v>
      </c>
      <c r="O562" s="24">
        <v>6550</v>
      </c>
      <c r="P562" s="23"/>
      <c r="Q562" s="25" t="s">
        <v>27</v>
      </c>
      <c r="R562" s="28">
        <v>42485</v>
      </c>
      <c r="S562" s="22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</row>
    <row r="563" spans="1:258" s="27" customFormat="1" ht="15" hidden="1" customHeight="1">
      <c r="A563" s="19">
        <v>529</v>
      </c>
      <c r="B563" s="19"/>
      <c r="C563" s="16" t="s">
        <v>1003</v>
      </c>
      <c r="D563" s="20" t="s">
        <v>26</v>
      </c>
      <c r="E563" s="16" t="s">
        <v>1004</v>
      </c>
      <c r="F563" s="21" t="s">
        <v>1005</v>
      </c>
      <c r="G563" s="21"/>
      <c r="H563" s="21" t="s">
        <v>20</v>
      </c>
      <c r="I563" s="22">
        <v>22</v>
      </c>
      <c r="J563" s="23" t="s">
        <v>2003</v>
      </c>
      <c r="K563" s="23" t="s">
        <v>16</v>
      </c>
      <c r="L563" s="23">
        <v>1</v>
      </c>
      <c r="M563" s="23">
        <v>1</v>
      </c>
      <c r="N563" s="53">
        <f t="shared" si="14"/>
        <v>0</v>
      </c>
      <c r="O563" s="24">
        <v>6900</v>
      </c>
      <c r="P563" s="23"/>
      <c r="Q563" s="25" t="s">
        <v>27</v>
      </c>
      <c r="R563" s="28">
        <v>42485</v>
      </c>
      <c r="S563" s="22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</row>
    <row r="564" spans="1:258" s="27" customFormat="1" ht="15" hidden="1" customHeight="1">
      <c r="A564" s="19">
        <v>530</v>
      </c>
      <c r="B564" s="19"/>
      <c r="C564" s="16" t="s">
        <v>1006</v>
      </c>
      <c r="D564" s="20" t="s">
        <v>26</v>
      </c>
      <c r="E564" s="16" t="s">
        <v>1004</v>
      </c>
      <c r="F564" s="21" t="s">
        <v>1005</v>
      </c>
      <c r="G564" s="21"/>
      <c r="H564" s="21" t="s">
        <v>20</v>
      </c>
      <c r="I564" s="22">
        <v>22</v>
      </c>
      <c r="J564" s="23" t="s">
        <v>2003</v>
      </c>
      <c r="K564" s="23" t="s">
        <v>16</v>
      </c>
      <c r="L564" s="23">
        <v>1</v>
      </c>
      <c r="M564" s="23">
        <v>1</v>
      </c>
      <c r="N564" s="53">
        <f t="shared" si="14"/>
        <v>0</v>
      </c>
      <c r="O564" s="24">
        <v>6900</v>
      </c>
      <c r="P564" s="23"/>
      <c r="Q564" s="25" t="s">
        <v>27</v>
      </c>
      <c r="R564" s="28">
        <v>42485</v>
      </c>
      <c r="S564" s="22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</row>
    <row r="565" spans="1:258" s="27" customFormat="1" ht="15" hidden="1" customHeight="1">
      <c r="A565" s="19">
        <v>531</v>
      </c>
      <c r="B565" s="19"/>
      <c r="C565" s="16" t="s">
        <v>1007</v>
      </c>
      <c r="D565" s="20" t="s">
        <v>26</v>
      </c>
      <c r="E565" s="16" t="s">
        <v>1004</v>
      </c>
      <c r="F565" s="21" t="s">
        <v>1005</v>
      </c>
      <c r="G565" s="21"/>
      <c r="H565" s="21" t="s">
        <v>20</v>
      </c>
      <c r="I565" s="22" t="s">
        <v>2335</v>
      </c>
      <c r="J565" s="23" t="s">
        <v>2044</v>
      </c>
      <c r="K565" s="23" t="s">
        <v>16</v>
      </c>
      <c r="L565" s="23">
        <v>1</v>
      </c>
      <c r="M565" s="23">
        <v>1</v>
      </c>
      <c r="N565" s="53">
        <f t="shared" si="14"/>
        <v>0</v>
      </c>
      <c r="O565" s="24">
        <v>6900</v>
      </c>
      <c r="P565" s="23"/>
      <c r="Q565" s="25" t="s">
        <v>27</v>
      </c>
      <c r="R565" s="28">
        <v>42485</v>
      </c>
      <c r="S565" s="22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</row>
    <row r="566" spans="1:258" s="27" customFormat="1" ht="15" hidden="1" customHeight="1">
      <c r="A566" s="19">
        <v>532</v>
      </c>
      <c r="B566" s="19"/>
      <c r="C566" s="16" t="s">
        <v>1008</v>
      </c>
      <c r="D566" s="20" t="s">
        <v>26</v>
      </c>
      <c r="E566" s="16" t="s">
        <v>1004</v>
      </c>
      <c r="F566" s="21" t="s">
        <v>1005</v>
      </c>
      <c r="G566" s="21"/>
      <c r="H566" s="21" t="s">
        <v>20</v>
      </c>
      <c r="I566" s="22" t="s">
        <v>2335</v>
      </c>
      <c r="J566" s="23" t="s">
        <v>2045</v>
      </c>
      <c r="K566" s="23" t="s">
        <v>16</v>
      </c>
      <c r="L566" s="23">
        <v>1</v>
      </c>
      <c r="M566" s="23">
        <v>1</v>
      </c>
      <c r="N566" s="53">
        <f t="shared" si="14"/>
        <v>0</v>
      </c>
      <c r="O566" s="24">
        <v>6900</v>
      </c>
      <c r="P566" s="23"/>
      <c r="Q566" s="25" t="s">
        <v>27</v>
      </c>
      <c r="R566" s="28">
        <v>42502</v>
      </c>
      <c r="S566" s="22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</row>
    <row r="567" spans="1:258" s="27" customFormat="1" ht="15" hidden="1" customHeight="1">
      <c r="A567" s="19">
        <v>533</v>
      </c>
      <c r="B567" s="19"/>
      <c r="C567" s="16" t="s">
        <v>1009</v>
      </c>
      <c r="D567" s="20" t="s">
        <v>26</v>
      </c>
      <c r="E567" s="16" t="s">
        <v>1004</v>
      </c>
      <c r="F567" s="21" t="s">
        <v>1005</v>
      </c>
      <c r="G567" s="21"/>
      <c r="H567" s="21" t="s">
        <v>20</v>
      </c>
      <c r="I567" s="22" t="s">
        <v>2335</v>
      </c>
      <c r="J567" s="23" t="s">
        <v>2003</v>
      </c>
      <c r="K567" s="23" t="s">
        <v>16</v>
      </c>
      <c r="L567" s="23">
        <v>1</v>
      </c>
      <c r="M567" s="23">
        <v>1</v>
      </c>
      <c r="N567" s="53">
        <f t="shared" si="14"/>
        <v>0</v>
      </c>
      <c r="O567" s="24">
        <v>6900</v>
      </c>
      <c r="P567" s="23"/>
      <c r="Q567" s="25" t="s">
        <v>27</v>
      </c>
      <c r="R567" s="28">
        <v>42502</v>
      </c>
      <c r="S567" s="22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  <c r="HY567" s="26"/>
      <c r="HZ567" s="26"/>
      <c r="IA567" s="26"/>
      <c r="IB567" s="26"/>
      <c r="IC567" s="26"/>
      <c r="ID567" s="26"/>
      <c r="IE567" s="26"/>
      <c r="IF567" s="26"/>
      <c r="IG567" s="26"/>
      <c r="IH567" s="26"/>
      <c r="II567" s="26"/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</row>
    <row r="568" spans="1:258" s="27" customFormat="1" ht="15" hidden="1" customHeight="1">
      <c r="A568" s="19">
        <v>534</v>
      </c>
      <c r="B568" s="19"/>
      <c r="C568" s="16" t="s">
        <v>1010</v>
      </c>
      <c r="D568" s="20" t="s">
        <v>26</v>
      </c>
      <c r="E568" s="16" t="s">
        <v>1004</v>
      </c>
      <c r="F568" s="21" t="s">
        <v>1005</v>
      </c>
      <c r="G568" s="21"/>
      <c r="H568" s="21" t="s">
        <v>20</v>
      </c>
      <c r="I568" s="22" t="s">
        <v>2335</v>
      </c>
      <c r="J568" s="23" t="s">
        <v>2046</v>
      </c>
      <c r="K568" s="23" t="s">
        <v>16</v>
      </c>
      <c r="L568" s="23">
        <v>1</v>
      </c>
      <c r="M568" s="23">
        <v>1</v>
      </c>
      <c r="N568" s="53">
        <f t="shared" si="14"/>
        <v>0</v>
      </c>
      <c r="O568" s="24">
        <v>6900</v>
      </c>
      <c r="P568" s="23"/>
      <c r="Q568" s="25" t="s">
        <v>27</v>
      </c>
      <c r="R568" s="28">
        <v>42502</v>
      </c>
      <c r="S568" s="22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</row>
    <row r="569" spans="1:258" s="27" customFormat="1" ht="15" hidden="1" customHeight="1">
      <c r="A569" s="19">
        <v>535</v>
      </c>
      <c r="B569" s="19"/>
      <c r="C569" s="16" t="s">
        <v>1011</v>
      </c>
      <c r="D569" s="20" t="s">
        <v>26</v>
      </c>
      <c r="E569" s="16" t="s">
        <v>1012</v>
      </c>
      <c r="F569" s="21" t="s">
        <v>1013</v>
      </c>
      <c r="G569" s="21"/>
      <c r="H569" s="21" t="s">
        <v>20</v>
      </c>
      <c r="I569" s="22" t="s">
        <v>2335</v>
      </c>
      <c r="J569" s="23" t="s">
        <v>2047</v>
      </c>
      <c r="K569" s="23" t="s">
        <v>16</v>
      </c>
      <c r="L569" s="23">
        <v>1</v>
      </c>
      <c r="M569" s="23">
        <v>1</v>
      </c>
      <c r="N569" s="53">
        <f t="shared" ref="N569:N632" si="15">L569-M569</f>
        <v>0</v>
      </c>
      <c r="O569" s="24">
        <v>4200</v>
      </c>
      <c r="P569" s="23"/>
      <c r="Q569" s="25" t="s">
        <v>27</v>
      </c>
      <c r="R569" s="28">
        <v>42539</v>
      </c>
      <c r="S569" s="22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</row>
    <row r="570" spans="1:258" s="27" customFormat="1" ht="15" hidden="1" customHeight="1">
      <c r="A570" s="19">
        <v>536</v>
      </c>
      <c r="B570" s="19"/>
      <c r="C570" s="16" t="s">
        <v>1014</v>
      </c>
      <c r="D570" s="20" t="s">
        <v>26</v>
      </c>
      <c r="E570" s="16" t="s">
        <v>1012</v>
      </c>
      <c r="F570" s="21" t="s">
        <v>1013</v>
      </c>
      <c r="G570" s="21"/>
      <c r="H570" s="21" t="s">
        <v>20</v>
      </c>
      <c r="I570" s="22">
        <v>21</v>
      </c>
      <c r="J570" s="23" t="s">
        <v>2173</v>
      </c>
      <c r="K570" s="23" t="s">
        <v>16</v>
      </c>
      <c r="L570" s="23">
        <v>1</v>
      </c>
      <c r="M570" s="23">
        <v>1</v>
      </c>
      <c r="N570" s="53">
        <f t="shared" si="15"/>
        <v>0</v>
      </c>
      <c r="O570" s="24">
        <v>4200</v>
      </c>
      <c r="P570" s="23"/>
      <c r="Q570" s="25" t="s">
        <v>27</v>
      </c>
      <c r="R570" s="28">
        <v>42539</v>
      </c>
      <c r="S570" s="22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  <c r="HY570" s="26"/>
      <c r="HZ570" s="26"/>
      <c r="IA570" s="26"/>
      <c r="IB570" s="26"/>
      <c r="IC570" s="26"/>
      <c r="ID570" s="26"/>
      <c r="IE570" s="26"/>
      <c r="IF570" s="26"/>
      <c r="IG570" s="26"/>
      <c r="IH570" s="26"/>
      <c r="II570" s="26"/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</row>
    <row r="571" spans="1:258" s="27" customFormat="1" ht="15" hidden="1" customHeight="1">
      <c r="A571" s="19">
        <v>537</v>
      </c>
      <c r="B571" s="19"/>
      <c r="C571" s="16" t="s">
        <v>1015</v>
      </c>
      <c r="D571" s="20" t="s">
        <v>26</v>
      </c>
      <c r="E571" s="16" t="s">
        <v>1012</v>
      </c>
      <c r="F571" s="21" t="s">
        <v>1013</v>
      </c>
      <c r="G571" s="21"/>
      <c r="H571" s="21" t="s">
        <v>20</v>
      </c>
      <c r="I571" s="22">
        <v>21</v>
      </c>
      <c r="J571" s="23" t="s">
        <v>2003</v>
      </c>
      <c r="K571" s="23" t="s">
        <v>16</v>
      </c>
      <c r="L571" s="23">
        <v>1</v>
      </c>
      <c r="M571" s="23">
        <v>1</v>
      </c>
      <c r="N571" s="53">
        <f t="shared" si="15"/>
        <v>0</v>
      </c>
      <c r="O571" s="24">
        <v>4200</v>
      </c>
      <c r="P571" s="23"/>
      <c r="Q571" s="25" t="s">
        <v>27</v>
      </c>
      <c r="R571" s="28">
        <v>42539</v>
      </c>
      <c r="S571" s="22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  <c r="HY571" s="26"/>
      <c r="HZ571" s="26"/>
      <c r="IA571" s="26"/>
      <c r="IB571" s="26"/>
      <c r="IC571" s="26"/>
      <c r="ID571" s="26"/>
      <c r="IE571" s="26"/>
      <c r="IF571" s="26"/>
      <c r="IG571" s="26"/>
      <c r="IH571" s="26"/>
      <c r="II571" s="26"/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</row>
    <row r="572" spans="1:258" s="27" customFormat="1" ht="15" hidden="1" customHeight="1">
      <c r="A572" s="19">
        <v>538</v>
      </c>
      <c r="B572" s="19"/>
      <c r="C572" s="16" t="s">
        <v>1016</v>
      </c>
      <c r="D572" s="20" t="s">
        <v>26</v>
      </c>
      <c r="E572" s="16" t="s">
        <v>1012</v>
      </c>
      <c r="F572" s="21" t="s">
        <v>1013</v>
      </c>
      <c r="G572" s="21"/>
      <c r="H572" s="21" t="s">
        <v>20</v>
      </c>
      <c r="I572" s="22" t="s">
        <v>2335</v>
      </c>
      <c r="J572" s="23" t="s">
        <v>2008</v>
      </c>
      <c r="K572" s="23" t="s">
        <v>16</v>
      </c>
      <c r="L572" s="23">
        <v>1</v>
      </c>
      <c r="M572" s="23">
        <v>1</v>
      </c>
      <c r="N572" s="53">
        <f t="shared" si="15"/>
        <v>0</v>
      </c>
      <c r="O572" s="24">
        <v>4200</v>
      </c>
      <c r="P572" s="23"/>
      <c r="Q572" s="25" t="s">
        <v>27</v>
      </c>
      <c r="R572" s="28">
        <v>42539</v>
      </c>
      <c r="S572" s="22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  <c r="HY572" s="26"/>
      <c r="HZ572" s="26"/>
      <c r="IA572" s="26"/>
      <c r="IB572" s="26"/>
      <c r="IC572" s="26"/>
      <c r="ID572" s="26"/>
      <c r="IE572" s="26"/>
      <c r="IF572" s="26"/>
      <c r="IG572" s="26"/>
      <c r="IH572" s="26"/>
      <c r="II572" s="26"/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</row>
    <row r="573" spans="1:258" s="27" customFormat="1" ht="15" hidden="1" customHeight="1">
      <c r="A573" s="19">
        <v>539</v>
      </c>
      <c r="B573" s="19"/>
      <c r="C573" s="16" t="s">
        <v>1017</v>
      </c>
      <c r="D573" s="20" t="s">
        <v>26</v>
      </c>
      <c r="E573" s="16" t="s">
        <v>1012</v>
      </c>
      <c r="F573" s="21" t="s">
        <v>1013</v>
      </c>
      <c r="G573" s="21"/>
      <c r="H573" s="21" t="s">
        <v>20</v>
      </c>
      <c r="I573" s="22" t="s">
        <v>2335</v>
      </c>
      <c r="J573" s="23" t="s">
        <v>2048</v>
      </c>
      <c r="K573" s="23" t="s">
        <v>16</v>
      </c>
      <c r="L573" s="23">
        <v>1</v>
      </c>
      <c r="M573" s="23">
        <v>1</v>
      </c>
      <c r="N573" s="53">
        <f t="shared" si="15"/>
        <v>0</v>
      </c>
      <c r="O573" s="24">
        <v>4200</v>
      </c>
      <c r="P573" s="23"/>
      <c r="Q573" s="25" t="s">
        <v>27</v>
      </c>
      <c r="R573" s="28">
        <v>42539</v>
      </c>
      <c r="S573" s="22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  <c r="HY573" s="26"/>
      <c r="HZ573" s="26"/>
      <c r="IA573" s="26"/>
      <c r="IB573" s="26"/>
      <c r="IC573" s="26"/>
      <c r="ID573" s="26"/>
      <c r="IE573" s="26"/>
      <c r="IF573" s="26"/>
      <c r="IG573" s="26"/>
      <c r="IH573" s="26"/>
      <c r="II573" s="26"/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</row>
    <row r="574" spans="1:258" s="27" customFormat="1" ht="15" hidden="1" customHeight="1">
      <c r="A574" s="19">
        <v>540</v>
      </c>
      <c r="B574" s="19"/>
      <c r="C574" s="16" t="s">
        <v>1018</v>
      </c>
      <c r="D574" s="20" t="s">
        <v>26</v>
      </c>
      <c r="E574" s="16" t="s">
        <v>1012</v>
      </c>
      <c r="F574" s="21" t="s">
        <v>1013</v>
      </c>
      <c r="G574" s="21"/>
      <c r="H574" s="21" t="s">
        <v>20</v>
      </c>
      <c r="I574" s="22">
        <v>21</v>
      </c>
      <c r="J574" s="23" t="s">
        <v>2174</v>
      </c>
      <c r="K574" s="23" t="s">
        <v>16</v>
      </c>
      <c r="L574" s="23">
        <v>1</v>
      </c>
      <c r="M574" s="23">
        <v>1</v>
      </c>
      <c r="N574" s="53">
        <f t="shared" si="15"/>
        <v>0</v>
      </c>
      <c r="O574" s="24">
        <v>4200</v>
      </c>
      <c r="P574" s="23"/>
      <c r="Q574" s="25" t="s">
        <v>27</v>
      </c>
      <c r="R574" s="28">
        <v>42539</v>
      </c>
      <c r="S574" s="22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  <c r="HY574" s="26"/>
      <c r="HZ574" s="26"/>
      <c r="IA574" s="26"/>
      <c r="IB574" s="26"/>
      <c r="IC574" s="26"/>
      <c r="ID574" s="26"/>
      <c r="IE574" s="26"/>
      <c r="IF574" s="26"/>
      <c r="IG574" s="26"/>
      <c r="IH574" s="26"/>
      <c r="II574" s="26"/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</row>
    <row r="575" spans="1:258" s="27" customFormat="1" ht="15" hidden="1" customHeight="1">
      <c r="A575" s="19">
        <v>541</v>
      </c>
      <c r="B575" s="19"/>
      <c r="C575" s="16" t="s">
        <v>1019</v>
      </c>
      <c r="D575" s="20" t="s">
        <v>26</v>
      </c>
      <c r="E575" s="16" t="s">
        <v>1012</v>
      </c>
      <c r="F575" s="21" t="s">
        <v>1013</v>
      </c>
      <c r="G575" s="21"/>
      <c r="H575" s="21" t="s">
        <v>20</v>
      </c>
      <c r="I575" s="22">
        <v>21</v>
      </c>
      <c r="J575" s="23" t="s">
        <v>2135</v>
      </c>
      <c r="K575" s="23" t="s">
        <v>16</v>
      </c>
      <c r="L575" s="23">
        <v>1</v>
      </c>
      <c r="M575" s="23">
        <v>1</v>
      </c>
      <c r="N575" s="53">
        <f t="shared" si="15"/>
        <v>0</v>
      </c>
      <c r="O575" s="24">
        <v>4200</v>
      </c>
      <c r="P575" s="23"/>
      <c r="Q575" s="25" t="s">
        <v>27</v>
      </c>
      <c r="R575" s="28">
        <v>42539</v>
      </c>
      <c r="S575" s="22" t="s">
        <v>1982</v>
      </c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  <c r="HY575" s="26"/>
      <c r="HZ575" s="26"/>
      <c r="IA575" s="26"/>
      <c r="IB575" s="26"/>
      <c r="IC575" s="26"/>
      <c r="ID575" s="26"/>
      <c r="IE575" s="26"/>
      <c r="IF575" s="26"/>
      <c r="IG575" s="26"/>
      <c r="IH575" s="26"/>
      <c r="II575" s="26"/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</row>
    <row r="576" spans="1:258" s="27" customFormat="1" ht="15" hidden="1" customHeight="1">
      <c r="A576" s="19">
        <v>542</v>
      </c>
      <c r="B576" s="19"/>
      <c r="C576" s="16" t="s">
        <v>1020</v>
      </c>
      <c r="D576" s="20" t="s">
        <v>26</v>
      </c>
      <c r="E576" s="16" t="s">
        <v>1012</v>
      </c>
      <c r="F576" s="21" t="s">
        <v>1013</v>
      </c>
      <c r="G576" s="21"/>
      <c r="H576" s="21" t="s">
        <v>20</v>
      </c>
      <c r="I576" s="22" t="s">
        <v>2335</v>
      </c>
      <c r="J576" s="23" t="s">
        <v>2049</v>
      </c>
      <c r="K576" s="23" t="s">
        <v>16</v>
      </c>
      <c r="L576" s="23">
        <v>1</v>
      </c>
      <c r="M576" s="23">
        <v>1</v>
      </c>
      <c r="N576" s="53">
        <f t="shared" si="15"/>
        <v>0</v>
      </c>
      <c r="O576" s="24">
        <v>4200</v>
      </c>
      <c r="P576" s="23"/>
      <c r="Q576" s="25" t="s">
        <v>27</v>
      </c>
      <c r="R576" s="28">
        <v>42539</v>
      </c>
      <c r="S576" s="22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</row>
    <row r="577" spans="1:258" s="27" customFormat="1" ht="15" hidden="1" customHeight="1">
      <c r="A577" s="19">
        <v>543</v>
      </c>
      <c r="B577" s="19"/>
      <c r="C577" s="16" t="s">
        <v>1021</v>
      </c>
      <c r="D577" s="20" t="s">
        <v>26</v>
      </c>
      <c r="E577" s="16" t="s">
        <v>1012</v>
      </c>
      <c r="F577" s="21" t="s">
        <v>1013</v>
      </c>
      <c r="G577" s="21"/>
      <c r="H577" s="21" t="s">
        <v>20</v>
      </c>
      <c r="I577" s="22">
        <v>22</v>
      </c>
      <c r="J577" s="23" t="s">
        <v>2003</v>
      </c>
      <c r="K577" s="23" t="s">
        <v>16</v>
      </c>
      <c r="L577" s="23">
        <v>1</v>
      </c>
      <c r="M577" s="23">
        <v>1</v>
      </c>
      <c r="N577" s="53">
        <f t="shared" si="15"/>
        <v>0</v>
      </c>
      <c r="O577" s="24">
        <v>4200</v>
      </c>
      <c r="P577" s="23"/>
      <c r="Q577" s="25" t="s">
        <v>27</v>
      </c>
      <c r="R577" s="28">
        <v>42539</v>
      </c>
      <c r="S577" s="22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</row>
    <row r="578" spans="1:258" s="27" customFormat="1" ht="15" hidden="1" customHeight="1">
      <c r="A578" s="19">
        <v>544</v>
      </c>
      <c r="B578" s="19"/>
      <c r="C578" s="16" t="s">
        <v>1022</v>
      </c>
      <c r="D578" s="20" t="s">
        <v>26</v>
      </c>
      <c r="E578" s="16" t="s">
        <v>1012</v>
      </c>
      <c r="F578" s="21" t="s">
        <v>1013</v>
      </c>
      <c r="G578" s="21"/>
      <c r="H578" s="21" t="s">
        <v>20</v>
      </c>
      <c r="I578" s="22" t="s">
        <v>2335</v>
      </c>
      <c r="J578" s="23" t="s">
        <v>2026</v>
      </c>
      <c r="K578" s="23" t="s">
        <v>16</v>
      </c>
      <c r="L578" s="23">
        <v>1</v>
      </c>
      <c r="M578" s="23">
        <v>1</v>
      </c>
      <c r="N578" s="53">
        <f t="shared" si="15"/>
        <v>0</v>
      </c>
      <c r="O578" s="24">
        <v>4200</v>
      </c>
      <c r="P578" s="23"/>
      <c r="Q578" s="25" t="s">
        <v>27</v>
      </c>
      <c r="R578" s="28">
        <v>42539</v>
      </c>
      <c r="S578" s="22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  <c r="HY578" s="26"/>
      <c r="HZ578" s="26"/>
      <c r="IA578" s="26"/>
      <c r="IB578" s="26"/>
      <c r="IC578" s="26"/>
      <c r="ID578" s="26"/>
      <c r="IE578" s="26"/>
      <c r="IF578" s="26"/>
      <c r="IG578" s="26"/>
      <c r="IH578" s="26"/>
      <c r="II578" s="26"/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</row>
    <row r="579" spans="1:258" s="27" customFormat="1" ht="15" hidden="1" customHeight="1">
      <c r="A579" s="19">
        <v>545</v>
      </c>
      <c r="B579" s="19"/>
      <c r="C579" s="16" t="s">
        <v>1023</v>
      </c>
      <c r="D579" s="20" t="s">
        <v>26</v>
      </c>
      <c r="E579" s="16" t="s">
        <v>1012</v>
      </c>
      <c r="F579" s="21" t="s">
        <v>1013</v>
      </c>
      <c r="G579" s="21"/>
      <c r="H579" s="21" t="s">
        <v>20</v>
      </c>
      <c r="I579" s="22" t="s">
        <v>2335</v>
      </c>
      <c r="J579" s="23" t="s">
        <v>2050</v>
      </c>
      <c r="K579" s="23" t="s">
        <v>16</v>
      </c>
      <c r="L579" s="23">
        <v>1</v>
      </c>
      <c r="M579" s="23">
        <v>1</v>
      </c>
      <c r="N579" s="53">
        <f t="shared" si="15"/>
        <v>0</v>
      </c>
      <c r="O579" s="24">
        <v>4200</v>
      </c>
      <c r="P579" s="23"/>
      <c r="Q579" s="25" t="s">
        <v>27</v>
      </c>
      <c r="R579" s="28">
        <v>42539</v>
      </c>
      <c r="S579" s="22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  <c r="HY579" s="26"/>
      <c r="HZ579" s="26"/>
      <c r="IA579" s="26"/>
      <c r="IB579" s="26"/>
      <c r="IC579" s="26"/>
      <c r="ID579" s="26"/>
      <c r="IE579" s="26"/>
      <c r="IF579" s="26"/>
      <c r="IG579" s="26"/>
      <c r="IH579" s="26"/>
      <c r="II579" s="26"/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</row>
    <row r="580" spans="1:258" s="27" customFormat="1" ht="15" hidden="1" customHeight="1">
      <c r="A580" s="19">
        <v>546</v>
      </c>
      <c r="B580" s="19"/>
      <c r="C580" s="16" t="s">
        <v>1024</v>
      </c>
      <c r="D580" s="20" t="s">
        <v>26</v>
      </c>
      <c r="E580" s="16" t="s">
        <v>1012</v>
      </c>
      <c r="F580" s="21" t="s">
        <v>1013</v>
      </c>
      <c r="G580" s="21"/>
      <c r="H580" s="21" t="s">
        <v>20</v>
      </c>
      <c r="I580" s="22" t="s">
        <v>2335</v>
      </c>
      <c r="J580" s="23" t="s">
        <v>2051</v>
      </c>
      <c r="K580" s="23" t="s">
        <v>16</v>
      </c>
      <c r="L580" s="23">
        <v>1</v>
      </c>
      <c r="M580" s="23">
        <v>1</v>
      </c>
      <c r="N580" s="53">
        <f t="shared" si="15"/>
        <v>0</v>
      </c>
      <c r="O580" s="24">
        <v>4200</v>
      </c>
      <c r="P580" s="23"/>
      <c r="Q580" s="25" t="s">
        <v>27</v>
      </c>
      <c r="R580" s="28">
        <v>42539</v>
      </c>
      <c r="S580" s="22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</row>
    <row r="581" spans="1:258" s="27" customFormat="1" ht="15" hidden="1" customHeight="1">
      <c r="A581" s="19">
        <v>547</v>
      </c>
      <c r="B581" s="19"/>
      <c r="C581" s="16" t="s">
        <v>1025</v>
      </c>
      <c r="D581" s="20" t="s">
        <v>26</v>
      </c>
      <c r="E581" s="16" t="s">
        <v>1012</v>
      </c>
      <c r="F581" s="21" t="s">
        <v>1013</v>
      </c>
      <c r="G581" s="21"/>
      <c r="H581" s="21" t="s">
        <v>20</v>
      </c>
      <c r="I581" s="22" t="s">
        <v>2335</v>
      </c>
      <c r="J581" s="23" t="s">
        <v>2052</v>
      </c>
      <c r="K581" s="23" t="s">
        <v>16</v>
      </c>
      <c r="L581" s="23">
        <v>1</v>
      </c>
      <c r="M581" s="23">
        <v>1</v>
      </c>
      <c r="N581" s="53">
        <f t="shared" si="15"/>
        <v>0</v>
      </c>
      <c r="O581" s="24">
        <v>4200</v>
      </c>
      <c r="P581" s="23"/>
      <c r="Q581" s="25" t="s">
        <v>27</v>
      </c>
      <c r="R581" s="28">
        <v>42539</v>
      </c>
      <c r="S581" s="22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</row>
    <row r="582" spans="1:258" s="27" customFormat="1" ht="15" hidden="1" customHeight="1">
      <c r="A582" s="19">
        <v>548</v>
      </c>
      <c r="B582" s="19"/>
      <c r="C582" s="16" t="s">
        <v>1026</v>
      </c>
      <c r="D582" s="20" t="s">
        <v>26</v>
      </c>
      <c r="E582" s="16" t="s">
        <v>1012</v>
      </c>
      <c r="F582" s="21" t="s">
        <v>1013</v>
      </c>
      <c r="G582" s="21"/>
      <c r="H582" s="21" t="s">
        <v>20</v>
      </c>
      <c r="I582" s="22">
        <v>21</v>
      </c>
      <c r="J582" s="23" t="s">
        <v>2175</v>
      </c>
      <c r="K582" s="23" t="s">
        <v>16</v>
      </c>
      <c r="L582" s="23">
        <v>1</v>
      </c>
      <c r="M582" s="23">
        <v>1</v>
      </c>
      <c r="N582" s="53">
        <f t="shared" si="15"/>
        <v>0</v>
      </c>
      <c r="O582" s="24">
        <v>4200</v>
      </c>
      <c r="P582" s="23"/>
      <c r="Q582" s="25" t="s">
        <v>27</v>
      </c>
      <c r="R582" s="28">
        <v>42539</v>
      </c>
      <c r="S582" s="22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</row>
    <row r="583" spans="1:258" s="27" customFormat="1" ht="15" hidden="1" customHeight="1">
      <c r="A583" s="19">
        <v>549</v>
      </c>
      <c r="B583" s="19"/>
      <c r="C583" s="16" t="s">
        <v>1027</v>
      </c>
      <c r="D583" s="20" t="s">
        <v>26</v>
      </c>
      <c r="E583" s="16" t="s">
        <v>1012</v>
      </c>
      <c r="F583" s="21" t="s">
        <v>1013</v>
      </c>
      <c r="G583" s="21"/>
      <c r="H583" s="21" t="s">
        <v>20</v>
      </c>
      <c r="I583" s="22" t="s">
        <v>2335</v>
      </c>
      <c r="J583" s="23" t="s">
        <v>2053</v>
      </c>
      <c r="K583" s="23" t="s">
        <v>16</v>
      </c>
      <c r="L583" s="23">
        <v>1</v>
      </c>
      <c r="M583" s="23">
        <v>1</v>
      </c>
      <c r="N583" s="53">
        <f t="shared" si="15"/>
        <v>0</v>
      </c>
      <c r="O583" s="24">
        <v>4200</v>
      </c>
      <c r="P583" s="23"/>
      <c r="Q583" s="25" t="s">
        <v>27</v>
      </c>
      <c r="R583" s="28">
        <v>42539</v>
      </c>
      <c r="S583" s="22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  <c r="HY583" s="26"/>
      <c r="HZ583" s="26"/>
      <c r="IA583" s="26"/>
      <c r="IB583" s="26"/>
      <c r="IC583" s="26"/>
      <c r="ID583" s="26"/>
      <c r="IE583" s="26"/>
      <c r="IF583" s="26"/>
      <c r="IG583" s="26"/>
      <c r="IH583" s="26"/>
      <c r="II583" s="26"/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</row>
    <row r="584" spans="1:258" s="27" customFormat="1" ht="15" hidden="1" customHeight="1">
      <c r="A584" s="19">
        <v>550</v>
      </c>
      <c r="B584" s="19"/>
      <c r="C584" s="16" t="s">
        <v>1028</v>
      </c>
      <c r="D584" s="20" t="s">
        <v>26</v>
      </c>
      <c r="E584" s="16" t="s">
        <v>1012</v>
      </c>
      <c r="F584" s="21" t="s">
        <v>1013</v>
      </c>
      <c r="G584" s="21"/>
      <c r="H584" s="21" t="s">
        <v>20</v>
      </c>
      <c r="I584" s="22">
        <v>21</v>
      </c>
      <c r="J584" s="23" t="s">
        <v>2176</v>
      </c>
      <c r="K584" s="23" t="s">
        <v>16</v>
      </c>
      <c r="L584" s="23">
        <v>1</v>
      </c>
      <c r="M584" s="23">
        <v>1</v>
      </c>
      <c r="N584" s="53">
        <f t="shared" si="15"/>
        <v>0</v>
      </c>
      <c r="O584" s="24">
        <v>4200</v>
      </c>
      <c r="P584" s="23"/>
      <c r="Q584" s="25" t="s">
        <v>27</v>
      </c>
      <c r="R584" s="28">
        <v>42539</v>
      </c>
      <c r="S584" s="22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  <c r="HY584" s="26"/>
      <c r="HZ584" s="26"/>
      <c r="IA584" s="26"/>
      <c r="IB584" s="26"/>
      <c r="IC584" s="26"/>
      <c r="ID584" s="26"/>
      <c r="IE584" s="26"/>
      <c r="IF584" s="26"/>
      <c r="IG584" s="26"/>
      <c r="IH584" s="26"/>
      <c r="II584" s="26"/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</row>
    <row r="585" spans="1:258" s="27" customFormat="1" ht="15" hidden="1" customHeight="1">
      <c r="A585" s="19">
        <v>551</v>
      </c>
      <c r="B585" s="19"/>
      <c r="C585" s="16" t="s">
        <v>1029</v>
      </c>
      <c r="D585" s="20" t="s">
        <v>26</v>
      </c>
      <c r="E585" s="16" t="s">
        <v>1012</v>
      </c>
      <c r="F585" s="21" t="s">
        <v>1013</v>
      </c>
      <c r="G585" s="21"/>
      <c r="H585" s="21" t="s">
        <v>20</v>
      </c>
      <c r="I585" s="22">
        <v>21</v>
      </c>
      <c r="J585" s="23" t="s">
        <v>2177</v>
      </c>
      <c r="K585" s="23" t="s">
        <v>16</v>
      </c>
      <c r="L585" s="23">
        <v>1</v>
      </c>
      <c r="M585" s="23">
        <v>1</v>
      </c>
      <c r="N585" s="53">
        <f t="shared" si="15"/>
        <v>0</v>
      </c>
      <c r="O585" s="24">
        <v>4200</v>
      </c>
      <c r="P585" s="23"/>
      <c r="Q585" s="25" t="s">
        <v>27</v>
      </c>
      <c r="R585" s="28">
        <v>42539</v>
      </c>
      <c r="S585" s="22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</row>
    <row r="586" spans="1:258" s="27" customFormat="1" ht="15" hidden="1" customHeight="1">
      <c r="A586" s="19">
        <v>552</v>
      </c>
      <c r="B586" s="19"/>
      <c r="C586" s="16" t="s">
        <v>1030</v>
      </c>
      <c r="D586" s="20" t="s">
        <v>26</v>
      </c>
      <c r="E586" s="16" t="s">
        <v>1012</v>
      </c>
      <c r="F586" s="21" t="s">
        <v>1013</v>
      </c>
      <c r="G586" s="21"/>
      <c r="H586" s="21" t="s">
        <v>20</v>
      </c>
      <c r="I586" s="22" t="s">
        <v>2335</v>
      </c>
      <c r="J586" s="23" t="s">
        <v>2008</v>
      </c>
      <c r="K586" s="23" t="s">
        <v>16</v>
      </c>
      <c r="L586" s="23">
        <v>1</v>
      </c>
      <c r="M586" s="23">
        <v>1</v>
      </c>
      <c r="N586" s="53">
        <f t="shared" si="15"/>
        <v>0</v>
      </c>
      <c r="O586" s="24">
        <v>4200</v>
      </c>
      <c r="P586" s="23"/>
      <c r="Q586" s="25" t="s">
        <v>27</v>
      </c>
      <c r="R586" s="28">
        <v>42539</v>
      </c>
      <c r="S586" s="22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  <c r="HY586" s="26"/>
      <c r="HZ586" s="26"/>
      <c r="IA586" s="26"/>
      <c r="IB586" s="26"/>
      <c r="IC586" s="26"/>
      <c r="ID586" s="26"/>
      <c r="IE586" s="26"/>
      <c r="IF586" s="26"/>
      <c r="IG586" s="26"/>
      <c r="IH586" s="26"/>
      <c r="II586" s="26"/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</row>
    <row r="587" spans="1:258" s="27" customFormat="1" ht="15" hidden="1" customHeight="1">
      <c r="A587" s="19">
        <v>553</v>
      </c>
      <c r="B587" s="19"/>
      <c r="C587" s="16" t="s">
        <v>1031</v>
      </c>
      <c r="D587" s="20" t="s">
        <v>26</v>
      </c>
      <c r="E587" s="16" t="s">
        <v>1012</v>
      </c>
      <c r="F587" s="21" t="s">
        <v>1013</v>
      </c>
      <c r="G587" s="21"/>
      <c r="H587" s="21" t="s">
        <v>20</v>
      </c>
      <c r="I587" s="22">
        <v>21</v>
      </c>
      <c r="J587" s="23" t="s">
        <v>2178</v>
      </c>
      <c r="K587" s="23" t="s">
        <v>16</v>
      </c>
      <c r="L587" s="23">
        <v>1</v>
      </c>
      <c r="M587" s="23">
        <v>1</v>
      </c>
      <c r="N587" s="53">
        <f t="shared" si="15"/>
        <v>0</v>
      </c>
      <c r="O587" s="24">
        <v>4200</v>
      </c>
      <c r="P587" s="23"/>
      <c r="Q587" s="25" t="s">
        <v>27</v>
      </c>
      <c r="R587" s="28">
        <v>42539</v>
      </c>
      <c r="S587" s="22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  <c r="HY587" s="26"/>
      <c r="HZ587" s="26"/>
      <c r="IA587" s="26"/>
      <c r="IB587" s="26"/>
      <c r="IC587" s="26"/>
      <c r="ID587" s="26"/>
      <c r="IE587" s="26"/>
      <c r="IF587" s="26"/>
      <c r="IG587" s="26"/>
      <c r="IH587" s="26"/>
      <c r="II587" s="26"/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</row>
    <row r="588" spans="1:258" s="27" customFormat="1" ht="15" hidden="1" customHeight="1">
      <c r="A588" s="19">
        <v>554</v>
      </c>
      <c r="B588" s="19"/>
      <c r="C588" s="16" t="s">
        <v>1032</v>
      </c>
      <c r="D588" s="20" t="s">
        <v>26</v>
      </c>
      <c r="E588" s="16" t="s">
        <v>1012</v>
      </c>
      <c r="F588" s="21" t="s">
        <v>1013</v>
      </c>
      <c r="G588" s="21"/>
      <c r="H588" s="21" t="s">
        <v>20</v>
      </c>
      <c r="I588" s="22">
        <v>22</v>
      </c>
      <c r="J588" s="23" t="s">
        <v>2003</v>
      </c>
      <c r="K588" s="23" t="s">
        <v>16</v>
      </c>
      <c r="L588" s="23">
        <v>1</v>
      </c>
      <c r="M588" s="23">
        <v>1</v>
      </c>
      <c r="N588" s="53">
        <f t="shared" si="15"/>
        <v>0</v>
      </c>
      <c r="O588" s="24">
        <v>4200</v>
      </c>
      <c r="P588" s="23"/>
      <c r="Q588" s="25" t="s">
        <v>27</v>
      </c>
      <c r="R588" s="28">
        <v>42539</v>
      </c>
      <c r="S588" s="22" t="s">
        <v>1970</v>
      </c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  <c r="HY588" s="26"/>
      <c r="HZ588" s="26"/>
      <c r="IA588" s="26"/>
      <c r="IB588" s="26"/>
      <c r="IC588" s="26"/>
      <c r="ID588" s="26"/>
      <c r="IE588" s="26"/>
      <c r="IF588" s="26"/>
      <c r="IG588" s="26"/>
      <c r="IH588" s="26"/>
      <c r="II588" s="26"/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</row>
    <row r="589" spans="1:258" s="27" customFormat="1" ht="15" hidden="1" customHeight="1">
      <c r="A589" s="19">
        <v>555</v>
      </c>
      <c r="B589" s="19"/>
      <c r="C589" s="16" t="s">
        <v>1033</v>
      </c>
      <c r="D589" s="20" t="s">
        <v>26</v>
      </c>
      <c r="E589" s="16" t="s">
        <v>1004</v>
      </c>
      <c r="F589" s="21" t="s">
        <v>1005</v>
      </c>
      <c r="G589" s="21"/>
      <c r="H589" s="21" t="s">
        <v>20</v>
      </c>
      <c r="I589" s="22" t="s">
        <v>2335</v>
      </c>
      <c r="J589" s="23" t="s">
        <v>2003</v>
      </c>
      <c r="K589" s="23" t="s">
        <v>16</v>
      </c>
      <c r="L589" s="23">
        <v>1</v>
      </c>
      <c r="M589" s="23">
        <v>1</v>
      </c>
      <c r="N589" s="53">
        <f t="shared" si="15"/>
        <v>0</v>
      </c>
      <c r="O589" s="24">
        <v>6900</v>
      </c>
      <c r="P589" s="23"/>
      <c r="Q589" s="25" t="s">
        <v>27</v>
      </c>
      <c r="R589" s="28">
        <v>42539</v>
      </c>
      <c r="S589" s="22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</row>
    <row r="590" spans="1:258" s="27" customFormat="1" ht="15" hidden="1" customHeight="1">
      <c r="A590" s="19">
        <v>556</v>
      </c>
      <c r="B590" s="19"/>
      <c r="C590" s="16" t="s">
        <v>1034</v>
      </c>
      <c r="D590" s="20" t="s">
        <v>26</v>
      </c>
      <c r="E590" s="16" t="s">
        <v>1004</v>
      </c>
      <c r="F590" s="21" t="s">
        <v>1005</v>
      </c>
      <c r="G590" s="21"/>
      <c r="H590" s="21" t="s">
        <v>20</v>
      </c>
      <c r="I590" s="22" t="s">
        <v>2335</v>
      </c>
      <c r="J590" s="23" t="s">
        <v>2008</v>
      </c>
      <c r="K590" s="23" t="s">
        <v>16</v>
      </c>
      <c r="L590" s="23">
        <v>1</v>
      </c>
      <c r="M590" s="23">
        <v>1</v>
      </c>
      <c r="N590" s="53">
        <f t="shared" si="15"/>
        <v>0</v>
      </c>
      <c r="O590" s="24">
        <v>6900</v>
      </c>
      <c r="P590" s="23"/>
      <c r="Q590" s="25" t="s">
        <v>27</v>
      </c>
      <c r="R590" s="28">
        <v>42539</v>
      </c>
      <c r="S590" s="22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  <c r="HY590" s="26"/>
      <c r="HZ590" s="26"/>
      <c r="IA590" s="26"/>
      <c r="IB590" s="26"/>
      <c r="IC590" s="26"/>
      <c r="ID590" s="26"/>
      <c r="IE590" s="26"/>
      <c r="IF590" s="26"/>
      <c r="IG590" s="26"/>
      <c r="IH590" s="26"/>
      <c r="II590" s="26"/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</row>
    <row r="591" spans="1:258" s="27" customFormat="1" ht="15" hidden="1" customHeight="1">
      <c r="A591" s="19">
        <v>557</v>
      </c>
      <c r="B591" s="19"/>
      <c r="C591" s="16" t="s">
        <v>1035</v>
      </c>
      <c r="D591" s="20" t="s">
        <v>26</v>
      </c>
      <c r="E591" s="16" t="s">
        <v>63</v>
      </c>
      <c r="F591" s="21" t="s">
        <v>1036</v>
      </c>
      <c r="G591" s="21"/>
      <c r="H591" s="21" t="s">
        <v>20</v>
      </c>
      <c r="I591" s="22" t="s">
        <v>1992</v>
      </c>
      <c r="J591" s="23" t="s">
        <v>1964</v>
      </c>
      <c r="K591" s="23" t="s">
        <v>16</v>
      </c>
      <c r="L591" s="23">
        <v>1</v>
      </c>
      <c r="M591" s="23">
        <v>1</v>
      </c>
      <c r="N591" s="53">
        <f t="shared" si="15"/>
        <v>0</v>
      </c>
      <c r="O591" s="24">
        <v>2250</v>
      </c>
      <c r="P591" s="23"/>
      <c r="Q591" s="25" t="s">
        <v>27</v>
      </c>
      <c r="R591" s="28">
        <v>42544</v>
      </c>
      <c r="S591" s="22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  <c r="HY591" s="26"/>
      <c r="HZ591" s="26"/>
      <c r="IA591" s="26"/>
      <c r="IB591" s="26"/>
      <c r="IC591" s="26"/>
      <c r="ID591" s="26"/>
      <c r="IE591" s="26"/>
      <c r="IF591" s="26"/>
      <c r="IG591" s="26"/>
      <c r="IH591" s="26"/>
      <c r="II591" s="26"/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</row>
    <row r="592" spans="1:258" s="27" customFormat="1" ht="15" hidden="1" customHeight="1">
      <c r="A592" s="19">
        <v>558</v>
      </c>
      <c r="B592" s="19"/>
      <c r="C592" s="16" t="s">
        <v>1037</v>
      </c>
      <c r="D592" s="20" t="s">
        <v>26</v>
      </c>
      <c r="E592" s="16" t="s">
        <v>1004</v>
      </c>
      <c r="F592" s="21" t="s">
        <v>1005</v>
      </c>
      <c r="G592" s="21"/>
      <c r="H592" s="21" t="s">
        <v>20</v>
      </c>
      <c r="I592" s="22" t="s">
        <v>2335</v>
      </c>
      <c r="J592" s="23" t="s">
        <v>2054</v>
      </c>
      <c r="K592" s="23" t="s">
        <v>16</v>
      </c>
      <c r="L592" s="23">
        <v>1</v>
      </c>
      <c r="M592" s="23">
        <v>1</v>
      </c>
      <c r="N592" s="53">
        <f t="shared" si="15"/>
        <v>0</v>
      </c>
      <c r="O592" s="24">
        <v>6900</v>
      </c>
      <c r="P592" s="23"/>
      <c r="Q592" s="25" t="s">
        <v>27</v>
      </c>
      <c r="R592" s="28">
        <v>42580</v>
      </c>
      <c r="S592" s="22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  <c r="HY592" s="26"/>
      <c r="HZ592" s="26"/>
      <c r="IA592" s="26"/>
      <c r="IB592" s="26"/>
      <c r="IC592" s="26"/>
      <c r="ID592" s="26"/>
      <c r="IE592" s="26"/>
      <c r="IF592" s="26"/>
      <c r="IG592" s="26"/>
      <c r="IH592" s="26"/>
      <c r="II592" s="26"/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</row>
    <row r="593" spans="1:258" s="27" customFormat="1" ht="15" hidden="1" customHeight="1">
      <c r="A593" s="19">
        <v>559</v>
      </c>
      <c r="B593" s="19"/>
      <c r="C593" s="16" t="s">
        <v>1038</v>
      </c>
      <c r="D593" s="20" t="s">
        <v>26</v>
      </c>
      <c r="E593" s="16" t="s">
        <v>1004</v>
      </c>
      <c r="F593" s="21" t="s">
        <v>1005</v>
      </c>
      <c r="G593" s="21"/>
      <c r="H593" s="21" t="s">
        <v>20</v>
      </c>
      <c r="I593" s="22" t="s">
        <v>2335</v>
      </c>
      <c r="J593" s="23" t="s">
        <v>2055</v>
      </c>
      <c r="K593" s="23" t="s">
        <v>16</v>
      </c>
      <c r="L593" s="23">
        <v>1</v>
      </c>
      <c r="M593" s="23">
        <v>1</v>
      </c>
      <c r="N593" s="53">
        <f t="shared" si="15"/>
        <v>0</v>
      </c>
      <c r="O593" s="24">
        <v>6900</v>
      </c>
      <c r="P593" s="23"/>
      <c r="Q593" s="25" t="s">
        <v>27</v>
      </c>
      <c r="R593" s="28">
        <v>42580</v>
      </c>
      <c r="S593" s="22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</row>
    <row r="594" spans="1:258" s="27" customFormat="1" ht="15" hidden="1" customHeight="1">
      <c r="A594" s="19">
        <v>560</v>
      </c>
      <c r="B594" s="19"/>
      <c r="C594" s="16" t="s">
        <v>1039</v>
      </c>
      <c r="D594" s="20" t="s">
        <v>26</v>
      </c>
      <c r="E594" s="16" t="s">
        <v>1004</v>
      </c>
      <c r="F594" s="21" t="s">
        <v>1005</v>
      </c>
      <c r="G594" s="21"/>
      <c r="H594" s="21" t="s">
        <v>20</v>
      </c>
      <c r="I594" s="22">
        <v>21</v>
      </c>
      <c r="J594" s="23" t="s">
        <v>2179</v>
      </c>
      <c r="K594" s="23" t="s">
        <v>16</v>
      </c>
      <c r="L594" s="23">
        <v>1</v>
      </c>
      <c r="M594" s="23">
        <v>1</v>
      </c>
      <c r="N594" s="53">
        <f t="shared" si="15"/>
        <v>0</v>
      </c>
      <c r="O594" s="24">
        <v>6900</v>
      </c>
      <c r="P594" s="23"/>
      <c r="Q594" s="25" t="s">
        <v>27</v>
      </c>
      <c r="R594" s="28">
        <v>42580</v>
      </c>
      <c r="S594" s="22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  <c r="HY594" s="26"/>
      <c r="HZ594" s="26"/>
      <c r="IA594" s="26"/>
      <c r="IB594" s="26"/>
      <c r="IC594" s="26"/>
      <c r="ID594" s="26"/>
      <c r="IE594" s="26"/>
      <c r="IF594" s="26"/>
      <c r="IG594" s="26"/>
      <c r="IH594" s="26"/>
      <c r="II594" s="26"/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</row>
    <row r="595" spans="1:258" s="27" customFormat="1" ht="15" hidden="1" customHeight="1">
      <c r="A595" s="19">
        <v>561</v>
      </c>
      <c r="B595" s="19"/>
      <c r="C595" s="16" t="s">
        <v>1040</v>
      </c>
      <c r="D595" s="20" t="s">
        <v>26</v>
      </c>
      <c r="E595" s="16" t="s">
        <v>1004</v>
      </c>
      <c r="F595" s="21" t="s">
        <v>1041</v>
      </c>
      <c r="G595" s="21"/>
      <c r="H595" s="21" t="s">
        <v>20</v>
      </c>
      <c r="I595" s="22" t="s">
        <v>2335</v>
      </c>
      <c r="J595" s="23" t="s">
        <v>2005</v>
      </c>
      <c r="K595" s="23" t="s">
        <v>16</v>
      </c>
      <c r="L595" s="23">
        <v>1</v>
      </c>
      <c r="M595" s="23">
        <v>1</v>
      </c>
      <c r="N595" s="53">
        <f t="shared" si="15"/>
        <v>0</v>
      </c>
      <c r="O595" s="24">
        <v>7819</v>
      </c>
      <c r="P595" s="23"/>
      <c r="Q595" s="25" t="s">
        <v>27</v>
      </c>
      <c r="R595" s="28">
        <v>42622</v>
      </c>
      <c r="S595" s="22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  <c r="HY595" s="26"/>
      <c r="HZ595" s="26"/>
      <c r="IA595" s="26"/>
      <c r="IB595" s="26"/>
      <c r="IC595" s="26"/>
      <c r="ID595" s="26"/>
      <c r="IE595" s="26"/>
      <c r="IF595" s="26"/>
      <c r="IG595" s="26"/>
      <c r="IH595" s="26"/>
      <c r="II595" s="26"/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</row>
    <row r="596" spans="1:258" s="27" customFormat="1" ht="15" hidden="1" customHeight="1">
      <c r="A596" s="19">
        <v>562</v>
      </c>
      <c r="B596" s="19"/>
      <c r="C596" s="16" t="s">
        <v>1042</v>
      </c>
      <c r="D596" s="20" t="s">
        <v>26</v>
      </c>
      <c r="E596" s="16" t="s">
        <v>1004</v>
      </c>
      <c r="F596" s="21" t="s">
        <v>1005</v>
      </c>
      <c r="G596" s="21"/>
      <c r="H596" s="21" t="s">
        <v>51</v>
      </c>
      <c r="I596" s="22" t="s">
        <v>2335</v>
      </c>
      <c r="J596" s="23" t="s">
        <v>2003</v>
      </c>
      <c r="K596" s="23" t="s">
        <v>16</v>
      </c>
      <c r="L596" s="23">
        <v>1</v>
      </c>
      <c r="M596" s="23">
        <v>1</v>
      </c>
      <c r="N596" s="53">
        <f t="shared" si="15"/>
        <v>0</v>
      </c>
      <c r="O596" s="24">
        <v>6900</v>
      </c>
      <c r="P596" s="23"/>
      <c r="Q596" s="25" t="s">
        <v>27</v>
      </c>
      <c r="R596" s="28">
        <v>42636</v>
      </c>
      <c r="S596" s="22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  <c r="HY596" s="26"/>
      <c r="HZ596" s="26"/>
      <c r="IA596" s="26"/>
      <c r="IB596" s="26"/>
      <c r="IC596" s="26"/>
      <c r="ID596" s="26"/>
      <c r="IE596" s="26"/>
      <c r="IF596" s="26"/>
      <c r="IG596" s="26"/>
      <c r="IH596" s="26"/>
      <c r="II596" s="26"/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</row>
    <row r="597" spans="1:258" s="27" customFormat="1" ht="15" hidden="1" customHeight="1">
      <c r="A597" s="19">
        <v>563</v>
      </c>
      <c r="B597" s="19"/>
      <c r="C597" s="16" t="s">
        <v>1043</v>
      </c>
      <c r="D597" s="20" t="s">
        <v>26</v>
      </c>
      <c r="E597" s="16" t="s">
        <v>1004</v>
      </c>
      <c r="F597" s="21" t="s">
        <v>1005</v>
      </c>
      <c r="G597" s="21"/>
      <c r="H597" s="21" t="s">
        <v>51</v>
      </c>
      <c r="I597" s="22" t="s">
        <v>2335</v>
      </c>
      <c r="J597" s="23" t="s">
        <v>2003</v>
      </c>
      <c r="K597" s="23" t="s">
        <v>16</v>
      </c>
      <c r="L597" s="23">
        <v>1</v>
      </c>
      <c r="M597" s="23">
        <v>1</v>
      </c>
      <c r="N597" s="53">
        <f t="shared" si="15"/>
        <v>0</v>
      </c>
      <c r="O597" s="24">
        <v>6900</v>
      </c>
      <c r="P597" s="23"/>
      <c r="Q597" s="25" t="s">
        <v>27</v>
      </c>
      <c r="R597" s="28">
        <v>42636</v>
      </c>
      <c r="S597" s="22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</row>
    <row r="598" spans="1:258" s="27" customFormat="1" ht="15" hidden="1" customHeight="1">
      <c r="A598" s="19">
        <v>564</v>
      </c>
      <c r="B598" s="19"/>
      <c r="C598" s="16" t="s">
        <v>1044</v>
      </c>
      <c r="D598" s="20" t="s">
        <v>26</v>
      </c>
      <c r="E598" s="16" t="s">
        <v>1004</v>
      </c>
      <c r="F598" s="21" t="s">
        <v>1005</v>
      </c>
      <c r="G598" s="21"/>
      <c r="H598" s="21" t="s">
        <v>51</v>
      </c>
      <c r="I598" s="22" t="s">
        <v>2335</v>
      </c>
      <c r="J598" s="23" t="s">
        <v>2056</v>
      </c>
      <c r="K598" s="23" t="s">
        <v>16</v>
      </c>
      <c r="L598" s="23">
        <v>1</v>
      </c>
      <c r="M598" s="23">
        <v>1</v>
      </c>
      <c r="N598" s="53">
        <f t="shared" si="15"/>
        <v>0</v>
      </c>
      <c r="O598" s="24">
        <v>6900</v>
      </c>
      <c r="P598" s="23"/>
      <c r="Q598" s="25" t="s">
        <v>27</v>
      </c>
      <c r="R598" s="28">
        <v>42636</v>
      </c>
      <c r="S598" s="22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  <c r="HY598" s="26"/>
      <c r="HZ598" s="26"/>
      <c r="IA598" s="26"/>
      <c r="IB598" s="26"/>
      <c r="IC598" s="26"/>
      <c r="ID598" s="26"/>
      <c r="IE598" s="26"/>
      <c r="IF598" s="26"/>
      <c r="IG598" s="26"/>
      <c r="IH598" s="26"/>
      <c r="II598" s="26"/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</row>
    <row r="599" spans="1:258" s="27" customFormat="1" ht="15" hidden="1" customHeight="1">
      <c r="A599" s="19">
        <v>565</v>
      </c>
      <c r="B599" s="19"/>
      <c r="C599" s="16" t="s">
        <v>1045</v>
      </c>
      <c r="D599" s="20" t="s">
        <v>26</v>
      </c>
      <c r="E599" s="16" t="s">
        <v>1004</v>
      </c>
      <c r="F599" s="21" t="s">
        <v>1005</v>
      </c>
      <c r="G599" s="21"/>
      <c r="H599" s="21" t="s">
        <v>51</v>
      </c>
      <c r="I599" s="22" t="s">
        <v>2335</v>
      </c>
      <c r="J599" s="23" t="s">
        <v>2057</v>
      </c>
      <c r="K599" s="23" t="s">
        <v>16</v>
      </c>
      <c r="L599" s="23">
        <v>1</v>
      </c>
      <c r="M599" s="23">
        <v>1</v>
      </c>
      <c r="N599" s="53">
        <f t="shared" si="15"/>
        <v>0</v>
      </c>
      <c r="O599" s="24">
        <v>6900</v>
      </c>
      <c r="P599" s="23"/>
      <c r="Q599" s="25" t="s">
        <v>27</v>
      </c>
      <c r="R599" s="28">
        <v>42636</v>
      </c>
      <c r="S599" s="22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</row>
    <row r="600" spans="1:258" s="27" customFormat="1" ht="15" hidden="1" customHeight="1">
      <c r="A600" s="19">
        <v>566</v>
      </c>
      <c r="B600" s="19"/>
      <c r="C600" s="16" t="s">
        <v>1046</v>
      </c>
      <c r="D600" s="20" t="s">
        <v>26</v>
      </c>
      <c r="E600" s="16" t="s">
        <v>1004</v>
      </c>
      <c r="F600" s="21" t="s">
        <v>1005</v>
      </c>
      <c r="G600" s="21"/>
      <c r="H600" s="21" t="s">
        <v>51</v>
      </c>
      <c r="I600" s="22" t="s">
        <v>2335</v>
      </c>
      <c r="J600" s="23" t="s">
        <v>2058</v>
      </c>
      <c r="K600" s="23" t="s">
        <v>16</v>
      </c>
      <c r="L600" s="23">
        <v>1</v>
      </c>
      <c r="M600" s="23">
        <v>1</v>
      </c>
      <c r="N600" s="53">
        <f t="shared" si="15"/>
        <v>0</v>
      </c>
      <c r="O600" s="24">
        <v>6900</v>
      </c>
      <c r="P600" s="23"/>
      <c r="Q600" s="25" t="s">
        <v>27</v>
      </c>
      <c r="R600" s="28">
        <v>42636</v>
      </c>
      <c r="S600" s="22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  <c r="HY600" s="26"/>
      <c r="HZ600" s="26"/>
      <c r="IA600" s="26"/>
      <c r="IB600" s="26"/>
      <c r="IC600" s="26"/>
      <c r="ID600" s="26"/>
      <c r="IE600" s="26"/>
      <c r="IF600" s="26"/>
      <c r="IG600" s="26"/>
      <c r="IH600" s="26"/>
      <c r="II600" s="26"/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</row>
    <row r="601" spans="1:258" s="27" customFormat="1" ht="15" hidden="1" customHeight="1">
      <c r="A601" s="19">
        <v>567</v>
      </c>
      <c r="B601" s="19"/>
      <c r="C601" s="16" t="s">
        <v>1047</v>
      </c>
      <c r="D601" s="20" t="s">
        <v>26</v>
      </c>
      <c r="E601" s="16" t="s">
        <v>1004</v>
      </c>
      <c r="F601" s="21" t="s">
        <v>1005</v>
      </c>
      <c r="G601" s="21"/>
      <c r="H601" s="21" t="s">
        <v>51</v>
      </c>
      <c r="I601" s="22" t="s">
        <v>2335</v>
      </c>
      <c r="J601" s="23" t="s">
        <v>2003</v>
      </c>
      <c r="K601" s="23" t="s">
        <v>16</v>
      </c>
      <c r="L601" s="23">
        <v>1</v>
      </c>
      <c r="M601" s="23">
        <v>1</v>
      </c>
      <c r="N601" s="53">
        <f t="shared" si="15"/>
        <v>0</v>
      </c>
      <c r="O601" s="24">
        <v>6900</v>
      </c>
      <c r="P601" s="23"/>
      <c r="Q601" s="25" t="s">
        <v>27</v>
      </c>
      <c r="R601" s="28">
        <v>42636</v>
      </c>
      <c r="S601" s="22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  <c r="IV601" s="26"/>
      <c r="IW601" s="26"/>
      <c r="IX601" s="26"/>
    </row>
    <row r="602" spans="1:258" s="27" customFormat="1" ht="15" hidden="1" customHeight="1">
      <c r="A602" s="19">
        <v>568</v>
      </c>
      <c r="B602" s="19"/>
      <c r="C602" s="16" t="s">
        <v>1048</v>
      </c>
      <c r="D602" s="20" t="s">
        <v>26</v>
      </c>
      <c r="E602" s="16" t="s">
        <v>1004</v>
      </c>
      <c r="F602" s="21" t="s">
        <v>1005</v>
      </c>
      <c r="G602" s="21"/>
      <c r="H602" s="21" t="s">
        <v>51</v>
      </c>
      <c r="I602" s="22" t="s">
        <v>2335</v>
      </c>
      <c r="J602" s="23" t="s">
        <v>2059</v>
      </c>
      <c r="K602" s="23" t="s">
        <v>16</v>
      </c>
      <c r="L602" s="23">
        <v>1</v>
      </c>
      <c r="M602" s="23">
        <v>1</v>
      </c>
      <c r="N602" s="53">
        <f t="shared" si="15"/>
        <v>0</v>
      </c>
      <c r="O602" s="24">
        <v>6900</v>
      </c>
      <c r="P602" s="23"/>
      <c r="Q602" s="25" t="s">
        <v>27</v>
      </c>
      <c r="R602" s="28">
        <v>42636</v>
      </c>
      <c r="S602" s="22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  <c r="HY602" s="26"/>
      <c r="HZ602" s="26"/>
      <c r="IA602" s="26"/>
      <c r="IB602" s="26"/>
      <c r="IC602" s="26"/>
      <c r="ID602" s="26"/>
      <c r="IE602" s="26"/>
      <c r="IF602" s="26"/>
      <c r="IG602" s="26"/>
      <c r="IH602" s="26"/>
      <c r="II602" s="26"/>
      <c r="IJ602" s="26"/>
      <c r="IK602" s="26"/>
      <c r="IL602" s="26"/>
      <c r="IM602" s="26"/>
      <c r="IN602" s="26"/>
      <c r="IO602" s="26"/>
      <c r="IP602" s="26"/>
      <c r="IQ602" s="26"/>
      <c r="IR602" s="26"/>
      <c r="IS602" s="26"/>
      <c r="IT602" s="26"/>
      <c r="IU602" s="26"/>
      <c r="IV602" s="26"/>
      <c r="IW602" s="26"/>
      <c r="IX602" s="26"/>
    </row>
    <row r="603" spans="1:258" s="27" customFormat="1" ht="15" hidden="1" customHeight="1">
      <c r="A603" s="19">
        <v>569</v>
      </c>
      <c r="B603" s="19"/>
      <c r="C603" s="16" t="s">
        <v>1049</v>
      </c>
      <c r="D603" s="20" t="s">
        <v>26</v>
      </c>
      <c r="E603" s="16" t="s">
        <v>1004</v>
      </c>
      <c r="F603" s="21" t="s">
        <v>1005</v>
      </c>
      <c r="G603" s="21"/>
      <c r="H603" s="21" t="s">
        <v>51</v>
      </c>
      <c r="I603" s="22" t="s">
        <v>2342</v>
      </c>
      <c r="J603" s="23" t="s">
        <v>2060</v>
      </c>
      <c r="K603" s="23" t="s">
        <v>16</v>
      </c>
      <c r="L603" s="23">
        <v>1</v>
      </c>
      <c r="M603" s="23">
        <v>1</v>
      </c>
      <c r="N603" s="53">
        <f t="shared" si="15"/>
        <v>0</v>
      </c>
      <c r="O603" s="24">
        <v>5450</v>
      </c>
      <c r="P603" s="23"/>
      <c r="Q603" s="25" t="s">
        <v>27</v>
      </c>
      <c r="R603" s="28">
        <v>42675</v>
      </c>
      <c r="S603" s="22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  <c r="IV603" s="26"/>
      <c r="IW603" s="26"/>
      <c r="IX603" s="26"/>
    </row>
    <row r="604" spans="1:258" s="27" customFormat="1" ht="15" hidden="1" customHeight="1">
      <c r="A604" s="19">
        <v>570</v>
      </c>
      <c r="B604" s="19"/>
      <c r="C604" s="51" t="s">
        <v>1050</v>
      </c>
      <c r="D604" s="20" t="s">
        <v>26</v>
      </c>
      <c r="E604" s="16" t="s">
        <v>1004</v>
      </c>
      <c r="F604" s="21" t="s">
        <v>1005</v>
      </c>
      <c r="G604" s="21"/>
      <c r="H604" s="21" t="s">
        <v>51</v>
      </c>
      <c r="I604" s="22"/>
      <c r="J604" s="23"/>
      <c r="K604" s="23" t="s">
        <v>16</v>
      </c>
      <c r="L604" s="23">
        <v>1</v>
      </c>
      <c r="M604" s="50">
        <v>1</v>
      </c>
      <c r="N604" s="53">
        <f>-(L604-M604)</f>
        <v>0</v>
      </c>
      <c r="O604" s="24">
        <v>5700</v>
      </c>
      <c r="P604" s="23"/>
      <c r="Q604" s="25" t="s">
        <v>27</v>
      </c>
      <c r="R604" s="28">
        <v>42675</v>
      </c>
      <c r="S604" s="22" t="s">
        <v>2333</v>
      </c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  <c r="HY604" s="26"/>
      <c r="HZ604" s="26"/>
      <c r="IA604" s="26"/>
      <c r="IB604" s="26"/>
      <c r="IC604" s="26"/>
      <c r="ID604" s="26"/>
      <c r="IE604" s="26"/>
      <c r="IF604" s="26"/>
      <c r="IG604" s="26"/>
      <c r="IH604" s="26"/>
      <c r="II604" s="26"/>
      <c r="IJ604" s="26"/>
      <c r="IK604" s="26"/>
      <c r="IL604" s="26"/>
      <c r="IM604" s="26"/>
      <c r="IN604" s="26"/>
      <c r="IO604" s="26"/>
      <c r="IP604" s="26"/>
      <c r="IQ604" s="26"/>
      <c r="IR604" s="26"/>
      <c r="IS604" s="26"/>
      <c r="IT604" s="26"/>
      <c r="IU604" s="26"/>
      <c r="IV604" s="26"/>
      <c r="IW604" s="26"/>
      <c r="IX604" s="26"/>
    </row>
    <row r="605" spans="1:258" s="27" customFormat="1" ht="15" hidden="1" customHeight="1">
      <c r="A605" s="19">
        <v>571</v>
      </c>
      <c r="B605" s="19"/>
      <c r="C605" s="16" t="s">
        <v>1051</v>
      </c>
      <c r="D605" s="20" t="s">
        <v>26</v>
      </c>
      <c r="E605" s="16" t="s">
        <v>1004</v>
      </c>
      <c r="F605" s="21" t="s">
        <v>1005</v>
      </c>
      <c r="G605" s="21"/>
      <c r="H605" s="21" t="s">
        <v>51</v>
      </c>
      <c r="I605" s="22" t="s">
        <v>2335</v>
      </c>
      <c r="J605" s="23" t="s">
        <v>2053</v>
      </c>
      <c r="K605" s="23" t="s">
        <v>16</v>
      </c>
      <c r="L605" s="23">
        <v>1</v>
      </c>
      <c r="M605" s="23">
        <v>1</v>
      </c>
      <c r="N605" s="53">
        <f t="shared" si="15"/>
        <v>0</v>
      </c>
      <c r="O605" s="24">
        <v>5700</v>
      </c>
      <c r="P605" s="23"/>
      <c r="Q605" s="25" t="s">
        <v>27</v>
      </c>
      <c r="R605" s="28">
        <v>42675</v>
      </c>
      <c r="S605" s="22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  <c r="IV605" s="26"/>
      <c r="IW605" s="26"/>
      <c r="IX605" s="26"/>
    </row>
    <row r="606" spans="1:258" s="27" customFormat="1" ht="15" hidden="1" customHeight="1">
      <c r="A606" s="19">
        <v>572</v>
      </c>
      <c r="B606" s="19"/>
      <c r="C606" s="16" t="s">
        <v>1052</v>
      </c>
      <c r="D606" s="20" t="s">
        <v>26</v>
      </c>
      <c r="E606" s="16" t="s">
        <v>1004</v>
      </c>
      <c r="F606" s="21" t="s">
        <v>1005</v>
      </c>
      <c r="G606" s="21"/>
      <c r="H606" s="21" t="s">
        <v>51</v>
      </c>
      <c r="I606" s="22" t="s">
        <v>2335</v>
      </c>
      <c r="J606" s="23" t="s">
        <v>2039</v>
      </c>
      <c r="K606" s="23" t="s">
        <v>16</v>
      </c>
      <c r="L606" s="23">
        <v>1</v>
      </c>
      <c r="M606" s="23">
        <v>1</v>
      </c>
      <c r="N606" s="53">
        <f t="shared" si="15"/>
        <v>0</v>
      </c>
      <c r="O606" s="24">
        <v>5700</v>
      </c>
      <c r="P606" s="23"/>
      <c r="Q606" s="25" t="s">
        <v>27</v>
      </c>
      <c r="R606" s="28">
        <v>42675</v>
      </c>
      <c r="S606" s="22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  <c r="IV606" s="26"/>
      <c r="IW606" s="26"/>
      <c r="IX606" s="26"/>
    </row>
    <row r="607" spans="1:258" s="27" customFormat="1" ht="15" hidden="1" customHeight="1">
      <c r="A607" s="19">
        <v>573</v>
      </c>
      <c r="B607" s="19"/>
      <c r="C607" s="16" t="s">
        <v>1053</v>
      </c>
      <c r="D607" s="20" t="s">
        <v>26</v>
      </c>
      <c r="E607" s="16" t="s">
        <v>1004</v>
      </c>
      <c r="F607" s="21" t="s">
        <v>1005</v>
      </c>
      <c r="G607" s="21"/>
      <c r="H607" s="21" t="s">
        <v>51</v>
      </c>
      <c r="I607" s="22" t="s">
        <v>2335</v>
      </c>
      <c r="J607" s="23" t="s">
        <v>2003</v>
      </c>
      <c r="K607" s="23" t="s">
        <v>16</v>
      </c>
      <c r="L607" s="23">
        <v>1</v>
      </c>
      <c r="M607" s="23">
        <v>1</v>
      </c>
      <c r="N607" s="53">
        <f t="shared" si="15"/>
        <v>0</v>
      </c>
      <c r="O607" s="24">
        <v>5700</v>
      </c>
      <c r="P607" s="23"/>
      <c r="Q607" s="25" t="s">
        <v>27</v>
      </c>
      <c r="R607" s="28">
        <v>42675</v>
      </c>
      <c r="S607" s="22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  <c r="HY607" s="26"/>
      <c r="HZ607" s="26"/>
      <c r="IA607" s="26"/>
      <c r="IB607" s="26"/>
      <c r="IC607" s="26"/>
      <c r="ID607" s="26"/>
      <c r="IE607" s="26"/>
      <c r="IF607" s="26"/>
      <c r="IG607" s="26"/>
      <c r="IH607" s="26"/>
      <c r="II607" s="26"/>
      <c r="IJ607" s="26"/>
      <c r="IK607" s="26"/>
      <c r="IL607" s="26"/>
      <c r="IM607" s="26"/>
      <c r="IN607" s="26"/>
      <c r="IO607" s="26"/>
      <c r="IP607" s="26"/>
      <c r="IQ607" s="26"/>
      <c r="IR607" s="26"/>
      <c r="IS607" s="26"/>
      <c r="IT607" s="26"/>
      <c r="IU607" s="26"/>
      <c r="IV607" s="26"/>
      <c r="IW607" s="26"/>
      <c r="IX607" s="26"/>
    </row>
    <row r="608" spans="1:258" s="27" customFormat="1" ht="15" hidden="1" customHeight="1">
      <c r="A608" s="19">
        <v>574</v>
      </c>
      <c r="B608" s="19"/>
      <c r="C608" s="51" t="s">
        <v>1054</v>
      </c>
      <c r="D608" s="20" t="s">
        <v>26</v>
      </c>
      <c r="E608" s="16" t="s">
        <v>1004</v>
      </c>
      <c r="F608" s="21" t="s">
        <v>1005</v>
      </c>
      <c r="G608" s="21"/>
      <c r="H608" s="21" t="s">
        <v>51</v>
      </c>
      <c r="I608" s="22"/>
      <c r="J608" s="23"/>
      <c r="K608" s="23" t="s">
        <v>16</v>
      </c>
      <c r="L608" s="23">
        <v>1</v>
      </c>
      <c r="M608" s="50">
        <v>1</v>
      </c>
      <c r="N608" s="53">
        <f>-(L608-M608)</f>
        <v>0</v>
      </c>
      <c r="O608" s="24">
        <v>5450</v>
      </c>
      <c r="P608" s="23"/>
      <c r="Q608" s="25" t="s">
        <v>27</v>
      </c>
      <c r="R608" s="28">
        <v>42713</v>
      </c>
      <c r="S608" s="22" t="s">
        <v>2333</v>
      </c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  <c r="IV608" s="26"/>
      <c r="IW608" s="26"/>
      <c r="IX608" s="26"/>
    </row>
    <row r="609" spans="1:258" s="27" customFormat="1" ht="15" hidden="1" customHeight="1">
      <c r="A609" s="19">
        <v>575</v>
      </c>
      <c r="B609" s="19"/>
      <c r="C609" s="51" t="s">
        <v>1055</v>
      </c>
      <c r="D609" s="20" t="s">
        <v>26</v>
      </c>
      <c r="E609" s="16" t="s">
        <v>1004</v>
      </c>
      <c r="F609" s="21" t="s">
        <v>1005</v>
      </c>
      <c r="G609" s="21"/>
      <c r="H609" s="21" t="s">
        <v>51</v>
      </c>
      <c r="I609" s="22"/>
      <c r="J609" s="23"/>
      <c r="K609" s="23" t="s">
        <v>16</v>
      </c>
      <c r="L609" s="23">
        <v>1</v>
      </c>
      <c r="M609" s="50">
        <v>1</v>
      </c>
      <c r="N609" s="53">
        <f>-(L609-M609)</f>
        <v>0</v>
      </c>
      <c r="O609" s="24">
        <v>5450</v>
      </c>
      <c r="P609" s="23"/>
      <c r="Q609" s="25" t="s">
        <v>27</v>
      </c>
      <c r="R609" s="28">
        <v>42713</v>
      </c>
      <c r="S609" s="22" t="s">
        <v>2333</v>
      </c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  <c r="IV609" s="26"/>
      <c r="IW609" s="26"/>
      <c r="IX609" s="26"/>
    </row>
    <row r="610" spans="1:258" s="27" customFormat="1" ht="15" hidden="1" customHeight="1">
      <c r="A610" s="19">
        <v>576</v>
      </c>
      <c r="B610" s="19"/>
      <c r="C610" s="16" t="s">
        <v>1056</v>
      </c>
      <c r="D610" s="20" t="s">
        <v>26</v>
      </c>
      <c r="E610" s="16" t="s">
        <v>1004</v>
      </c>
      <c r="F610" s="21" t="s">
        <v>1005</v>
      </c>
      <c r="G610" s="21"/>
      <c r="H610" s="21" t="s">
        <v>51</v>
      </c>
      <c r="I610" s="22" t="s">
        <v>2335</v>
      </c>
      <c r="J610" s="23" t="s">
        <v>2061</v>
      </c>
      <c r="K610" s="23" t="s">
        <v>16</v>
      </c>
      <c r="L610" s="23">
        <v>1</v>
      </c>
      <c r="M610" s="23">
        <v>1</v>
      </c>
      <c r="N610" s="53">
        <f t="shared" si="15"/>
        <v>0</v>
      </c>
      <c r="O610" s="24">
        <v>5700</v>
      </c>
      <c r="P610" s="23"/>
      <c r="Q610" s="25" t="s">
        <v>27</v>
      </c>
      <c r="R610" s="28">
        <v>42713</v>
      </c>
      <c r="S610" s="22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  <c r="HY610" s="26"/>
      <c r="HZ610" s="26"/>
      <c r="IA610" s="26"/>
      <c r="IB610" s="26"/>
      <c r="IC610" s="26"/>
      <c r="ID610" s="26"/>
      <c r="IE610" s="26"/>
      <c r="IF610" s="26"/>
      <c r="IG610" s="26"/>
      <c r="IH610" s="26"/>
      <c r="II610" s="26"/>
      <c r="IJ610" s="26"/>
      <c r="IK610" s="26"/>
      <c r="IL610" s="26"/>
      <c r="IM610" s="26"/>
      <c r="IN610" s="26"/>
      <c r="IO610" s="26"/>
      <c r="IP610" s="26"/>
      <c r="IQ610" s="26"/>
      <c r="IR610" s="26"/>
      <c r="IS610" s="26"/>
      <c r="IT610" s="26"/>
      <c r="IU610" s="26"/>
      <c r="IV610" s="26"/>
      <c r="IW610" s="26"/>
      <c r="IX610" s="26"/>
    </row>
    <row r="611" spans="1:258" s="27" customFormat="1" ht="15" hidden="1" customHeight="1">
      <c r="A611" s="19">
        <v>577</v>
      </c>
      <c r="B611" s="19"/>
      <c r="C611" s="16" t="s">
        <v>1057</v>
      </c>
      <c r="D611" s="20" t="s">
        <v>26</v>
      </c>
      <c r="E611" s="16" t="s">
        <v>1004</v>
      </c>
      <c r="F611" s="21" t="s">
        <v>1005</v>
      </c>
      <c r="G611" s="21"/>
      <c r="H611" s="21" t="s">
        <v>51</v>
      </c>
      <c r="I611" s="22" t="s">
        <v>2342</v>
      </c>
      <c r="J611" s="23" t="s">
        <v>2062</v>
      </c>
      <c r="K611" s="23" t="s">
        <v>16</v>
      </c>
      <c r="L611" s="23">
        <v>1</v>
      </c>
      <c r="M611" s="23">
        <v>1</v>
      </c>
      <c r="N611" s="53">
        <f t="shared" si="15"/>
        <v>0</v>
      </c>
      <c r="O611" s="24">
        <v>5700</v>
      </c>
      <c r="P611" s="23"/>
      <c r="Q611" s="25" t="s">
        <v>27</v>
      </c>
      <c r="R611" s="28">
        <v>42713</v>
      </c>
      <c r="S611" s="22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  <c r="IV611" s="26"/>
      <c r="IW611" s="26"/>
      <c r="IX611" s="26"/>
    </row>
    <row r="612" spans="1:258" s="27" customFormat="1" ht="15" hidden="1" customHeight="1">
      <c r="A612" s="19">
        <v>578</v>
      </c>
      <c r="B612" s="19"/>
      <c r="C612" s="16" t="s">
        <v>1058</v>
      </c>
      <c r="D612" s="20" t="s">
        <v>26</v>
      </c>
      <c r="E612" s="16" t="s">
        <v>1004</v>
      </c>
      <c r="F612" s="21" t="s">
        <v>1005</v>
      </c>
      <c r="G612" s="21"/>
      <c r="H612" s="21" t="s">
        <v>51</v>
      </c>
      <c r="I612" s="22" t="s">
        <v>2335</v>
      </c>
      <c r="J612" s="23" t="s">
        <v>2008</v>
      </c>
      <c r="K612" s="23" t="s">
        <v>16</v>
      </c>
      <c r="L612" s="23">
        <v>1</v>
      </c>
      <c r="M612" s="23">
        <v>1</v>
      </c>
      <c r="N612" s="53">
        <f t="shared" si="15"/>
        <v>0</v>
      </c>
      <c r="O612" s="24">
        <v>5700</v>
      </c>
      <c r="P612" s="23"/>
      <c r="Q612" s="25" t="s">
        <v>27</v>
      </c>
      <c r="R612" s="28">
        <v>42713</v>
      </c>
      <c r="S612" s="22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  <c r="IV612" s="26"/>
      <c r="IW612" s="26"/>
      <c r="IX612" s="26"/>
    </row>
    <row r="613" spans="1:258" s="27" customFormat="1" ht="15" hidden="1" customHeight="1">
      <c r="A613" s="19">
        <v>579</v>
      </c>
      <c r="B613" s="19"/>
      <c r="C613" s="51" t="s">
        <v>1059</v>
      </c>
      <c r="D613" s="20" t="s">
        <v>26</v>
      </c>
      <c r="E613" s="16" t="s">
        <v>1004</v>
      </c>
      <c r="F613" s="21" t="s">
        <v>1005</v>
      </c>
      <c r="G613" s="21"/>
      <c r="H613" s="21" t="s">
        <v>51</v>
      </c>
      <c r="I613" s="22"/>
      <c r="J613" s="23"/>
      <c r="K613" s="23" t="s">
        <v>16</v>
      </c>
      <c r="L613" s="23">
        <v>1</v>
      </c>
      <c r="M613" s="50">
        <v>1</v>
      </c>
      <c r="N613" s="53">
        <f>-(L613-M613)</f>
        <v>0</v>
      </c>
      <c r="O613" s="24">
        <v>5700</v>
      </c>
      <c r="P613" s="23"/>
      <c r="Q613" s="25" t="s">
        <v>27</v>
      </c>
      <c r="R613" s="28">
        <v>42713</v>
      </c>
      <c r="S613" s="22" t="s">
        <v>2333</v>
      </c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  <c r="HY613" s="26"/>
      <c r="HZ613" s="26"/>
      <c r="IA613" s="26"/>
      <c r="IB613" s="26"/>
      <c r="IC613" s="26"/>
      <c r="ID613" s="26"/>
      <c r="IE613" s="26"/>
      <c r="IF613" s="26"/>
      <c r="IG613" s="26"/>
      <c r="IH613" s="26"/>
      <c r="II613" s="26"/>
      <c r="IJ613" s="26"/>
      <c r="IK613" s="26"/>
      <c r="IL613" s="26"/>
      <c r="IM613" s="26"/>
      <c r="IN613" s="26"/>
      <c r="IO613" s="26"/>
      <c r="IP613" s="26"/>
      <c r="IQ613" s="26"/>
      <c r="IR613" s="26"/>
      <c r="IS613" s="26"/>
      <c r="IT613" s="26"/>
      <c r="IU613" s="26"/>
      <c r="IV613" s="26"/>
      <c r="IW613" s="26"/>
      <c r="IX613" s="26"/>
    </row>
    <row r="614" spans="1:258" s="27" customFormat="1" ht="15" hidden="1" customHeight="1">
      <c r="A614" s="19">
        <v>580</v>
      </c>
      <c r="B614" s="19"/>
      <c r="C614" s="16" t="s">
        <v>1060</v>
      </c>
      <c r="D614" s="20" t="s">
        <v>26</v>
      </c>
      <c r="E614" s="16" t="s">
        <v>66</v>
      </c>
      <c r="F614" s="21" t="s">
        <v>885</v>
      </c>
      <c r="G614" s="21"/>
      <c r="H614" s="21" t="s">
        <v>51</v>
      </c>
      <c r="I614" s="22">
        <v>22</v>
      </c>
      <c r="J614" s="23" t="s">
        <v>2003</v>
      </c>
      <c r="K614" s="23" t="s">
        <v>16</v>
      </c>
      <c r="L614" s="23">
        <v>1</v>
      </c>
      <c r="M614" s="23">
        <v>1</v>
      </c>
      <c r="N614" s="53">
        <f t="shared" si="15"/>
        <v>0</v>
      </c>
      <c r="O614" s="24">
        <v>29600</v>
      </c>
      <c r="P614" s="23"/>
      <c r="Q614" s="25" t="s">
        <v>27</v>
      </c>
      <c r="R614" s="28">
        <v>42724</v>
      </c>
      <c r="S614" s="22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  <c r="HY614" s="26"/>
      <c r="HZ614" s="26"/>
      <c r="IA614" s="26"/>
      <c r="IB614" s="26"/>
      <c r="IC614" s="26"/>
      <c r="ID614" s="26"/>
      <c r="IE614" s="26"/>
      <c r="IF614" s="26"/>
      <c r="IG614" s="26"/>
      <c r="IH614" s="26"/>
      <c r="II614" s="26"/>
      <c r="IJ614" s="26"/>
      <c r="IK614" s="26"/>
      <c r="IL614" s="26"/>
      <c r="IM614" s="26"/>
      <c r="IN614" s="26"/>
      <c r="IO614" s="26"/>
      <c r="IP614" s="26"/>
      <c r="IQ614" s="26"/>
      <c r="IR614" s="26"/>
      <c r="IS614" s="26"/>
      <c r="IT614" s="26"/>
      <c r="IU614" s="26"/>
      <c r="IV614" s="26"/>
      <c r="IW614" s="26"/>
      <c r="IX614" s="26"/>
    </row>
    <row r="615" spans="1:258" s="27" customFormat="1" ht="15" hidden="1" customHeight="1">
      <c r="A615" s="19">
        <v>581</v>
      </c>
      <c r="B615" s="19"/>
      <c r="C615" s="16" t="s">
        <v>1061</v>
      </c>
      <c r="D615" s="20" t="s">
        <v>26</v>
      </c>
      <c r="E615" s="16" t="s">
        <v>66</v>
      </c>
      <c r="F615" s="21" t="s">
        <v>885</v>
      </c>
      <c r="G615" s="21"/>
      <c r="H615" s="21" t="s">
        <v>1062</v>
      </c>
      <c r="I615" s="22">
        <v>22</v>
      </c>
      <c r="J615" s="23" t="s">
        <v>2003</v>
      </c>
      <c r="K615" s="23" t="s">
        <v>16</v>
      </c>
      <c r="L615" s="23">
        <v>1</v>
      </c>
      <c r="M615" s="23">
        <v>1</v>
      </c>
      <c r="N615" s="53">
        <f t="shared" si="15"/>
        <v>0</v>
      </c>
      <c r="O615" s="24">
        <v>43900</v>
      </c>
      <c r="P615" s="23"/>
      <c r="Q615" s="25" t="s">
        <v>27</v>
      </c>
      <c r="R615" s="28">
        <v>42748</v>
      </c>
      <c r="S615" s="22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  <c r="HY615" s="26"/>
      <c r="HZ615" s="26"/>
      <c r="IA615" s="26"/>
      <c r="IB615" s="26"/>
      <c r="IC615" s="26"/>
      <c r="ID615" s="26"/>
      <c r="IE615" s="26"/>
      <c r="IF615" s="26"/>
      <c r="IG615" s="26"/>
      <c r="IH615" s="26"/>
      <c r="II615" s="26"/>
      <c r="IJ615" s="26"/>
      <c r="IK615" s="26"/>
      <c r="IL615" s="26"/>
      <c r="IM615" s="26"/>
      <c r="IN615" s="26"/>
      <c r="IO615" s="26"/>
      <c r="IP615" s="26"/>
      <c r="IQ615" s="26"/>
      <c r="IR615" s="26"/>
      <c r="IS615" s="26"/>
      <c r="IT615" s="26"/>
      <c r="IU615" s="26"/>
      <c r="IV615" s="26"/>
      <c r="IW615" s="26"/>
      <c r="IX615" s="26"/>
    </row>
    <row r="616" spans="1:258" s="27" customFormat="1" ht="15" hidden="1" customHeight="1">
      <c r="A616" s="19">
        <v>582</v>
      </c>
      <c r="B616" s="19"/>
      <c r="C616" s="51" t="s">
        <v>1063</v>
      </c>
      <c r="D616" s="20" t="s">
        <v>26</v>
      </c>
      <c r="E616" s="16" t="s">
        <v>1004</v>
      </c>
      <c r="F616" s="21" t="s">
        <v>1005</v>
      </c>
      <c r="G616" s="21"/>
      <c r="H616" s="21" t="s">
        <v>51</v>
      </c>
      <c r="I616" s="22"/>
      <c r="J616" s="23"/>
      <c r="K616" s="23" t="s">
        <v>16</v>
      </c>
      <c r="L616" s="23">
        <v>1</v>
      </c>
      <c r="M616" s="50">
        <v>1</v>
      </c>
      <c r="N616" s="53">
        <f>-(L616-M616)</f>
        <v>0</v>
      </c>
      <c r="O616" s="24">
        <v>4957.2700000000004</v>
      </c>
      <c r="P616" s="23"/>
      <c r="Q616" s="25" t="s">
        <v>27</v>
      </c>
      <c r="R616" s="28">
        <v>42916</v>
      </c>
      <c r="S616" s="22" t="s">
        <v>2333</v>
      </c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  <c r="HY616" s="26"/>
      <c r="HZ616" s="26"/>
      <c r="IA616" s="26"/>
      <c r="IB616" s="26"/>
      <c r="IC616" s="26"/>
      <c r="ID616" s="26"/>
      <c r="IE616" s="26"/>
      <c r="IF616" s="26"/>
      <c r="IG616" s="26"/>
      <c r="IH616" s="26"/>
      <c r="II616" s="26"/>
      <c r="IJ616" s="26"/>
      <c r="IK616" s="26"/>
      <c r="IL616" s="26"/>
      <c r="IM616" s="26"/>
      <c r="IN616" s="26"/>
      <c r="IO616" s="26"/>
      <c r="IP616" s="26"/>
      <c r="IQ616" s="26"/>
      <c r="IR616" s="26"/>
      <c r="IS616" s="26"/>
      <c r="IT616" s="26"/>
      <c r="IU616" s="26"/>
      <c r="IV616" s="26"/>
      <c r="IW616" s="26"/>
      <c r="IX616" s="26"/>
    </row>
    <row r="617" spans="1:258" s="27" customFormat="1" ht="15" hidden="1" customHeight="1">
      <c r="A617" s="19">
        <v>583</v>
      </c>
      <c r="B617" s="19"/>
      <c r="C617" s="16" t="s">
        <v>1064</v>
      </c>
      <c r="D617" s="20" t="s">
        <v>26</v>
      </c>
      <c r="E617" s="16" t="s">
        <v>1004</v>
      </c>
      <c r="F617" s="21" t="s">
        <v>1005</v>
      </c>
      <c r="G617" s="21"/>
      <c r="H617" s="21" t="s">
        <v>51</v>
      </c>
      <c r="I617" s="22" t="s">
        <v>2335</v>
      </c>
      <c r="J617" s="23" t="s">
        <v>2063</v>
      </c>
      <c r="K617" s="23" t="s">
        <v>16</v>
      </c>
      <c r="L617" s="23">
        <v>1</v>
      </c>
      <c r="M617" s="23">
        <v>1</v>
      </c>
      <c r="N617" s="53">
        <f t="shared" si="15"/>
        <v>0</v>
      </c>
      <c r="O617" s="24">
        <v>4957.2700000000004</v>
      </c>
      <c r="P617" s="23"/>
      <c r="Q617" s="25" t="s">
        <v>27</v>
      </c>
      <c r="R617" s="28">
        <v>42916</v>
      </c>
      <c r="S617" s="22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  <c r="IV617" s="26"/>
      <c r="IW617" s="26"/>
      <c r="IX617" s="26"/>
    </row>
    <row r="618" spans="1:258" s="27" customFormat="1" ht="15" hidden="1" customHeight="1">
      <c r="A618" s="19">
        <v>584</v>
      </c>
      <c r="B618" s="19"/>
      <c r="C618" s="16" t="s">
        <v>1065</v>
      </c>
      <c r="D618" s="20" t="s">
        <v>26</v>
      </c>
      <c r="E618" s="16" t="s">
        <v>1004</v>
      </c>
      <c r="F618" s="21" t="s">
        <v>1005</v>
      </c>
      <c r="G618" s="21"/>
      <c r="H618" s="21" t="s">
        <v>51</v>
      </c>
      <c r="I618" s="22" t="s">
        <v>2335</v>
      </c>
      <c r="J618" s="23" t="s">
        <v>2013</v>
      </c>
      <c r="K618" s="23" t="s">
        <v>16</v>
      </c>
      <c r="L618" s="23">
        <v>1</v>
      </c>
      <c r="M618" s="23">
        <v>1</v>
      </c>
      <c r="N618" s="53">
        <f t="shared" si="15"/>
        <v>0</v>
      </c>
      <c r="O618" s="24">
        <v>4957.2700000000004</v>
      </c>
      <c r="P618" s="23"/>
      <c r="Q618" s="25" t="s">
        <v>27</v>
      </c>
      <c r="R618" s="28">
        <v>42916</v>
      </c>
      <c r="S618" s="22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  <c r="IV618" s="26"/>
      <c r="IW618" s="26"/>
      <c r="IX618" s="26"/>
    </row>
    <row r="619" spans="1:258" s="27" customFormat="1" ht="15" hidden="1" customHeight="1">
      <c r="A619" s="19">
        <v>585</v>
      </c>
      <c r="B619" s="19"/>
      <c r="C619" s="16" t="s">
        <v>1066</v>
      </c>
      <c r="D619" s="20" t="s">
        <v>26</v>
      </c>
      <c r="E619" s="16" t="s">
        <v>1004</v>
      </c>
      <c r="F619" s="21" t="s">
        <v>1005</v>
      </c>
      <c r="G619" s="21"/>
      <c r="H619" s="21" t="s">
        <v>51</v>
      </c>
      <c r="I619" s="22" t="s">
        <v>2335</v>
      </c>
      <c r="J619" s="23" t="s">
        <v>2019</v>
      </c>
      <c r="K619" s="23" t="s">
        <v>16</v>
      </c>
      <c r="L619" s="23">
        <v>1</v>
      </c>
      <c r="M619" s="23">
        <v>1</v>
      </c>
      <c r="N619" s="53">
        <f t="shared" si="15"/>
        <v>0</v>
      </c>
      <c r="O619" s="24">
        <v>4957.2700000000004</v>
      </c>
      <c r="P619" s="23"/>
      <c r="Q619" s="25" t="s">
        <v>27</v>
      </c>
      <c r="R619" s="28">
        <v>42916</v>
      </c>
      <c r="S619" s="22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  <c r="HY619" s="26"/>
      <c r="HZ619" s="26"/>
      <c r="IA619" s="26"/>
      <c r="IB619" s="26"/>
      <c r="IC619" s="26"/>
      <c r="ID619" s="26"/>
      <c r="IE619" s="26"/>
      <c r="IF619" s="26"/>
      <c r="IG619" s="26"/>
      <c r="IH619" s="26"/>
      <c r="II619" s="26"/>
      <c r="IJ619" s="26"/>
      <c r="IK619" s="26"/>
      <c r="IL619" s="26"/>
      <c r="IM619" s="26"/>
      <c r="IN619" s="26"/>
      <c r="IO619" s="26"/>
      <c r="IP619" s="26"/>
      <c r="IQ619" s="26"/>
      <c r="IR619" s="26"/>
      <c r="IS619" s="26"/>
      <c r="IT619" s="26"/>
      <c r="IU619" s="26"/>
      <c r="IV619" s="26"/>
      <c r="IW619" s="26"/>
      <c r="IX619" s="26"/>
    </row>
    <row r="620" spans="1:258" s="27" customFormat="1" ht="15" hidden="1" customHeight="1">
      <c r="A620" s="19">
        <v>586</v>
      </c>
      <c r="B620" s="19"/>
      <c r="C620" s="16" t="s">
        <v>1067</v>
      </c>
      <c r="D620" s="20" t="s">
        <v>26</v>
      </c>
      <c r="E620" s="16" t="s">
        <v>1004</v>
      </c>
      <c r="F620" s="21" t="s">
        <v>1005</v>
      </c>
      <c r="G620" s="21"/>
      <c r="H620" s="21" t="s">
        <v>51</v>
      </c>
      <c r="I620" s="22" t="s">
        <v>2335</v>
      </c>
      <c r="J620" s="23" t="s">
        <v>2064</v>
      </c>
      <c r="K620" s="23" t="s">
        <v>16</v>
      </c>
      <c r="L620" s="23">
        <v>1</v>
      </c>
      <c r="M620" s="23">
        <v>1</v>
      </c>
      <c r="N620" s="53">
        <f t="shared" si="15"/>
        <v>0</v>
      </c>
      <c r="O620" s="24">
        <v>4957.2700000000004</v>
      </c>
      <c r="P620" s="23"/>
      <c r="Q620" s="25" t="s">
        <v>27</v>
      </c>
      <c r="R620" s="28">
        <v>42916</v>
      </c>
      <c r="S620" s="22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  <c r="HY620" s="26"/>
      <c r="HZ620" s="26"/>
      <c r="IA620" s="26"/>
      <c r="IB620" s="26"/>
      <c r="IC620" s="26"/>
      <c r="ID620" s="26"/>
      <c r="IE620" s="26"/>
      <c r="IF620" s="26"/>
      <c r="IG620" s="26"/>
      <c r="IH620" s="26"/>
      <c r="II620" s="26"/>
      <c r="IJ620" s="26"/>
      <c r="IK620" s="26"/>
      <c r="IL620" s="26"/>
      <c r="IM620" s="26"/>
      <c r="IN620" s="26"/>
      <c r="IO620" s="26"/>
      <c r="IP620" s="26"/>
      <c r="IQ620" s="26"/>
      <c r="IR620" s="26"/>
      <c r="IS620" s="26"/>
      <c r="IT620" s="26"/>
      <c r="IU620" s="26"/>
      <c r="IV620" s="26"/>
      <c r="IW620" s="26"/>
      <c r="IX620" s="26"/>
    </row>
    <row r="621" spans="1:258" s="27" customFormat="1" ht="15" hidden="1" customHeight="1">
      <c r="A621" s="19">
        <v>587</v>
      </c>
      <c r="B621" s="19"/>
      <c r="C621" s="51" t="s">
        <v>1068</v>
      </c>
      <c r="D621" s="20" t="s">
        <v>26</v>
      </c>
      <c r="E621" s="16" t="s">
        <v>1004</v>
      </c>
      <c r="F621" s="21" t="s">
        <v>1005</v>
      </c>
      <c r="G621" s="21"/>
      <c r="H621" s="21" t="s">
        <v>51</v>
      </c>
      <c r="I621" s="22"/>
      <c r="J621" s="23"/>
      <c r="K621" s="23" t="s">
        <v>16</v>
      </c>
      <c r="L621" s="23">
        <v>1</v>
      </c>
      <c r="M621" s="50">
        <v>1</v>
      </c>
      <c r="N621" s="53">
        <f>-(L621-M621)</f>
        <v>0</v>
      </c>
      <c r="O621" s="24">
        <v>4957.2700000000004</v>
      </c>
      <c r="P621" s="23"/>
      <c r="Q621" s="25" t="s">
        <v>27</v>
      </c>
      <c r="R621" s="28">
        <v>42916</v>
      </c>
      <c r="S621" s="22" t="s">
        <v>2333</v>
      </c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  <c r="HY621" s="26"/>
      <c r="HZ621" s="26"/>
      <c r="IA621" s="26"/>
      <c r="IB621" s="26"/>
      <c r="IC621" s="26"/>
      <c r="ID621" s="26"/>
      <c r="IE621" s="26"/>
      <c r="IF621" s="26"/>
      <c r="IG621" s="26"/>
      <c r="IH621" s="26"/>
      <c r="II621" s="26"/>
      <c r="IJ621" s="26"/>
      <c r="IK621" s="26"/>
      <c r="IL621" s="26"/>
      <c r="IM621" s="26"/>
      <c r="IN621" s="26"/>
      <c r="IO621" s="26"/>
      <c r="IP621" s="26"/>
      <c r="IQ621" s="26"/>
      <c r="IR621" s="26"/>
      <c r="IS621" s="26"/>
      <c r="IT621" s="26"/>
      <c r="IU621" s="26"/>
      <c r="IV621" s="26"/>
      <c r="IW621" s="26"/>
      <c r="IX621" s="26"/>
    </row>
    <row r="622" spans="1:258" s="27" customFormat="1" ht="15" hidden="1" customHeight="1">
      <c r="A622" s="19">
        <v>588</v>
      </c>
      <c r="B622" s="19"/>
      <c r="C622" s="16" t="s">
        <v>1069</v>
      </c>
      <c r="D622" s="20" t="s">
        <v>26</v>
      </c>
      <c r="E622" s="16" t="s">
        <v>1004</v>
      </c>
      <c r="F622" s="21" t="s">
        <v>1005</v>
      </c>
      <c r="G622" s="21"/>
      <c r="H622" s="21" t="s">
        <v>51</v>
      </c>
      <c r="I622" s="22" t="s">
        <v>2341</v>
      </c>
      <c r="J622" s="23" t="s">
        <v>2065</v>
      </c>
      <c r="K622" s="23" t="s">
        <v>16</v>
      </c>
      <c r="L622" s="23">
        <v>1</v>
      </c>
      <c r="M622" s="23">
        <v>1</v>
      </c>
      <c r="N622" s="53">
        <f t="shared" si="15"/>
        <v>0</v>
      </c>
      <c r="O622" s="24">
        <v>4957.2700000000004</v>
      </c>
      <c r="P622" s="23"/>
      <c r="Q622" s="25" t="s">
        <v>27</v>
      </c>
      <c r="R622" s="28">
        <v>42916</v>
      </c>
      <c r="S622" s="22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  <c r="HY622" s="26"/>
      <c r="HZ622" s="26"/>
      <c r="IA622" s="26"/>
      <c r="IB622" s="26"/>
      <c r="IC622" s="26"/>
      <c r="ID622" s="26"/>
      <c r="IE622" s="26"/>
      <c r="IF622" s="26"/>
      <c r="IG622" s="26"/>
      <c r="IH622" s="26"/>
      <c r="II622" s="26"/>
      <c r="IJ622" s="26"/>
      <c r="IK622" s="26"/>
      <c r="IL622" s="26"/>
      <c r="IM622" s="26"/>
      <c r="IN622" s="26"/>
      <c r="IO622" s="26"/>
      <c r="IP622" s="26"/>
      <c r="IQ622" s="26"/>
      <c r="IR622" s="26"/>
      <c r="IS622" s="26"/>
      <c r="IT622" s="26"/>
      <c r="IU622" s="26"/>
      <c r="IV622" s="26"/>
      <c r="IW622" s="26"/>
      <c r="IX622" s="26"/>
    </row>
    <row r="623" spans="1:258" s="27" customFormat="1" ht="15" hidden="1" customHeight="1">
      <c r="A623" s="19">
        <v>589</v>
      </c>
      <c r="B623" s="19"/>
      <c r="C623" s="16" t="s">
        <v>1070</v>
      </c>
      <c r="D623" s="20" t="s">
        <v>26</v>
      </c>
      <c r="E623" s="16" t="s">
        <v>1004</v>
      </c>
      <c r="F623" s="21" t="s">
        <v>1005</v>
      </c>
      <c r="G623" s="21"/>
      <c r="H623" s="21" t="s">
        <v>51</v>
      </c>
      <c r="I623" s="22">
        <v>21</v>
      </c>
      <c r="J623" s="23" t="s">
        <v>2180</v>
      </c>
      <c r="K623" s="23" t="s">
        <v>16</v>
      </c>
      <c r="L623" s="23">
        <v>1</v>
      </c>
      <c r="M623" s="23">
        <v>1</v>
      </c>
      <c r="N623" s="53">
        <f t="shared" si="15"/>
        <v>0</v>
      </c>
      <c r="O623" s="24">
        <v>4957.2700000000004</v>
      </c>
      <c r="P623" s="23"/>
      <c r="Q623" s="25" t="s">
        <v>27</v>
      </c>
      <c r="R623" s="28">
        <v>42916</v>
      </c>
      <c r="S623" s="22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  <c r="IV623" s="26"/>
      <c r="IW623" s="26"/>
      <c r="IX623" s="26"/>
    </row>
    <row r="624" spans="1:258" s="27" customFormat="1" ht="15" hidden="1" customHeight="1">
      <c r="A624" s="19">
        <v>590</v>
      </c>
      <c r="B624" s="19"/>
      <c r="C624" s="16" t="s">
        <v>1071</v>
      </c>
      <c r="D624" s="20" t="s">
        <v>26</v>
      </c>
      <c r="E624" s="16" t="s">
        <v>1004</v>
      </c>
      <c r="F624" s="21" t="s">
        <v>1005</v>
      </c>
      <c r="G624" s="21"/>
      <c r="H624" s="21" t="s">
        <v>51</v>
      </c>
      <c r="I624" s="22" t="s">
        <v>2343</v>
      </c>
      <c r="J624" s="23" t="s">
        <v>2066</v>
      </c>
      <c r="K624" s="23" t="s">
        <v>16</v>
      </c>
      <c r="L624" s="23">
        <v>1</v>
      </c>
      <c r="M624" s="23">
        <v>1</v>
      </c>
      <c r="N624" s="53">
        <f t="shared" si="15"/>
        <v>0</v>
      </c>
      <c r="O624" s="24">
        <v>4957.2700000000004</v>
      </c>
      <c r="P624" s="23"/>
      <c r="Q624" s="25" t="s">
        <v>27</v>
      </c>
      <c r="R624" s="28">
        <v>42916</v>
      </c>
      <c r="S624" s="22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  <c r="IV624" s="26"/>
      <c r="IW624" s="26"/>
      <c r="IX624" s="26"/>
    </row>
    <row r="625" spans="1:258" s="27" customFormat="1" ht="15" hidden="1" customHeight="1">
      <c r="A625" s="19">
        <v>591</v>
      </c>
      <c r="B625" s="19"/>
      <c r="C625" s="16" t="s">
        <v>1072</v>
      </c>
      <c r="D625" s="20" t="s">
        <v>26</v>
      </c>
      <c r="E625" s="16" t="s">
        <v>1004</v>
      </c>
      <c r="F625" s="21" t="s">
        <v>1005</v>
      </c>
      <c r="G625" s="21"/>
      <c r="H625" s="21" t="s">
        <v>51</v>
      </c>
      <c r="I625" s="22" t="s">
        <v>2335</v>
      </c>
      <c r="J625" s="23" t="s">
        <v>2067</v>
      </c>
      <c r="K625" s="23" t="s">
        <v>16</v>
      </c>
      <c r="L625" s="23">
        <v>1</v>
      </c>
      <c r="M625" s="23">
        <v>1</v>
      </c>
      <c r="N625" s="53">
        <f t="shared" si="15"/>
        <v>0</v>
      </c>
      <c r="O625" s="24">
        <v>4957.2700000000004</v>
      </c>
      <c r="P625" s="23"/>
      <c r="Q625" s="25" t="s">
        <v>27</v>
      </c>
      <c r="R625" s="28">
        <v>42916</v>
      </c>
      <c r="S625" s="22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  <c r="HY625" s="26"/>
      <c r="HZ625" s="26"/>
      <c r="IA625" s="26"/>
      <c r="IB625" s="26"/>
      <c r="IC625" s="26"/>
      <c r="ID625" s="26"/>
      <c r="IE625" s="26"/>
      <c r="IF625" s="26"/>
      <c r="IG625" s="26"/>
      <c r="IH625" s="26"/>
      <c r="II625" s="26"/>
      <c r="IJ625" s="26"/>
      <c r="IK625" s="26"/>
      <c r="IL625" s="26"/>
      <c r="IM625" s="26"/>
      <c r="IN625" s="26"/>
      <c r="IO625" s="26"/>
      <c r="IP625" s="26"/>
      <c r="IQ625" s="26"/>
      <c r="IR625" s="26"/>
      <c r="IS625" s="26"/>
      <c r="IT625" s="26"/>
      <c r="IU625" s="26"/>
      <c r="IV625" s="26"/>
      <c r="IW625" s="26"/>
      <c r="IX625" s="26"/>
    </row>
    <row r="626" spans="1:258" s="27" customFormat="1" ht="15" hidden="1" customHeight="1">
      <c r="A626" s="19">
        <v>592</v>
      </c>
      <c r="B626" s="19"/>
      <c r="C626" s="16" t="s">
        <v>1073</v>
      </c>
      <c r="D626" s="20" t="s">
        <v>26</v>
      </c>
      <c r="E626" s="16" t="s">
        <v>1004</v>
      </c>
      <c r="F626" s="21" t="s">
        <v>1005</v>
      </c>
      <c r="G626" s="21"/>
      <c r="H626" s="21" t="s">
        <v>51</v>
      </c>
      <c r="I626" s="22">
        <v>21</v>
      </c>
      <c r="J626" s="23" t="s">
        <v>2181</v>
      </c>
      <c r="K626" s="23" t="s">
        <v>16</v>
      </c>
      <c r="L626" s="23">
        <v>1</v>
      </c>
      <c r="M626" s="23">
        <v>1</v>
      </c>
      <c r="N626" s="53">
        <f t="shared" si="15"/>
        <v>0</v>
      </c>
      <c r="O626" s="24">
        <v>4957.2700000000004</v>
      </c>
      <c r="P626" s="23"/>
      <c r="Q626" s="25" t="s">
        <v>27</v>
      </c>
      <c r="R626" s="28">
        <v>42916</v>
      </c>
      <c r="S626" s="22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  <c r="IV626" s="26"/>
      <c r="IW626" s="26"/>
      <c r="IX626" s="26"/>
    </row>
    <row r="627" spans="1:258" s="27" customFormat="1" ht="15" hidden="1" customHeight="1">
      <c r="A627" s="19">
        <v>593</v>
      </c>
      <c r="B627" s="19"/>
      <c r="C627" s="16" t="s">
        <v>1074</v>
      </c>
      <c r="D627" s="20" t="s">
        <v>26</v>
      </c>
      <c r="E627" s="16" t="s">
        <v>1004</v>
      </c>
      <c r="F627" s="21" t="s">
        <v>1005</v>
      </c>
      <c r="G627" s="21"/>
      <c r="H627" s="21" t="s">
        <v>51</v>
      </c>
      <c r="I627" s="22">
        <v>21</v>
      </c>
      <c r="J627" s="23" t="s">
        <v>2020</v>
      </c>
      <c r="K627" s="23" t="s">
        <v>16</v>
      </c>
      <c r="L627" s="23">
        <v>1</v>
      </c>
      <c r="M627" s="23">
        <v>1</v>
      </c>
      <c r="N627" s="53">
        <f t="shared" si="15"/>
        <v>0</v>
      </c>
      <c r="O627" s="24">
        <v>4957.2700000000004</v>
      </c>
      <c r="P627" s="23"/>
      <c r="Q627" s="25" t="s">
        <v>27</v>
      </c>
      <c r="R627" s="28">
        <v>42916</v>
      </c>
      <c r="S627" s="22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  <c r="HY627" s="26"/>
      <c r="HZ627" s="26"/>
      <c r="IA627" s="26"/>
      <c r="IB627" s="26"/>
      <c r="IC627" s="26"/>
      <c r="ID627" s="26"/>
      <c r="IE627" s="26"/>
      <c r="IF627" s="26"/>
      <c r="IG627" s="26"/>
      <c r="IH627" s="26"/>
      <c r="II627" s="26"/>
      <c r="IJ627" s="26"/>
      <c r="IK627" s="26"/>
      <c r="IL627" s="26"/>
      <c r="IM627" s="26"/>
      <c r="IN627" s="26"/>
      <c r="IO627" s="26"/>
      <c r="IP627" s="26"/>
      <c r="IQ627" s="26"/>
      <c r="IR627" s="26"/>
      <c r="IS627" s="26"/>
      <c r="IT627" s="26"/>
      <c r="IU627" s="26"/>
      <c r="IV627" s="26"/>
      <c r="IW627" s="26"/>
      <c r="IX627" s="26"/>
    </row>
    <row r="628" spans="1:258" s="27" customFormat="1" ht="15" hidden="1" customHeight="1">
      <c r="A628" s="19">
        <v>594</v>
      </c>
      <c r="B628" s="19"/>
      <c r="C628" s="16" t="s">
        <v>1075</v>
      </c>
      <c r="D628" s="20" t="s">
        <v>26</v>
      </c>
      <c r="E628" s="16" t="s">
        <v>1004</v>
      </c>
      <c r="F628" s="21" t="s">
        <v>1005</v>
      </c>
      <c r="G628" s="21"/>
      <c r="H628" s="21" t="s">
        <v>51</v>
      </c>
      <c r="I628" s="22" t="s">
        <v>2335</v>
      </c>
      <c r="J628" s="23" t="s">
        <v>2010</v>
      </c>
      <c r="K628" s="23" t="s">
        <v>16</v>
      </c>
      <c r="L628" s="23">
        <v>1</v>
      </c>
      <c r="M628" s="23">
        <v>1</v>
      </c>
      <c r="N628" s="53">
        <f t="shared" si="15"/>
        <v>0</v>
      </c>
      <c r="O628" s="24">
        <v>4957.2700000000004</v>
      </c>
      <c r="P628" s="23"/>
      <c r="Q628" s="25" t="s">
        <v>27</v>
      </c>
      <c r="R628" s="28">
        <v>42916</v>
      </c>
      <c r="S628" s="22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  <c r="HY628" s="26"/>
      <c r="HZ628" s="26"/>
      <c r="IA628" s="26"/>
      <c r="IB628" s="26"/>
      <c r="IC628" s="26"/>
      <c r="ID628" s="26"/>
      <c r="IE628" s="26"/>
      <c r="IF628" s="26"/>
      <c r="IG628" s="26"/>
      <c r="IH628" s="26"/>
      <c r="II628" s="26"/>
      <c r="IJ628" s="26"/>
      <c r="IK628" s="26"/>
      <c r="IL628" s="26"/>
      <c r="IM628" s="26"/>
      <c r="IN628" s="26"/>
      <c r="IO628" s="26"/>
      <c r="IP628" s="26"/>
      <c r="IQ628" s="26"/>
      <c r="IR628" s="26"/>
      <c r="IS628" s="26"/>
      <c r="IT628" s="26"/>
      <c r="IU628" s="26"/>
      <c r="IV628" s="26"/>
      <c r="IW628" s="26"/>
      <c r="IX628" s="26"/>
    </row>
    <row r="629" spans="1:258" s="27" customFormat="1" ht="15" hidden="1" customHeight="1">
      <c r="A629" s="19">
        <v>595</v>
      </c>
      <c r="B629" s="19"/>
      <c r="C629" s="51" t="s">
        <v>1076</v>
      </c>
      <c r="D629" s="20" t="s">
        <v>26</v>
      </c>
      <c r="E629" s="16" t="s">
        <v>1004</v>
      </c>
      <c r="F629" s="21" t="s">
        <v>1005</v>
      </c>
      <c r="G629" s="21"/>
      <c r="H629" s="21" t="s">
        <v>51</v>
      </c>
      <c r="I629" s="22"/>
      <c r="J629" s="23"/>
      <c r="K629" s="23" t="s">
        <v>16</v>
      </c>
      <c r="L629" s="23">
        <v>1</v>
      </c>
      <c r="M629" s="50">
        <v>1</v>
      </c>
      <c r="N629" s="53">
        <f>-(L629-M629)</f>
        <v>0</v>
      </c>
      <c r="O629" s="24">
        <v>4957.2700000000004</v>
      </c>
      <c r="P629" s="23"/>
      <c r="Q629" s="25" t="s">
        <v>27</v>
      </c>
      <c r="R629" s="28">
        <v>42916</v>
      </c>
      <c r="S629" s="22" t="s">
        <v>2333</v>
      </c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  <c r="IV629" s="26"/>
      <c r="IW629" s="26"/>
      <c r="IX629" s="26"/>
    </row>
    <row r="630" spans="1:258" s="27" customFormat="1" ht="15" hidden="1" customHeight="1">
      <c r="A630" s="19">
        <v>596</v>
      </c>
      <c r="B630" s="19"/>
      <c r="C630" s="16" t="s">
        <v>1077</v>
      </c>
      <c r="D630" s="20" t="s">
        <v>26</v>
      </c>
      <c r="E630" s="16" t="s">
        <v>1004</v>
      </c>
      <c r="F630" s="21" t="s">
        <v>1005</v>
      </c>
      <c r="G630" s="21"/>
      <c r="H630" s="21" t="s">
        <v>51</v>
      </c>
      <c r="I630" s="22">
        <v>22</v>
      </c>
      <c r="J630" s="23" t="s">
        <v>2003</v>
      </c>
      <c r="K630" s="23" t="s">
        <v>16</v>
      </c>
      <c r="L630" s="23">
        <v>1</v>
      </c>
      <c r="M630" s="23">
        <v>1</v>
      </c>
      <c r="N630" s="53">
        <f t="shared" si="15"/>
        <v>0</v>
      </c>
      <c r="O630" s="24">
        <v>4957.22</v>
      </c>
      <c r="P630" s="23"/>
      <c r="Q630" s="25" t="s">
        <v>27</v>
      </c>
      <c r="R630" s="28">
        <v>42916</v>
      </c>
      <c r="S630" s="22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  <c r="HY630" s="26"/>
      <c r="HZ630" s="26"/>
      <c r="IA630" s="26"/>
      <c r="IB630" s="26"/>
      <c r="IC630" s="26"/>
      <c r="ID630" s="26"/>
      <c r="IE630" s="26"/>
      <c r="IF630" s="26"/>
      <c r="IG630" s="26"/>
      <c r="IH630" s="26"/>
      <c r="II630" s="26"/>
      <c r="IJ630" s="26"/>
      <c r="IK630" s="26"/>
      <c r="IL630" s="26"/>
      <c r="IM630" s="26"/>
      <c r="IN630" s="26"/>
      <c r="IO630" s="26"/>
      <c r="IP630" s="26"/>
      <c r="IQ630" s="26"/>
      <c r="IR630" s="26"/>
      <c r="IS630" s="26"/>
      <c r="IT630" s="26"/>
      <c r="IU630" s="26"/>
      <c r="IV630" s="26"/>
      <c r="IW630" s="26"/>
      <c r="IX630" s="26"/>
    </row>
    <row r="631" spans="1:258" s="27" customFormat="1" ht="15" customHeight="1">
      <c r="A631" s="19">
        <v>597</v>
      </c>
      <c r="B631" s="19"/>
      <c r="C631" s="16" t="s">
        <v>1078</v>
      </c>
      <c r="D631" s="20" t="s">
        <v>26</v>
      </c>
      <c r="E631" s="16" t="s">
        <v>1079</v>
      </c>
      <c r="F631" s="21" t="s">
        <v>1080</v>
      </c>
      <c r="G631" s="21"/>
      <c r="H631" s="21" t="s">
        <v>1081</v>
      </c>
      <c r="I631" s="22"/>
      <c r="J631" s="23"/>
      <c r="K631" s="23" t="s">
        <v>16</v>
      </c>
      <c r="L631" s="23">
        <v>1</v>
      </c>
      <c r="M631" s="23">
        <v>1</v>
      </c>
      <c r="N631" s="53">
        <f t="shared" si="15"/>
        <v>0</v>
      </c>
      <c r="O631" s="24">
        <v>1367.52</v>
      </c>
      <c r="P631" s="23"/>
      <c r="Q631" s="25" t="s">
        <v>27</v>
      </c>
      <c r="R631" s="28">
        <v>42916</v>
      </c>
      <c r="S631" s="22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6"/>
      <c r="IR631" s="26"/>
      <c r="IS631" s="26"/>
      <c r="IT631" s="26"/>
      <c r="IU631" s="26"/>
      <c r="IV631" s="26"/>
      <c r="IW631" s="26"/>
      <c r="IX631" s="26"/>
    </row>
    <row r="632" spans="1:258" s="27" customFormat="1" ht="15" customHeight="1">
      <c r="A632" s="19">
        <v>598</v>
      </c>
      <c r="B632" s="19"/>
      <c r="C632" s="16" t="s">
        <v>1082</v>
      </c>
      <c r="D632" s="20" t="s">
        <v>26</v>
      </c>
      <c r="E632" s="16" t="s">
        <v>1079</v>
      </c>
      <c r="F632" s="21" t="s">
        <v>1080</v>
      </c>
      <c r="G632" s="21"/>
      <c r="H632" s="21" t="s">
        <v>1081</v>
      </c>
      <c r="I632" s="22"/>
      <c r="J632" s="23"/>
      <c r="K632" s="23" t="s">
        <v>16</v>
      </c>
      <c r="L632" s="23">
        <v>1</v>
      </c>
      <c r="M632" s="23">
        <v>1</v>
      </c>
      <c r="N632" s="53">
        <f t="shared" si="15"/>
        <v>0</v>
      </c>
      <c r="O632" s="24">
        <v>1367.52</v>
      </c>
      <c r="P632" s="23"/>
      <c r="Q632" s="25" t="s">
        <v>27</v>
      </c>
      <c r="R632" s="28">
        <v>42916</v>
      </c>
      <c r="S632" s="22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  <c r="HY632" s="26"/>
      <c r="HZ632" s="26"/>
      <c r="IA632" s="26"/>
      <c r="IB632" s="26"/>
      <c r="IC632" s="26"/>
      <c r="ID632" s="26"/>
      <c r="IE632" s="26"/>
      <c r="IF632" s="26"/>
      <c r="IG632" s="26"/>
      <c r="IH632" s="26"/>
      <c r="II632" s="26"/>
      <c r="IJ632" s="26"/>
      <c r="IK632" s="26"/>
      <c r="IL632" s="26"/>
      <c r="IM632" s="26"/>
      <c r="IN632" s="26"/>
      <c r="IO632" s="26"/>
      <c r="IP632" s="26"/>
      <c r="IQ632" s="26"/>
      <c r="IR632" s="26"/>
      <c r="IS632" s="26"/>
      <c r="IT632" s="26"/>
      <c r="IU632" s="26"/>
      <c r="IV632" s="26"/>
      <c r="IW632" s="26"/>
      <c r="IX632" s="26"/>
    </row>
    <row r="633" spans="1:258" s="27" customFormat="1" ht="15" customHeight="1">
      <c r="A633" s="19">
        <v>599</v>
      </c>
      <c r="B633" s="19"/>
      <c r="C633" s="16" t="s">
        <v>1083</v>
      </c>
      <c r="D633" s="20" t="s">
        <v>26</v>
      </c>
      <c r="E633" s="16" t="s">
        <v>1079</v>
      </c>
      <c r="F633" s="21" t="s">
        <v>1080</v>
      </c>
      <c r="G633" s="21"/>
      <c r="H633" s="21" t="s">
        <v>1081</v>
      </c>
      <c r="I633" s="22"/>
      <c r="J633" s="23"/>
      <c r="K633" s="23" t="s">
        <v>16</v>
      </c>
      <c r="L633" s="23">
        <v>1</v>
      </c>
      <c r="M633" s="23">
        <v>1</v>
      </c>
      <c r="N633" s="53">
        <f t="shared" ref="N633:N696" si="16">L633-M633</f>
        <v>0</v>
      </c>
      <c r="O633" s="24">
        <v>1367.52</v>
      </c>
      <c r="P633" s="23"/>
      <c r="Q633" s="25" t="s">
        <v>27</v>
      </c>
      <c r="R633" s="28">
        <v>42916</v>
      </c>
      <c r="S633" s="22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  <c r="HY633" s="26"/>
      <c r="HZ633" s="26"/>
      <c r="IA633" s="26"/>
      <c r="IB633" s="26"/>
      <c r="IC633" s="26"/>
      <c r="ID633" s="26"/>
      <c r="IE633" s="26"/>
      <c r="IF633" s="26"/>
      <c r="IG633" s="26"/>
      <c r="IH633" s="26"/>
      <c r="II633" s="26"/>
      <c r="IJ633" s="26"/>
      <c r="IK633" s="26"/>
      <c r="IL633" s="26"/>
      <c r="IM633" s="26"/>
      <c r="IN633" s="26"/>
      <c r="IO633" s="26"/>
      <c r="IP633" s="26"/>
      <c r="IQ633" s="26"/>
      <c r="IR633" s="26"/>
      <c r="IS633" s="26"/>
      <c r="IT633" s="26"/>
      <c r="IU633" s="26"/>
      <c r="IV633" s="26"/>
      <c r="IW633" s="26"/>
      <c r="IX633" s="26"/>
    </row>
    <row r="634" spans="1:258" s="27" customFormat="1" ht="15" customHeight="1">
      <c r="A634" s="19">
        <v>600</v>
      </c>
      <c r="B634" s="19"/>
      <c r="C634" s="16" t="s">
        <v>1084</v>
      </c>
      <c r="D634" s="20" t="s">
        <v>26</v>
      </c>
      <c r="E634" s="16" t="s">
        <v>1079</v>
      </c>
      <c r="F634" s="21" t="s">
        <v>1080</v>
      </c>
      <c r="G634" s="21"/>
      <c r="H634" s="21" t="s">
        <v>1081</v>
      </c>
      <c r="I634" s="22"/>
      <c r="J634" s="23"/>
      <c r="K634" s="23" t="s">
        <v>16</v>
      </c>
      <c r="L634" s="23">
        <v>1</v>
      </c>
      <c r="M634" s="23">
        <v>1</v>
      </c>
      <c r="N634" s="53">
        <f t="shared" si="16"/>
        <v>0</v>
      </c>
      <c r="O634" s="24">
        <v>1367.52</v>
      </c>
      <c r="P634" s="23"/>
      <c r="Q634" s="25" t="s">
        <v>27</v>
      </c>
      <c r="R634" s="28">
        <v>42916</v>
      </c>
      <c r="S634" s="22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  <c r="HY634" s="26"/>
      <c r="HZ634" s="26"/>
      <c r="IA634" s="26"/>
      <c r="IB634" s="26"/>
      <c r="IC634" s="26"/>
      <c r="ID634" s="26"/>
      <c r="IE634" s="26"/>
      <c r="IF634" s="26"/>
      <c r="IG634" s="26"/>
      <c r="IH634" s="26"/>
      <c r="II634" s="26"/>
      <c r="IJ634" s="26"/>
      <c r="IK634" s="26"/>
      <c r="IL634" s="26"/>
      <c r="IM634" s="26"/>
      <c r="IN634" s="26"/>
      <c r="IO634" s="26"/>
      <c r="IP634" s="26"/>
      <c r="IQ634" s="26"/>
      <c r="IR634" s="26"/>
      <c r="IS634" s="26"/>
      <c r="IT634" s="26"/>
      <c r="IU634" s="26"/>
      <c r="IV634" s="26"/>
      <c r="IW634" s="26"/>
      <c r="IX634" s="26"/>
    </row>
    <row r="635" spans="1:258" s="27" customFormat="1" ht="15" customHeight="1">
      <c r="A635" s="19">
        <v>601</v>
      </c>
      <c r="B635" s="19"/>
      <c r="C635" s="16" t="s">
        <v>1085</v>
      </c>
      <c r="D635" s="20" t="s">
        <v>26</v>
      </c>
      <c r="E635" s="16" t="s">
        <v>1079</v>
      </c>
      <c r="F635" s="21" t="s">
        <v>1080</v>
      </c>
      <c r="G635" s="21"/>
      <c r="H635" s="21" t="s">
        <v>1081</v>
      </c>
      <c r="I635" s="22"/>
      <c r="J635" s="23"/>
      <c r="K635" s="23" t="s">
        <v>16</v>
      </c>
      <c r="L635" s="23">
        <v>1</v>
      </c>
      <c r="M635" s="23">
        <v>1</v>
      </c>
      <c r="N635" s="53">
        <f t="shared" si="16"/>
        <v>0</v>
      </c>
      <c r="O635" s="24">
        <v>1367.52</v>
      </c>
      <c r="P635" s="23"/>
      <c r="Q635" s="25" t="s">
        <v>27</v>
      </c>
      <c r="R635" s="28">
        <v>42916</v>
      </c>
      <c r="S635" s="22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  <c r="HY635" s="26"/>
      <c r="HZ635" s="26"/>
      <c r="IA635" s="26"/>
      <c r="IB635" s="26"/>
      <c r="IC635" s="26"/>
      <c r="ID635" s="26"/>
      <c r="IE635" s="26"/>
      <c r="IF635" s="26"/>
      <c r="IG635" s="26"/>
      <c r="IH635" s="26"/>
      <c r="II635" s="26"/>
      <c r="IJ635" s="26"/>
      <c r="IK635" s="26"/>
      <c r="IL635" s="26"/>
      <c r="IM635" s="26"/>
      <c r="IN635" s="26"/>
      <c r="IO635" s="26"/>
      <c r="IP635" s="26"/>
      <c r="IQ635" s="26"/>
      <c r="IR635" s="26"/>
      <c r="IS635" s="26"/>
      <c r="IT635" s="26"/>
      <c r="IU635" s="26"/>
      <c r="IV635" s="26"/>
      <c r="IW635" s="26"/>
      <c r="IX635" s="26"/>
    </row>
    <row r="636" spans="1:258" s="27" customFormat="1" ht="15" customHeight="1">
      <c r="A636" s="19">
        <v>602</v>
      </c>
      <c r="B636" s="19"/>
      <c r="C636" s="16" t="s">
        <v>1086</v>
      </c>
      <c r="D636" s="20" t="s">
        <v>26</v>
      </c>
      <c r="E636" s="16" t="s">
        <v>1079</v>
      </c>
      <c r="F636" s="21" t="s">
        <v>1080</v>
      </c>
      <c r="G636" s="21"/>
      <c r="H636" s="21" t="s">
        <v>1081</v>
      </c>
      <c r="I636" s="22"/>
      <c r="J636" s="23"/>
      <c r="K636" s="23" t="s">
        <v>16</v>
      </c>
      <c r="L636" s="23">
        <v>1</v>
      </c>
      <c r="M636" s="23">
        <v>1</v>
      </c>
      <c r="N636" s="53">
        <f t="shared" si="16"/>
        <v>0</v>
      </c>
      <c r="O636" s="24">
        <v>1367.52</v>
      </c>
      <c r="P636" s="23"/>
      <c r="Q636" s="25" t="s">
        <v>27</v>
      </c>
      <c r="R636" s="28">
        <v>42916</v>
      </c>
      <c r="S636" s="22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  <c r="HY636" s="26"/>
      <c r="HZ636" s="26"/>
      <c r="IA636" s="26"/>
      <c r="IB636" s="26"/>
      <c r="IC636" s="26"/>
      <c r="ID636" s="26"/>
      <c r="IE636" s="26"/>
      <c r="IF636" s="26"/>
      <c r="IG636" s="26"/>
      <c r="IH636" s="26"/>
      <c r="II636" s="26"/>
      <c r="IJ636" s="26"/>
      <c r="IK636" s="26"/>
      <c r="IL636" s="26"/>
      <c r="IM636" s="26"/>
      <c r="IN636" s="26"/>
      <c r="IO636" s="26"/>
      <c r="IP636" s="26"/>
      <c r="IQ636" s="26"/>
      <c r="IR636" s="26"/>
      <c r="IS636" s="26"/>
      <c r="IT636" s="26"/>
      <c r="IU636" s="26"/>
      <c r="IV636" s="26"/>
      <c r="IW636" s="26"/>
      <c r="IX636" s="26"/>
    </row>
    <row r="637" spans="1:258" s="27" customFormat="1" ht="15" customHeight="1">
      <c r="A637" s="19">
        <v>603</v>
      </c>
      <c r="B637" s="19"/>
      <c r="C637" s="16" t="s">
        <v>1087</v>
      </c>
      <c r="D637" s="20" t="s">
        <v>26</v>
      </c>
      <c r="E637" s="16" t="s">
        <v>1079</v>
      </c>
      <c r="F637" s="21" t="s">
        <v>1080</v>
      </c>
      <c r="G637" s="21"/>
      <c r="H637" s="21" t="s">
        <v>1081</v>
      </c>
      <c r="I637" s="22"/>
      <c r="J637" s="23"/>
      <c r="K637" s="23" t="s">
        <v>16</v>
      </c>
      <c r="L637" s="23">
        <v>1</v>
      </c>
      <c r="M637" s="23">
        <v>1</v>
      </c>
      <c r="N637" s="53">
        <f t="shared" si="16"/>
        <v>0</v>
      </c>
      <c r="O637" s="24">
        <v>1367.52</v>
      </c>
      <c r="P637" s="23"/>
      <c r="Q637" s="25" t="s">
        <v>27</v>
      </c>
      <c r="R637" s="28">
        <v>42916</v>
      </c>
      <c r="S637" s="22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  <c r="HY637" s="26"/>
      <c r="HZ637" s="26"/>
      <c r="IA637" s="26"/>
      <c r="IB637" s="26"/>
      <c r="IC637" s="26"/>
      <c r="ID637" s="26"/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  <c r="IV637" s="26"/>
      <c r="IW637" s="26"/>
      <c r="IX637" s="26"/>
    </row>
    <row r="638" spans="1:258" s="27" customFormat="1" ht="15" customHeight="1">
      <c r="A638" s="19">
        <v>604</v>
      </c>
      <c r="B638" s="19"/>
      <c r="C638" s="16" t="s">
        <v>1088</v>
      </c>
      <c r="D638" s="20" t="s">
        <v>26</v>
      </c>
      <c r="E638" s="16" t="s">
        <v>1079</v>
      </c>
      <c r="F638" s="21" t="s">
        <v>1080</v>
      </c>
      <c r="G638" s="21"/>
      <c r="H638" s="21" t="s">
        <v>1081</v>
      </c>
      <c r="I638" s="22"/>
      <c r="J638" s="23"/>
      <c r="K638" s="23" t="s">
        <v>16</v>
      </c>
      <c r="L638" s="23">
        <v>1</v>
      </c>
      <c r="M638" s="23">
        <v>1</v>
      </c>
      <c r="N638" s="53">
        <f t="shared" si="16"/>
        <v>0</v>
      </c>
      <c r="O638" s="24">
        <v>1367.52</v>
      </c>
      <c r="P638" s="23"/>
      <c r="Q638" s="25" t="s">
        <v>27</v>
      </c>
      <c r="R638" s="28">
        <v>42916</v>
      </c>
      <c r="S638" s="22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  <c r="HY638" s="26"/>
      <c r="HZ638" s="26"/>
      <c r="IA638" s="26"/>
      <c r="IB638" s="26"/>
      <c r="IC638" s="26"/>
      <c r="ID638" s="26"/>
      <c r="IE638" s="26"/>
      <c r="IF638" s="26"/>
      <c r="IG638" s="26"/>
      <c r="IH638" s="26"/>
      <c r="II638" s="26"/>
      <c r="IJ638" s="26"/>
      <c r="IK638" s="26"/>
      <c r="IL638" s="26"/>
      <c r="IM638" s="26"/>
      <c r="IN638" s="26"/>
      <c r="IO638" s="26"/>
      <c r="IP638" s="26"/>
      <c r="IQ638" s="26"/>
      <c r="IR638" s="26"/>
      <c r="IS638" s="26"/>
      <c r="IT638" s="26"/>
      <c r="IU638" s="26"/>
      <c r="IV638" s="26"/>
      <c r="IW638" s="26"/>
      <c r="IX638" s="26"/>
    </row>
    <row r="639" spans="1:258" s="27" customFormat="1" ht="15" customHeight="1">
      <c r="A639" s="19">
        <v>605</v>
      </c>
      <c r="B639" s="19"/>
      <c r="C639" s="16" t="s">
        <v>1089</v>
      </c>
      <c r="D639" s="20" t="s">
        <v>26</v>
      </c>
      <c r="E639" s="16" t="s">
        <v>1079</v>
      </c>
      <c r="F639" s="21" t="s">
        <v>1080</v>
      </c>
      <c r="G639" s="21"/>
      <c r="H639" s="21" t="s">
        <v>1081</v>
      </c>
      <c r="I639" s="22"/>
      <c r="J639" s="23"/>
      <c r="K639" s="23" t="s">
        <v>16</v>
      </c>
      <c r="L639" s="23">
        <v>1</v>
      </c>
      <c r="M639" s="23">
        <v>1</v>
      </c>
      <c r="N639" s="53">
        <f t="shared" si="16"/>
        <v>0</v>
      </c>
      <c r="O639" s="24">
        <v>1367.52</v>
      </c>
      <c r="P639" s="23"/>
      <c r="Q639" s="25" t="s">
        <v>27</v>
      </c>
      <c r="R639" s="28">
        <v>42916</v>
      </c>
      <c r="S639" s="22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</row>
    <row r="640" spans="1:258" s="27" customFormat="1" ht="15" customHeight="1">
      <c r="A640" s="19">
        <v>606</v>
      </c>
      <c r="B640" s="19"/>
      <c r="C640" s="16" t="s">
        <v>1090</v>
      </c>
      <c r="D640" s="20" t="s">
        <v>26</v>
      </c>
      <c r="E640" s="16" t="s">
        <v>1079</v>
      </c>
      <c r="F640" s="21" t="s">
        <v>1080</v>
      </c>
      <c r="G640" s="21"/>
      <c r="H640" s="21" t="s">
        <v>1081</v>
      </c>
      <c r="I640" s="22"/>
      <c r="J640" s="23"/>
      <c r="K640" s="23" t="s">
        <v>16</v>
      </c>
      <c r="L640" s="23">
        <v>1</v>
      </c>
      <c r="M640" s="23">
        <v>1</v>
      </c>
      <c r="N640" s="53">
        <f t="shared" si="16"/>
        <v>0</v>
      </c>
      <c r="O640" s="24">
        <v>1367.52</v>
      </c>
      <c r="P640" s="23"/>
      <c r="Q640" s="25" t="s">
        <v>27</v>
      </c>
      <c r="R640" s="28">
        <v>42916</v>
      </c>
      <c r="S640" s="22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  <c r="HY640" s="26"/>
      <c r="HZ640" s="26"/>
      <c r="IA640" s="26"/>
      <c r="IB640" s="26"/>
      <c r="IC640" s="26"/>
      <c r="ID640" s="26"/>
      <c r="IE640" s="26"/>
      <c r="IF640" s="26"/>
      <c r="IG640" s="26"/>
      <c r="IH640" s="26"/>
      <c r="II640" s="26"/>
      <c r="IJ640" s="26"/>
      <c r="IK640" s="26"/>
      <c r="IL640" s="26"/>
      <c r="IM640" s="26"/>
      <c r="IN640" s="26"/>
      <c r="IO640" s="26"/>
      <c r="IP640" s="26"/>
      <c r="IQ640" s="26"/>
      <c r="IR640" s="26"/>
      <c r="IS640" s="26"/>
      <c r="IT640" s="26"/>
      <c r="IU640" s="26"/>
      <c r="IV640" s="26"/>
      <c r="IW640" s="26"/>
      <c r="IX640" s="26"/>
    </row>
    <row r="641" spans="1:258" s="27" customFormat="1" ht="15" customHeight="1">
      <c r="A641" s="19">
        <v>607</v>
      </c>
      <c r="B641" s="19"/>
      <c r="C641" s="16" t="s">
        <v>1091</v>
      </c>
      <c r="D641" s="20" t="s">
        <v>26</v>
      </c>
      <c r="E641" s="16" t="s">
        <v>1079</v>
      </c>
      <c r="F641" s="21" t="s">
        <v>1080</v>
      </c>
      <c r="G641" s="21"/>
      <c r="H641" s="21" t="s">
        <v>1081</v>
      </c>
      <c r="I641" s="22"/>
      <c r="J641" s="23"/>
      <c r="K641" s="23" t="s">
        <v>16</v>
      </c>
      <c r="L641" s="23">
        <v>1</v>
      </c>
      <c r="M641" s="23">
        <v>1</v>
      </c>
      <c r="N641" s="53">
        <f t="shared" si="16"/>
        <v>0</v>
      </c>
      <c r="O641" s="24">
        <v>1367.52</v>
      </c>
      <c r="P641" s="23"/>
      <c r="Q641" s="25" t="s">
        <v>27</v>
      </c>
      <c r="R641" s="28">
        <v>42916</v>
      </c>
      <c r="S641" s="22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  <c r="HY641" s="26"/>
      <c r="HZ641" s="26"/>
      <c r="IA641" s="26"/>
      <c r="IB641" s="26"/>
      <c r="IC641" s="26"/>
      <c r="ID641" s="26"/>
      <c r="IE641" s="26"/>
      <c r="IF641" s="26"/>
      <c r="IG641" s="26"/>
      <c r="IH641" s="26"/>
      <c r="II641" s="26"/>
      <c r="IJ641" s="26"/>
      <c r="IK641" s="26"/>
      <c r="IL641" s="26"/>
      <c r="IM641" s="26"/>
      <c r="IN641" s="26"/>
      <c r="IO641" s="26"/>
      <c r="IP641" s="26"/>
      <c r="IQ641" s="26"/>
      <c r="IR641" s="26"/>
      <c r="IS641" s="26"/>
      <c r="IT641" s="26"/>
      <c r="IU641" s="26"/>
      <c r="IV641" s="26"/>
      <c r="IW641" s="26"/>
      <c r="IX641" s="26"/>
    </row>
    <row r="642" spans="1:258" s="27" customFormat="1" ht="15" customHeight="1">
      <c r="A642" s="19">
        <v>608</v>
      </c>
      <c r="B642" s="19"/>
      <c r="C642" s="16" t="s">
        <v>1092</v>
      </c>
      <c r="D642" s="20" t="s">
        <v>26</v>
      </c>
      <c r="E642" s="16" t="s">
        <v>1079</v>
      </c>
      <c r="F642" s="21" t="s">
        <v>1080</v>
      </c>
      <c r="G642" s="21"/>
      <c r="H642" s="21" t="s">
        <v>1081</v>
      </c>
      <c r="I642" s="22"/>
      <c r="J642" s="23"/>
      <c r="K642" s="23" t="s">
        <v>16</v>
      </c>
      <c r="L642" s="23">
        <v>1</v>
      </c>
      <c r="M642" s="23">
        <v>1</v>
      </c>
      <c r="N642" s="53">
        <f t="shared" si="16"/>
        <v>0</v>
      </c>
      <c r="O642" s="24">
        <v>1367.52</v>
      </c>
      <c r="P642" s="23"/>
      <c r="Q642" s="25" t="s">
        <v>27</v>
      </c>
      <c r="R642" s="28">
        <v>42916</v>
      </c>
      <c r="S642" s="22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  <c r="HY642" s="26"/>
      <c r="HZ642" s="26"/>
      <c r="IA642" s="26"/>
      <c r="IB642" s="26"/>
      <c r="IC642" s="26"/>
      <c r="ID642" s="26"/>
      <c r="IE642" s="26"/>
      <c r="IF642" s="26"/>
      <c r="IG642" s="26"/>
      <c r="IH642" s="26"/>
      <c r="II642" s="26"/>
      <c r="IJ642" s="26"/>
      <c r="IK642" s="26"/>
      <c r="IL642" s="26"/>
      <c r="IM642" s="26"/>
      <c r="IN642" s="26"/>
      <c r="IO642" s="26"/>
      <c r="IP642" s="26"/>
      <c r="IQ642" s="26"/>
      <c r="IR642" s="26"/>
      <c r="IS642" s="26"/>
      <c r="IT642" s="26"/>
      <c r="IU642" s="26"/>
      <c r="IV642" s="26"/>
      <c r="IW642" s="26"/>
      <c r="IX642" s="26"/>
    </row>
    <row r="643" spans="1:258" s="27" customFormat="1" ht="15" customHeight="1">
      <c r="A643" s="19">
        <v>609</v>
      </c>
      <c r="B643" s="19"/>
      <c r="C643" s="16" t="s">
        <v>1093</v>
      </c>
      <c r="D643" s="20" t="s">
        <v>26</v>
      </c>
      <c r="E643" s="16" t="s">
        <v>1079</v>
      </c>
      <c r="F643" s="21" t="s">
        <v>1080</v>
      </c>
      <c r="G643" s="21"/>
      <c r="H643" s="21" t="s">
        <v>1081</v>
      </c>
      <c r="I643" s="22"/>
      <c r="J643" s="23"/>
      <c r="K643" s="23" t="s">
        <v>16</v>
      </c>
      <c r="L643" s="23">
        <v>1</v>
      </c>
      <c r="M643" s="23">
        <v>1</v>
      </c>
      <c r="N643" s="53">
        <f t="shared" si="16"/>
        <v>0</v>
      </c>
      <c r="O643" s="24">
        <v>1367.52</v>
      </c>
      <c r="P643" s="23"/>
      <c r="Q643" s="25" t="s">
        <v>27</v>
      </c>
      <c r="R643" s="28">
        <v>42916</v>
      </c>
      <c r="S643" s="22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  <c r="HY643" s="26"/>
      <c r="HZ643" s="26"/>
      <c r="IA643" s="26"/>
      <c r="IB643" s="26"/>
      <c r="IC643" s="26"/>
      <c r="ID643" s="26"/>
      <c r="IE643" s="26"/>
      <c r="IF643" s="26"/>
      <c r="IG643" s="26"/>
      <c r="IH643" s="26"/>
      <c r="II643" s="26"/>
      <c r="IJ643" s="26"/>
      <c r="IK643" s="26"/>
      <c r="IL643" s="26"/>
      <c r="IM643" s="26"/>
      <c r="IN643" s="26"/>
      <c r="IO643" s="26"/>
      <c r="IP643" s="26"/>
      <c r="IQ643" s="26"/>
      <c r="IR643" s="26"/>
      <c r="IS643" s="26"/>
      <c r="IT643" s="26"/>
      <c r="IU643" s="26"/>
      <c r="IV643" s="26"/>
      <c r="IW643" s="26"/>
      <c r="IX643" s="26"/>
    </row>
    <row r="644" spans="1:258" s="27" customFormat="1" ht="15" customHeight="1">
      <c r="A644" s="19">
        <v>610</v>
      </c>
      <c r="B644" s="19"/>
      <c r="C644" s="16" t="s">
        <v>1094</v>
      </c>
      <c r="D644" s="20" t="s">
        <v>26</v>
      </c>
      <c r="E644" s="16" t="s">
        <v>1079</v>
      </c>
      <c r="F644" s="21" t="s">
        <v>1080</v>
      </c>
      <c r="G644" s="21"/>
      <c r="H644" s="21" t="s">
        <v>1081</v>
      </c>
      <c r="I644" s="22"/>
      <c r="J644" s="23"/>
      <c r="K644" s="23" t="s">
        <v>16</v>
      </c>
      <c r="L644" s="23">
        <v>1</v>
      </c>
      <c r="M644" s="23">
        <v>1</v>
      </c>
      <c r="N644" s="53">
        <f t="shared" si="16"/>
        <v>0</v>
      </c>
      <c r="O644" s="24">
        <v>1367.52</v>
      </c>
      <c r="P644" s="23"/>
      <c r="Q644" s="25" t="s">
        <v>27</v>
      </c>
      <c r="R644" s="28">
        <v>42916</v>
      </c>
      <c r="S644" s="22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  <c r="IV644" s="26"/>
      <c r="IW644" s="26"/>
      <c r="IX644" s="26"/>
    </row>
    <row r="645" spans="1:258" s="27" customFormat="1" ht="15" customHeight="1">
      <c r="A645" s="19">
        <v>611</v>
      </c>
      <c r="B645" s="19"/>
      <c r="C645" s="16" t="s">
        <v>1095</v>
      </c>
      <c r="D645" s="20" t="s">
        <v>26</v>
      </c>
      <c r="E645" s="16" t="s">
        <v>1079</v>
      </c>
      <c r="F645" s="21" t="s">
        <v>1080</v>
      </c>
      <c r="G645" s="21"/>
      <c r="H645" s="21" t="s">
        <v>1081</v>
      </c>
      <c r="I645" s="22"/>
      <c r="J645" s="23"/>
      <c r="K645" s="23" t="s">
        <v>16</v>
      </c>
      <c r="L645" s="23">
        <v>1</v>
      </c>
      <c r="M645" s="23">
        <v>1</v>
      </c>
      <c r="N645" s="53">
        <f t="shared" si="16"/>
        <v>0</v>
      </c>
      <c r="O645" s="24">
        <v>1367.55</v>
      </c>
      <c r="P645" s="23"/>
      <c r="Q645" s="25" t="s">
        <v>27</v>
      </c>
      <c r="R645" s="28">
        <v>42916</v>
      </c>
      <c r="S645" s="22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  <c r="IV645" s="26"/>
      <c r="IW645" s="26"/>
      <c r="IX645" s="26"/>
    </row>
    <row r="646" spans="1:258" s="27" customFormat="1" ht="15" hidden="1" customHeight="1">
      <c r="A646" s="19">
        <v>612</v>
      </c>
      <c r="B646" s="19"/>
      <c r="C646" s="16" t="s">
        <v>1096</v>
      </c>
      <c r="D646" s="20" t="s">
        <v>26</v>
      </c>
      <c r="E646" s="16" t="s">
        <v>39</v>
      </c>
      <c r="F646" s="21" t="s">
        <v>1097</v>
      </c>
      <c r="G646" s="21"/>
      <c r="H646" s="21" t="s">
        <v>21</v>
      </c>
      <c r="I646" s="22" t="s">
        <v>2335</v>
      </c>
      <c r="J646" s="23" t="s">
        <v>2003</v>
      </c>
      <c r="K646" s="23" t="s">
        <v>16</v>
      </c>
      <c r="L646" s="23">
        <v>1</v>
      </c>
      <c r="M646" s="23">
        <v>1</v>
      </c>
      <c r="N646" s="53">
        <f t="shared" si="16"/>
        <v>0</v>
      </c>
      <c r="O646" s="24">
        <v>37606.839999999997</v>
      </c>
      <c r="P646" s="23"/>
      <c r="Q646" s="25" t="s">
        <v>27</v>
      </c>
      <c r="R646" s="28">
        <v>42916</v>
      </c>
      <c r="S646" s="22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  <c r="IV646" s="26"/>
      <c r="IW646" s="26"/>
      <c r="IX646" s="26"/>
    </row>
    <row r="647" spans="1:258" s="27" customFormat="1" ht="15" hidden="1" customHeight="1">
      <c r="A647" s="19">
        <v>613</v>
      </c>
      <c r="B647" s="19"/>
      <c r="C647" s="16" t="s">
        <v>1098</v>
      </c>
      <c r="D647" s="20" t="s">
        <v>26</v>
      </c>
      <c r="E647" s="16" t="s">
        <v>263</v>
      </c>
      <c r="F647" s="21" t="s">
        <v>1099</v>
      </c>
      <c r="G647" s="21"/>
      <c r="H647" s="21" t="s">
        <v>58</v>
      </c>
      <c r="I647" s="22">
        <v>21</v>
      </c>
      <c r="J647" s="23" t="s">
        <v>2003</v>
      </c>
      <c r="K647" s="23" t="s">
        <v>16</v>
      </c>
      <c r="L647" s="23">
        <v>1</v>
      </c>
      <c r="M647" s="23">
        <v>1</v>
      </c>
      <c r="N647" s="53">
        <f t="shared" si="16"/>
        <v>0</v>
      </c>
      <c r="O647" s="24">
        <v>3974.36</v>
      </c>
      <c r="P647" s="23"/>
      <c r="Q647" s="25" t="s">
        <v>27</v>
      </c>
      <c r="R647" s="28">
        <v>42916</v>
      </c>
      <c r="S647" s="22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  <c r="IV647" s="26"/>
      <c r="IW647" s="26"/>
      <c r="IX647" s="26"/>
    </row>
    <row r="648" spans="1:258" s="27" customFormat="1" ht="15" hidden="1" customHeight="1">
      <c r="A648" s="19">
        <v>614</v>
      </c>
      <c r="B648" s="19"/>
      <c r="C648" s="16" t="s">
        <v>1100</v>
      </c>
      <c r="D648" s="20" t="s">
        <v>26</v>
      </c>
      <c r="E648" s="16" t="s">
        <v>263</v>
      </c>
      <c r="F648" s="21" t="s">
        <v>1099</v>
      </c>
      <c r="G648" s="21"/>
      <c r="H648" s="21" t="s">
        <v>58</v>
      </c>
      <c r="I648" s="22" t="s">
        <v>2335</v>
      </c>
      <c r="J648" s="23" t="s">
        <v>2068</v>
      </c>
      <c r="K648" s="23" t="s">
        <v>16</v>
      </c>
      <c r="L648" s="23">
        <v>1</v>
      </c>
      <c r="M648" s="23">
        <v>1</v>
      </c>
      <c r="N648" s="53">
        <f t="shared" si="16"/>
        <v>0</v>
      </c>
      <c r="O648" s="24">
        <v>3974.36</v>
      </c>
      <c r="P648" s="23"/>
      <c r="Q648" s="25" t="s">
        <v>27</v>
      </c>
      <c r="R648" s="28">
        <v>42916</v>
      </c>
      <c r="S648" s="22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  <c r="HY648" s="26"/>
      <c r="HZ648" s="26"/>
      <c r="IA648" s="26"/>
      <c r="IB648" s="26"/>
      <c r="IC648" s="26"/>
      <c r="ID648" s="26"/>
      <c r="IE648" s="26"/>
      <c r="IF648" s="26"/>
      <c r="IG648" s="26"/>
      <c r="IH648" s="26"/>
      <c r="II648" s="26"/>
      <c r="IJ648" s="26"/>
      <c r="IK648" s="26"/>
      <c r="IL648" s="26"/>
      <c r="IM648" s="26"/>
      <c r="IN648" s="26"/>
      <c r="IO648" s="26"/>
      <c r="IP648" s="26"/>
      <c r="IQ648" s="26"/>
      <c r="IR648" s="26"/>
      <c r="IS648" s="26"/>
      <c r="IT648" s="26"/>
      <c r="IU648" s="26"/>
      <c r="IV648" s="26"/>
      <c r="IW648" s="26"/>
      <c r="IX648" s="26"/>
    </row>
    <row r="649" spans="1:258" s="27" customFormat="1" ht="15" hidden="1" customHeight="1">
      <c r="A649" s="19">
        <v>615</v>
      </c>
      <c r="B649" s="19"/>
      <c r="C649" s="16" t="s">
        <v>1101</v>
      </c>
      <c r="D649" s="20" t="s">
        <v>26</v>
      </c>
      <c r="E649" s="16" t="s">
        <v>263</v>
      </c>
      <c r="F649" s="21" t="s">
        <v>1099</v>
      </c>
      <c r="G649" s="21"/>
      <c r="H649" s="21" t="s">
        <v>58</v>
      </c>
      <c r="I649" s="22">
        <v>21</v>
      </c>
      <c r="J649" s="23" t="s">
        <v>2182</v>
      </c>
      <c r="K649" s="23" t="s">
        <v>16</v>
      </c>
      <c r="L649" s="23">
        <v>1</v>
      </c>
      <c r="M649" s="23">
        <v>1</v>
      </c>
      <c r="N649" s="53">
        <f t="shared" si="16"/>
        <v>0</v>
      </c>
      <c r="O649" s="24">
        <v>3974.36</v>
      </c>
      <c r="P649" s="23"/>
      <c r="Q649" s="25" t="s">
        <v>27</v>
      </c>
      <c r="R649" s="28">
        <v>42916</v>
      </c>
      <c r="S649" s="22" t="s">
        <v>1961</v>
      </c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  <c r="HY649" s="26"/>
      <c r="HZ649" s="26"/>
      <c r="IA649" s="26"/>
      <c r="IB649" s="26"/>
      <c r="IC649" s="26"/>
      <c r="ID649" s="26"/>
      <c r="IE649" s="26"/>
      <c r="IF649" s="26"/>
      <c r="IG649" s="26"/>
      <c r="IH649" s="26"/>
      <c r="II649" s="26"/>
      <c r="IJ649" s="26"/>
      <c r="IK649" s="26"/>
      <c r="IL649" s="26"/>
      <c r="IM649" s="26"/>
      <c r="IN649" s="26"/>
      <c r="IO649" s="26"/>
      <c r="IP649" s="26"/>
      <c r="IQ649" s="26"/>
      <c r="IR649" s="26"/>
      <c r="IS649" s="26"/>
      <c r="IT649" s="26"/>
      <c r="IU649" s="26"/>
      <c r="IV649" s="26"/>
      <c r="IW649" s="26"/>
      <c r="IX649" s="26"/>
    </row>
    <row r="650" spans="1:258" s="27" customFormat="1" ht="15" hidden="1" customHeight="1">
      <c r="A650" s="19">
        <v>616</v>
      </c>
      <c r="B650" s="19"/>
      <c r="C650" s="16" t="s">
        <v>1102</v>
      </c>
      <c r="D650" s="20" t="s">
        <v>26</v>
      </c>
      <c r="E650" s="16" t="s">
        <v>263</v>
      </c>
      <c r="F650" s="21" t="s">
        <v>1099</v>
      </c>
      <c r="G650" s="21"/>
      <c r="H650" s="21" t="s">
        <v>58</v>
      </c>
      <c r="I650" s="22">
        <v>21</v>
      </c>
      <c r="J650" s="23" t="s">
        <v>2158</v>
      </c>
      <c r="K650" s="23" t="s">
        <v>16</v>
      </c>
      <c r="L650" s="23">
        <v>1</v>
      </c>
      <c r="M650" s="23">
        <v>1</v>
      </c>
      <c r="N650" s="53">
        <f t="shared" si="16"/>
        <v>0</v>
      </c>
      <c r="O650" s="24">
        <v>3974.36</v>
      </c>
      <c r="P650" s="23"/>
      <c r="Q650" s="25" t="s">
        <v>27</v>
      </c>
      <c r="R650" s="28">
        <v>42916</v>
      </c>
      <c r="S650" s="22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  <c r="HY650" s="26"/>
      <c r="HZ650" s="26"/>
      <c r="IA650" s="26"/>
      <c r="IB650" s="26"/>
      <c r="IC650" s="26"/>
      <c r="ID650" s="26"/>
      <c r="IE650" s="26"/>
      <c r="IF650" s="26"/>
      <c r="IG650" s="26"/>
      <c r="IH650" s="26"/>
      <c r="II650" s="26"/>
      <c r="IJ650" s="26"/>
      <c r="IK650" s="26"/>
      <c r="IL650" s="26"/>
      <c r="IM650" s="26"/>
      <c r="IN650" s="26"/>
      <c r="IO650" s="26"/>
      <c r="IP650" s="26"/>
      <c r="IQ650" s="26"/>
      <c r="IR650" s="26"/>
      <c r="IS650" s="26"/>
      <c r="IT650" s="26"/>
      <c r="IU650" s="26"/>
      <c r="IV650" s="26"/>
      <c r="IW650" s="26"/>
      <c r="IX650" s="26"/>
    </row>
    <row r="651" spans="1:258" s="27" customFormat="1" ht="15" hidden="1" customHeight="1">
      <c r="A651" s="19">
        <v>617</v>
      </c>
      <c r="B651" s="19"/>
      <c r="C651" s="16" t="s">
        <v>1103</v>
      </c>
      <c r="D651" s="20" t="s">
        <v>26</v>
      </c>
      <c r="E651" s="16" t="s">
        <v>263</v>
      </c>
      <c r="F651" s="21" t="s">
        <v>1099</v>
      </c>
      <c r="G651" s="21"/>
      <c r="H651" s="21" t="s">
        <v>58</v>
      </c>
      <c r="I651" s="22">
        <v>21</v>
      </c>
      <c r="J651" s="23" t="s">
        <v>2003</v>
      </c>
      <c r="K651" s="23" t="s">
        <v>16</v>
      </c>
      <c r="L651" s="23">
        <v>1</v>
      </c>
      <c r="M651" s="23">
        <v>1</v>
      </c>
      <c r="N651" s="53">
        <f t="shared" si="16"/>
        <v>0</v>
      </c>
      <c r="O651" s="24">
        <v>3974.36</v>
      </c>
      <c r="P651" s="23"/>
      <c r="Q651" s="25" t="s">
        <v>27</v>
      </c>
      <c r="R651" s="28">
        <v>42916</v>
      </c>
      <c r="S651" s="22" t="s">
        <v>1967</v>
      </c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</row>
    <row r="652" spans="1:258" s="27" customFormat="1" ht="15" hidden="1" customHeight="1">
      <c r="A652" s="19">
        <v>618</v>
      </c>
      <c r="B652" s="19"/>
      <c r="C652" s="16" t="s">
        <v>1104</v>
      </c>
      <c r="D652" s="20" t="s">
        <v>26</v>
      </c>
      <c r="E652" s="16" t="s">
        <v>263</v>
      </c>
      <c r="F652" s="21" t="s">
        <v>1099</v>
      </c>
      <c r="G652" s="21"/>
      <c r="H652" s="21" t="s">
        <v>58</v>
      </c>
      <c r="I652" s="22">
        <v>21</v>
      </c>
      <c r="J652" s="23" t="s">
        <v>2003</v>
      </c>
      <c r="K652" s="23" t="s">
        <v>16</v>
      </c>
      <c r="L652" s="23">
        <v>1</v>
      </c>
      <c r="M652" s="23">
        <v>1</v>
      </c>
      <c r="N652" s="53">
        <f t="shared" si="16"/>
        <v>0</v>
      </c>
      <c r="O652" s="24">
        <v>3974.36</v>
      </c>
      <c r="P652" s="23"/>
      <c r="Q652" s="25" t="s">
        <v>27</v>
      </c>
      <c r="R652" s="28">
        <v>42916</v>
      </c>
      <c r="S652" s="22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  <c r="IV652" s="26"/>
      <c r="IW652" s="26"/>
      <c r="IX652" s="26"/>
    </row>
    <row r="653" spans="1:258" s="27" customFormat="1" ht="15" hidden="1" customHeight="1">
      <c r="A653" s="19">
        <v>619</v>
      </c>
      <c r="B653" s="19"/>
      <c r="C653" s="16" t="s">
        <v>1105</v>
      </c>
      <c r="D653" s="20" t="s">
        <v>26</v>
      </c>
      <c r="E653" s="16" t="s">
        <v>263</v>
      </c>
      <c r="F653" s="21" t="s">
        <v>1099</v>
      </c>
      <c r="G653" s="21"/>
      <c r="H653" s="21" t="s">
        <v>58</v>
      </c>
      <c r="I653" s="22">
        <v>21</v>
      </c>
      <c r="J653" s="23" t="s">
        <v>2003</v>
      </c>
      <c r="K653" s="23" t="s">
        <v>16</v>
      </c>
      <c r="L653" s="23">
        <v>1</v>
      </c>
      <c r="M653" s="23">
        <v>1</v>
      </c>
      <c r="N653" s="53">
        <f t="shared" si="16"/>
        <v>0</v>
      </c>
      <c r="O653" s="24">
        <v>3974.36</v>
      </c>
      <c r="P653" s="23"/>
      <c r="Q653" s="25" t="s">
        <v>27</v>
      </c>
      <c r="R653" s="28">
        <v>42916</v>
      </c>
      <c r="S653" s="22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  <c r="HY653" s="26"/>
      <c r="HZ653" s="26"/>
      <c r="IA653" s="26"/>
      <c r="IB653" s="26"/>
      <c r="IC653" s="26"/>
      <c r="ID653" s="26"/>
      <c r="IE653" s="26"/>
      <c r="IF653" s="26"/>
      <c r="IG653" s="26"/>
      <c r="IH653" s="26"/>
      <c r="II653" s="26"/>
      <c r="IJ653" s="26"/>
      <c r="IK653" s="26"/>
      <c r="IL653" s="26"/>
      <c r="IM653" s="26"/>
      <c r="IN653" s="26"/>
      <c r="IO653" s="26"/>
      <c r="IP653" s="26"/>
      <c r="IQ653" s="26"/>
      <c r="IR653" s="26"/>
      <c r="IS653" s="26"/>
      <c r="IT653" s="26"/>
      <c r="IU653" s="26"/>
      <c r="IV653" s="26"/>
      <c r="IW653" s="26"/>
      <c r="IX653" s="26"/>
    </row>
    <row r="654" spans="1:258" s="27" customFormat="1" ht="15" hidden="1" customHeight="1">
      <c r="A654" s="19">
        <v>620</v>
      </c>
      <c r="B654" s="19"/>
      <c r="C654" s="16" t="s">
        <v>1106</v>
      </c>
      <c r="D654" s="20" t="s">
        <v>26</v>
      </c>
      <c r="E654" s="16" t="s">
        <v>263</v>
      </c>
      <c r="F654" s="21" t="s">
        <v>1099</v>
      </c>
      <c r="G654" s="21"/>
      <c r="H654" s="21" t="s">
        <v>58</v>
      </c>
      <c r="I654" s="22">
        <v>21</v>
      </c>
      <c r="J654" s="23" t="s">
        <v>2183</v>
      </c>
      <c r="K654" s="23" t="s">
        <v>16</v>
      </c>
      <c r="L654" s="23">
        <v>1</v>
      </c>
      <c r="M654" s="23">
        <v>1</v>
      </c>
      <c r="N654" s="53">
        <f t="shared" si="16"/>
        <v>0</v>
      </c>
      <c r="O654" s="24">
        <v>3974.36</v>
      </c>
      <c r="P654" s="23"/>
      <c r="Q654" s="25" t="s">
        <v>27</v>
      </c>
      <c r="R654" s="28">
        <v>42916</v>
      </c>
      <c r="S654" s="22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  <c r="HY654" s="26"/>
      <c r="HZ654" s="26"/>
      <c r="IA654" s="26"/>
      <c r="IB654" s="26"/>
      <c r="IC654" s="26"/>
      <c r="ID654" s="26"/>
      <c r="IE654" s="26"/>
      <c r="IF654" s="26"/>
      <c r="IG654" s="26"/>
      <c r="IH654" s="26"/>
      <c r="II654" s="26"/>
      <c r="IJ654" s="26"/>
      <c r="IK654" s="26"/>
      <c r="IL654" s="26"/>
      <c r="IM654" s="26"/>
      <c r="IN654" s="26"/>
      <c r="IO654" s="26"/>
      <c r="IP654" s="26"/>
      <c r="IQ654" s="26"/>
      <c r="IR654" s="26"/>
      <c r="IS654" s="26"/>
      <c r="IT654" s="26"/>
      <c r="IU654" s="26"/>
      <c r="IV654" s="26"/>
      <c r="IW654" s="26"/>
      <c r="IX654" s="26"/>
    </row>
    <row r="655" spans="1:258" s="27" customFormat="1" ht="15" hidden="1" customHeight="1">
      <c r="A655" s="19">
        <v>621</v>
      </c>
      <c r="B655" s="19"/>
      <c r="C655" s="16" t="s">
        <v>1107</v>
      </c>
      <c r="D655" s="20" t="s">
        <v>26</v>
      </c>
      <c r="E655" s="16" t="s">
        <v>263</v>
      </c>
      <c r="F655" s="21" t="s">
        <v>1099</v>
      </c>
      <c r="G655" s="21"/>
      <c r="H655" s="21" t="s">
        <v>58</v>
      </c>
      <c r="I655" s="22" t="s">
        <v>2335</v>
      </c>
      <c r="J655" s="23" t="s">
        <v>2069</v>
      </c>
      <c r="K655" s="23" t="s">
        <v>16</v>
      </c>
      <c r="L655" s="23">
        <v>1</v>
      </c>
      <c r="M655" s="23">
        <v>1</v>
      </c>
      <c r="N655" s="53">
        <f t="shared" si="16"/>
        <v>0</v>
      </c>
      <c r="O655" s="24">
        <v>3974.36</v>
      </c>
      <c r="P655" s="23"/>
      <c r="Q655" s="25" t="s">
        <v>27</v>
      </c>
      <c r="R655" s="28">
        <v>42916</v>
      </c>
      <c r="S655" s="22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  <c r="HY655" s="26"/>
      <c r="HZ655" s="26"/>
      <c r="IA655" s="26"/>
      <c r="IB655" s="26"/>
      <c r="IC655" s="26"/>
      <c r="ID655" s="26"/>
      <c r="IE655" s="26"/>
      <c r="IF655" s="26"/>
      <c r="IG655" s="26"/>
      <c r="IH655" s="26"/>
      <c r="II655" s="26"/>
      <c r="IJ655" s="26"/>
      <c r="IK655" s="26"/>
      <c r="IL655" s="26"/>
      <c r="IM655" s="26"/>
      <c r="IN655" s="26"/>
      <c r="IO655" s="26"/>
      <c r="IP655" s="26"/>
      <c r="IQ655" s="26"/>
      <c r="IR655" s="26"/>
      <c r="IS655" s="26"/>
      <c r="IT655" s="26"/>
      <c r="IU655" s="26"/>
      <c r="IV655" s="26"/>
      <c r="IW655" s="26"/>
      <c r="IX655" s="26"/>
    </row>
    <row r="656" spans="1:258" s="27" customFormat="1" ht="15" hidden="1" customHeight="1">
      <c r="A656" s="19">
        <v>622</v>
      </c>
      <c r="B656" s="19"/>
      <c r="C656" s="16" t="s">
        <v>1108</v>
      </c>
      <c r="D656" s="20" t="s">
        <v>26</v>
      </c>
      <c r="E656" s="16" t="s">
        <v>263</v>
      </c>
      <c r="F656" s="21" t="s">
        <v>1099</v>
      </c>
      <c r="G656" s="21"/>
      <c r="H656" s="21" t="s">
        <v>58</v>
      </c>
      <c r="I656" s="22">
        <v>21</v>
      </c>
      <c r="J656" s="23" t="s">
        <v>2184</v>
      </c>
      <c r="K656" s="23" t="s">
        <v>16</v>
      </c>
      <c r="L656" s="23">
        <v>1</v>
      </c>
      <c r="M656" s="23">
        <v>1</v>
      </c>
      <c r="N656" s="53">
        <f t="shared" si="16"/>
        <v>0</v>
      </c>
      <c r="O656" s="24">
        <v>3974.36</v>
      </c>
      <c r="P656" s="23"/>
      <c r="Q656" s="25" t="s">
        <v>27</v>
      </c>
      <c r="R656" s="28">
        <v>42916</v>
      </c>
      <c r="S656" s="22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  <c r="HY656" s="26"/>
      <c r="HZ656" s="26"/>
      <c r="IA656" s="26"/>
      <c r="IB656" s="26"/>
      <c r="IC656" s="26"/>
      <c r="ID656" s="26"/>
      <c r="IE656" s="26"/>
      <c r="IF656" s="26"/>
      <c r="IG656" s="26"/>
      <c r="IH656" s="26"/>
      <c r="II656" s="26"/>
      <c r="IJ656" s="26"/>
      <c r="IK656" s="26"/>
      <c r="IL656" s="26"/>
      <c r="IM656" s="26"/>
      <c r="IN656" s="26"/>
      <c r="IO656" s="26"/>
      <c r="IP656" s="26"/>
      <c r="IQ656" s="26"/>
      <c r="IR656" s="26"/>
      <c r="IS656" s="26"/>
      <c r="IT656" s="26"/>
      <c r="IU656" s="26"/>
      <c r="IV656" s="26"/>
      <c r="IW656" s="26"/>
      <c r="IX656" s="26"/>
    </row>
    <row r="657" spans="1:258" s="27" customFormat="1" ht="15" hidden="1" customHeight="1">
      <c r="A657" s="19">
        <v>623</v>
      </c>
      <c r="B657" s="19"/>
      <c r="C657" s="16" t="s">
        <v>1109</v>
      </c>
      <c r="D657" s="20" t="s">
        <v>26</v>
      </c>
      <c r="E657" s="16" t="s">
        <v>263</v>
      </c>
      <c r="F657" s="21" t="s">
        <v>1099</v>
      </c>
      <c r="G657" s="21"/>
      <c r="H657" s="21" t="s">
        <v>58</v>
      </c>
      <c r="I657" s="22">
        <v>21</v>
      </c>
      <c r="J657" s="23" t="s">
        <v>2185</v>
      </c>
      <c r="K657" s="23" t="s">
        <v>16</v>
      </c>
      <c r="L657" s="23">
        <v>1</v>
      </c>
      <c r="M657" s="23">
        <v>1</v>
      </c>
      <c r="N657" s="53">
        <f t="shared" si="16"/>
        <v>0</v>
      </c>
      <c r="O657" s="24">
        <v>3974.36</v>
      </c>
      <c r="P657" s="23"/>
      <c r="Q657" s="25" t="s">
        <v>27</v>
      </c>
      <c r="R657" s="28">
        <v>42916</v>
      </c>
      <c r="S657" s="22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  <c r="HY657" s="26"/>
      <c r="HZ657" s="26"/>
      <c r="IA657" s="26"/>
      <c r="IB657" s="26"/>
      <c r="IC657" s="26"/>
      <c r="ID657" s="26"/>
      <c r="IE657" s="26"/>
      <c r="IF657" s="26"/>
      <c r="IG657" s="26"/>
      <c r="IH657" s="26"/>
      <c r="II657" s="26"/>
      <c r="IJ657" s="26"/>
      <c r="IK657" s="26"/>
      <c r="IL657" s="26"/>
      <c r="IM657" s="26"/>
      <c r="IN657" s="26"/>
      <c r="IO657" s="26"/>
      <c r="IP657" s="26"/>
      <c r="IQ657" s="26"/>
      <c r="IR657" s="26"/>
      <c r="IS657" s="26"/>
      <c r="IT657" s="26"/>
      <c r="IU657" s="26"/>
      <c r="IV657" s="26"/>
      <c r="IW657" s="26"/>
      <c r="IX657" s="26"/>
    </row>
    <row r="658" spans="1:258" s="27" customFormat="1" ht="15" hidden="1" customHeight="1">
      <c r="A658" s="19">
        <v>624</v>
      </c>
      <c r="B658" s="19"/>
      <c r="C658" s="16" t="s">
        <v>1110</v>
      </c>
      <c r="D658" s="20" t="s">
        <v>26</v>
      </c>
      <c r="E658" s="16" t="s">
        <v>263</v>
      </c>
      <c r="F658" s="21" t="s">
        <v>1099</v>
      </c>
      <c r="G658" s="21"/>
      <c r="H658" s="21" t="s">
        <v>58</v>
      </c>
      <c r="I658" s="22">
        <v>21</v>
      </c>
      <c r="J658" s="23" t="s">
        <v>2003</v>
      </c>
      <c r="K658" s="23" t="s">
        <v>16</v>
      </c>
      <c r="L658" s="23">
        <v>1</v>
      </c>
      <c r="M658" s="23">
        <v>1</v>
      </c>
      <c r="N658" s="53">
        <f t="shared" si="16"/>
        <v>0</v>
      </c>
      <c r="O658" s="24">
        <v>3974.36</v>
      </c>
      <c r="P658" s="23"/>
      <c r="Q658" s="25" t="s">
        <v>27</v>
      </c>
      <c r="R658" s="28">
        <v>42916</v>
      </c>
      <c r="S658" s="22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  <c r="IV658" s="26"/>
      <c r="IW658" s="26"/>
      <c r="IX658" s="26"/>
    </row>
    <row r="659" spans="1:258" s="27" customFormat="1" ht="15" hidden="1" customHeight="1">
      <c r="A659" s="19">
        <v>625</v>
      </c>
      <c r="B659" s="19"/>
      <c r="C659" s="16" t="s">
        <v>1111</v>
      </c>
      <c r="D659" s="20" t="s">
        <v>26</v>
      </c>
      <c r="E659" s="16" t="s">
        <v>263</v>
      </c>
      <c r="F659" s="21" t="s">
        <v>1099</v>
      </c>
      <c r="G659" s="21"/>
      <c r="H659" s="21" t="s">
        <v>58</v>
      </c>
      <c r="I659" s="22">
        <v>21</v>
      </c>
      <c r="J659" s="23" t="s">
        <v>2003</v>
      </c>
      <c r="K659" s="23" t="s">
        <v>16</v>
      </c>
      <c r="L659" s="23">
        <v>1</v>
      </c>
      <c r="M659" s="23">
        <v>1</v>
      </c>
      <c r="N659" s="53">
        <f t="shared" si="16"/>
        <v>0</v>
      </c>
      <c r="O659" s="24">
        <v>3974.36</v>
      </c>
      <c r="P659" s="23"/>
      <c r="Q659" s="25" t="s">
        <v>27</v>
      </c>
      <c r="R659" s="28">
        <v>42916</v>
      </c>
      <c r="S659" s="22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  <c r="IV659" s="26"/>
      <c r="IW659" s="26"/>
      <c r="IX659" s="26"/>
    </row>
    <row r="660" spans="1:258" s="27" customFormat="1" ht="15" hidden="1" customHeight="1">
      <c r="A660" s="19">
        <v>626</v>
      </c>
      <c r="B660" s="19"/>
      <c r="C660" s="16" t="s">
        <v>1112</v>
      </c>
      <c r="D660" s="20" t="s">
        <v>26</v>
      </c>
      <c r="E660" s="16" t="s">
        <v>263</v>
      </c>
      <c r="F660" s="21" t="s">
        <v>1099</v>
      </c>
      <c r="G660" s="21"/>
      <c r="H660" s="21" t="s">
        <v>58</v>
      </c>
      <c r="I660" s="22">
        <v>21</v>
      </c>
      <c r="J660" s="23" t="s">
        <v>2003</v>
      </c>
      <c r="K660" s="23" t="s">
        <v>16</v>
      </c>
      <c r="L660" s="23">
        <v>1</v>
      </c>
      <c r="M660" s="23">
        <v>1</v>
      </c>
      <c r="N660" s="53">
        <f t="shared" si="16"/>
        <v>0</v>
      </c>
      <c r="O660" s="24">
        <v>3974.36</v>
      </c>
      <c r="P660" s="23"/>
      <c r="Q660" s="25" t="s">
        <v>27</v>
      </c>
      <c r="R660" s="28">
        <v>42916</v>
      </c>
      <c r="S660" s="22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  <c r="HY660" s="26"/>
      <c r="HZ660" s="26"/>
      <c r="IA660" s="26"/>
      <c r="IB660" s="26"/>
      <c r="IC660" s="26"/>
      <c r="ID660" s="26"/>
      <c r="IE660" s="26"/>
      <c r="IF660" s="26"/>
      <c r="IG660" s="26"/>
      <c r="IH660" s="26"/>
      <c r="II660" s="26"/>
      <c r="IJ660" s="26"/>
      <c r="IK660" s="26"/>
      <c r="IL660" s="26"/>
      <c r="IM660" s="26"/>
      <c r="IN660" s="26"/>
      <c r="IO660" s="26"/>
      <c r="IP660" s="26"/>
      <c r="IQ660" s="26"/>
      <c r="IR660" s="26"/>
      <c r="IS660" s="26"/>
      <c r="IT660" s="26"/>
      <c r="IU660" s="26"/>
      <c r="IV660" s="26"/>
      <c r="IW660" s="26"/>
      <c r="IX660" s="26"/>
    </row>
    <row r="661" spans="1:258" s="27" customFormat="1" ht="15" hidden="1" customHeight="1">
      <c r="A661" s="19">
        <v>627</v>
      </c>
      <c r="B661" s="19"/>
      <c r="C661" s="16" t="s">
        <v>1113</v>
      </c>
      <c r="D661" s="20" t="s">
        <v>26</v>
      </c>
      <c r="E661" s="16" t="s">
        <v>263</v>
      </c>
      <c r="F661" s="21" t="s">
        <v>1099</v>
      </c>
      <c r="G661" s="21"/>
      <c r="H661" s="21" t="s">
        <v>58</v>
      </c>
      <c r="I661" s="22">
        <v>21</v>
      </c>
      <c r="J661" s="23" t="s">
        <v>2003</v>
      </c>
      <c r="K661" s="23" t="s">
        <v>16</v>
      </c>
      <c r="L661" s="23">
        <v>1</v>
      </c>
      <c r="M661" s="23">
        <v>1</v>
      </c>
      <c r="N661" s="53">
        <f t="shared" si="16"/>
        <v>0</v>
      </c>
      <c r="O661" s="24">
        <v>3974.36</v>
      </c>
      <c r="P661" s="23"/>
      <c r="Q661" s="25" t="s">
        <v>27</v>
      </c>
      <c r="R661" s="28">
        <v>42916</v>
      </c>
      <c r="S661" s="22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  <c r="HY661" s="26"/>
      <c r="HZ661" s="26"/>
      <c r="IA661" s="26"/>
      <c r="IB661" s="26"/>
      <c r="IC661" s="26"/>
      <c r="ID661" s="26"/>
      <c r="IE661" s="26"/>
      <c r="IF661" s="26"/>
      <c r="IG661" s="26"/>
      <c r="IH661" s="26"/>
      <c r="II661" s="26"/>
      <c r="IJ661" s="26"/>
      <c r="IK661" s="26"/>
      <c r="IL661" s="26"/>
      <c r="IM661" s="26"/>
      <c r="IN661" s="26"/>
      <c r="IO661" s="26"/>
      <c r="IP661" s="26"/>
      <c r="IQ661" s="26"/>
      <c r="IR661" s="26"/>
      <c r="IS661" s="26"/>
      <c r="IT661" s="26"/>
      <c r="IU661" s="26"/>
      <c r="IV661" s="26"/>
      <c r="IW661" s="26"/>
      <c r="IX661" s="26"/>
    </row>
    <row r="662" spans="1:258" s="27" customFormat="1" ht="15" hidden="1" customHeight="1">
      <c r="A662" s="19">
        <v>628</v>
      </c>
      <c r="B662" s="19"/>
      <c r="C662" s="16" t="s">
        <v>1114</v>
      </c>
      <c r="D662" s="20" t="s">
        <v>26</v>
      </c>
      <c r="E662" s="16" t="s">
        <v>263</v>
      </c>
      <c r="F662" s="21" t="s">
        <v>1099</v>
      </c>
      <c r="G662" s="21"/>
      <c r="H662" s="21" t="s">
        <v>58</v>
      </c>
      <c r="I662" s="22">
        <v>21</v>
      </c>
      <c r="J662" s="23" t="s">
        <v>2003</v>
      </c>
      <c r="K662" s="23" t="s">
        <v>16</v>
      </c>
      <c r="L662" s="23">
        <v>1</v>
      </c>
      <c r="M662" s="23">
        <v>1</v>
      </c>
      <c r="N662" s="53">
        <f t="shared" si="16"/>
        <v>0</v>
      </c>
      <c r="O662" s="24">
        <v>3974.36</v>
      </c>
      <c r="P662" s="23"/>
      <c r="Q662" s="25" t="s">
        <v>27</v>
      </c>
      <c r="R662" s="28">
        <v>42916</v>
      </c>
      <c r="S662" s="22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  <c r="HY662" s="26"/>
      <c r="HZ662" s="26"/>
      <c r="IA662" s="26"/>
      <c r="IB662" s="26"/>
      <c r="IC662" s="26"/>
      <c r="ID662" s="26"/>
      <c r="IE662" s="26"/>
      <c r="IF662" s="26"/>
      <c r="IG662" s="26"/>
      <c r="IH662" s="26"/>
      <c r="II662" s="26"/>
      <c r="IJ662" s="26"/>
      <c r="IK662" s="26"/>
      <c r="IL662" s="26"/>
      <c r="IM662" s="26"/>
      <c r="IN662" s="26"/>
      <c r="IO662" s="26"/>
      <c r="IP662" s="26"/>
      <c r="IQ662" s="26"/>
      <c r="IR662" s="26"/>
      <c r="IS662" s="26"/>
      <c r="IT662" s="26"/>
      <c r="IU662" s="26"/>
      <c r="IV662" s="26"/>
      <c r="IW662" s="26"/>
      <c r="IX662" s="26"/>
    </row>
    <row r="663" spans="1:258" s="27" customFormat="1" ht="15" hidden="1" customHeight="1">
      <c r="A663" s="19">
        <v>629</v>
      </c>
      <c r="B663" s="19"/>
      <c r="C663" s="16" t="s">
        <v>1115</v>
      </c>
      <c r="D663" s="20" t="s">
        <v>26</v>
      </c>
      <c r="E663" s="16" t="s">
        <v>263</v>
      </c>
      <c r="F663" s="21" t="s">
        <v>1099</v>
      </c>
      <c r="G663" s="21"/>
      <c r="H663" s="21" t="s">
        <v>58</v>
      </c>
      <c r="I663" s="22">
        <v>21</v>
      </c>
      <c r="J663" s="23" t="s">
        <v>2003</v>
      </c>
      <c r="K663" s="23" t="s">
        <v>16</v>
      </c>
      <c r="L663" s="23">
        <v>1</v>
      </c>
      <c r="M663" s="23">
        <v>1</v>
      </c>
      <c r="N663" s="53">
        <f t="shared" si="16"/>
        <v>0</v>
      </c>
      <c r="O663" s="24">
        <v>3974.36</v>
      </c>
      <c r="P663" s="23"/>
      <c r="Q663" s="25" t="s">
        <v>27</v>
      </c>
      <c r="R663" s="28">
        <v>42916</v>
      </c>
      <c r="S663" s="22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  <c r="HY663" s="26"/>
      <c r="HZ663" s="26"/>
      <c r="IA663" s="26"/>
      <c r="IB663" s="26"/>
      <c r="IC663" s="26"/>
      <c r="ID663" s="26"/>
      <c r="IE663" s="26"/>
      <c r="IF663" s="26"/>
      <c r="IG663" s="26"/>
      <c r="IH663" s="26"/>
      <c r="II663" s="26"/>
      <c r="IJ663" s="26"/>
      <c r="IK663" s="26"/>
      <c r="IL663" s="26"/>
      <c r="IM663" s="26"/>
      <c r="IN663" s="26"/>
      <c r="IO663" s="26"/>
      <c r="IP663" s="26"/>
      <c r="IQ663" s="26"/>
      <c r="IR663" s="26"/>
      <c r="IS663" s="26"/>
      <c r="IT663" s="26"/>
      <c r="IU663" s="26"/>
      <c r="IV663" s="26"/>
      <c r="IW663" s="26"/>
      <c r="IX663" s="26"/>
    </row>
    <row r="664" spans="1:258" s="27" customFormat="1" ht="15" hidden="1" customHeight="1">
      <c r="A664" s="19">
        <v>630</v>
      </c>
      <c r="B664" s="19"/>
      <c r="C664" s="16" t="s">
        <v>1116</v>
      </c>
      <c r="D664" s="20" t="s">
        <v>26</v>
      </c>
      <c r="E664" s="16" t="s">
        <v>263</v>
      </c>
      <c r="F664" s="21" t="s">
        <v>1099</v>
      </c>
      <c r="G664" s="21"/>
      <c r="H664" s="21" t="s">
        <v>58</v>
      </c>
      <c r="I664" s="22">
        <v>21</v>
      </c>
      <c r="J664" s="23" t="s">
        <v>2003</v>
      </c>
      <c r="K664" s="23" t="s">
        <v>16</v>
      </c>
      <c r="L664" s="23">
        <v>1</v>
      </c>
      <c r="M664" s="23">
        <v>1</v>
      </c>
      <c r="N664" s="53">
        <f t="shared" si="16"/>
        <v>0</v>
      </c>
      <c r="O664" s="24">
        <v>3974.36</v>
      </c>
      <c r="P664" s="23"/>
      <c r="Q664" s="25" t="s">
        <v>27</v>
      </c>
      <c r="R664" s="28">
        <v>42916</v>
      </c>
      <c r="S664" s="22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</row>
    <row r="665" spans="1:258" s="27" customFormat="1" ht="15" hidden="1" customHeight="1">
      <c r="A665" s="19">
        <v>631</v>
      </c>
      <c r="B665" s="19"/>
      <c r="C665" s="16" t="s">
        <v>1117</v>
      </c>
      <c r="D665" s="20" t="s">
        <v>26</v>
      </c>
      <c r="E665" s="16" t="s">
        <v>263</v>
      </c>
      <c r="F665" s="21" t="s">
        <v>1099</v>
      </c>
      <c r="G665" s="21"/>
      <c r="H665" s="21" t="s">
        <v>58</v>
      </c>
      <c r="I665" s="22">
        <v>21</v>
      </c>
      <c r="J665" s="23" t="s">
        <v>2003</v>
      </c>
      <c r="K665" s="23" t="s">
        <v>16</v>
      </c>
      <c r="L665" s="23">
        <v>1</v>
      </c>
      <c r="M665" s="23">
        <v>1</v>
      </c>
      <c r="N665" s="53">
        <f t="shared" si="16"/>
        <v>0</v>
      </c>
      <c r="O665" s="24">
        <v>3974.36</v>
      </c>
      <c r="P665" s="23"/>
      <c r="Q665" s="25" t="s">
        <v>27</v>
      </c>
      <c r="R665" s="28">
        <v>42916</v>
      </c>
      <c r="S665" s="22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  <c r="HY665" s="26"/>
      <c r="HZ665" s="26"/>
      <c r="IA665" s="26"/>
      <c r="IB665" s="26"/>
      <c r="IC665" s="26"/>
      <c r="ID665" s="26"/>
      <c r="IE665" s="26"/>
      <c r="IF665" s="26"/>
      <c r="IG665" s="26"/>
      <c r="IH665" s="26"/>
      <c r="II665" s="26"/>
      <c r="IJ665" s="26"/>
      <c r="IK665" s="26"/>
      <c r="IL665" s="26"/>
      <c r="IM665" s="26"/>
      <c r="IN665" s="26"/>
      <c r="IO665" s="26"/>
      <c r="IP665" s="26"/>
      <c r="IQ665" s="26"/>
      <c r="IR665" s="26"/>
      <c r="IS665" s="26"/>
      <c r="IT665" s="26"/>
      <c r="IU665" s="26"/>
      <c r="IV665" s="26"/>
      <c r="IW665" s="26"/>
      <c r="IX665" s="26"/>
    </row>
    <row r="666" spans="1:258" s="27" customFormat="1" ht="15" hidden="1" customHeight="1">
      <c r="A666" s="19">
        <v>632</v>
      </c>
      <c r="B666" s="19"/>
      <c r="C666" s="16" t="s">
        <v>1118</v>
      </c>
      <c r="D666" s="20" t="s">
        <v>26</v>
      </c>
      <c r="E666" s="16" t="s">
        <v>263</v>
      </c>
      <c r="F666" s="21" t="s">
        <v>1099</v>
      </c>
      <c r="G666" s="21"/>
      <c r="H666" s="21" t="s">
        <v>58</v>
      </c>
      <c r="I666" s="22">
        <v>21</v>
      </c>
      <c r="J666" s="23" t="s">
        <v>2003</v>
      </c>
      <c r="K666" s="23" t="s">
        <v>16</v>
      </c>
      <c r="L666" s="23">
        <v>1</v>
      </c>
      <c r="M666" s="23">
        <v>1</v>
      </c>
      <c r="N666" s="53">
        <f t="shared" si="16"/>
        <v>0</v>
      </c>
      <c r="O666" s="24">
        <v>3974.33</v>
      </c>
      <c r="P666" s="23"/>
      <c r="Q666" s="25" t="s">
        <v>27</v>
      </c>
      <c r="R666" s="28">
        <v>42916</v>
      </c>
      <c r="S666" s="22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  <c r="HY666" s="26"/>
      <c r="HZ666" s="26"/>
      <c r="IA666" s="26"/>
      <c r="IB666" s="26"/>
      <c r="IC666" s="26"/>
      <c r="ID666" s="26"/>
      <c r="IE666" s="26"/>
      <c r="IF666" s="26"/>
      <c r="IG666" s="26"/>
      <c r="IH666" s="26"/>
      <c r="II666" s="26"/>
      <c r="IJ666" s="26"/>
      <c r="IK666" s="26"/>
      <c r="IL666" s="26"/>
      <c r="IM666" s="26"/>
      <c r="IN666" s="26"/>
      <c r="IO666" s="26"/>
      <c r="IP666" s="26"/>
      <c r="IQ666" s="26"/>
      <c r="IR666" s="26"/>
      <c r="IS666" s="26"/>
      <c r="IT666" s="26"/>
      <c r="IU666" s="26"/>
      <c r="IV666" s="26"/>
      <c r="IW666" s="26"/>
      <c r="IX666" s="26"/>
    </row>
    <row r="667" spans="1:258" s="27" customFormat="1" ht="15" hidden="1" customHeight="1">
      <c r="A667" s="19">
        <v>633</v>
      </c>
      <c r="B667" s="19"/>
      <c r="C667" s="16" t="s">
        <v>1119</v>
      </c>
      <c r="D667" s="20" t="s">
        <v>26</v>
      </c>
      <c r="E667" s="16" t="s">
        <v>1004</v>
      </c>
      <c r="F667" s="21" t="s">
        <v>1120</v>
      </c>
      <c r="G667" s="21"/>
      <c r="H667" s="21" t="s">
        <v>58</v>
      </c>
      <c r="I667" s="22" t="s">
        <v>2335</v>
      </c>
      <c r="J667" s="23" t="s">
        <v>2003</v>
      </c>
      <c r="K667" s="23" t="s">
        <v>16</v>
      </c>
      <c r="L667" s="23">
        <v>1</v>
      </c>
      <c r="M667" s="23">
        <v>1</v>
      </c>
      <c r="N667" s="53">
        <f t="shared" si="16"/>
        <v>0</v>
      </c>
      <c r="O667" s="24">
        <v>6111.11</v>
      </c>
      <c r="P667" s="23"/>
      <c r="Q667" s="25" t="s">
        <v>27</v>
      </c>
      <c r="R667" s="28">
        <v>42916</v>
      </c>
      <c r="S667" s="22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  <c r="HY667" s="26"/>
      <c r="HZ667" s="26"/>
      <c r="IA667" s="26"/>
      <c r="IB667" s="26"/>
      <c r="IC667" s="26"/>
      <c r="ID667" s="26"/>
      <c r="IE667" s="26"/>
      <c r="IF667" s="26"/>
      <c r="IG667" s="26"/>
      <c r="IH667" s="26"/>
      <c r="II667" s="26"/>
      <c r="IJ667" s="26"/>
      <c r="IK667" s="26"/>
      <c r="IL667" s="26"/>
      <c r="IM667" s="26"/>
      <c r="IN667" s="26"/>
      <c r="IO667" s="26"/>
      <c r="IP667" s="26"/>
      <c r="IQ667" s="26"/>
      <c r="IR667" s="26"/>
      <c r="IS667" s="26"/>
      <c r="IT667" s="26"/>
      <c r="IU667" s="26"/>
      <c r="IV667" s="26"/>
      <c r="IW667" s="26"/>
      <c r="IX667" s="26"/>
    </row>
    <row r="668" spans="1:258" s="27" customFormat="1" ht="15" hidden="1" customHeight="1">
      <c r="A668" s="19">
        <v>634</v>
      </c>
      <c r="B668" s="19"/>
      <c r="C668" s="16" t="s">
        <v>1121</v>
      </c>
      <c r="D668" s="20" t="s">
        <v>26</v>
      </c>
      <c r="E668" s="16" t="s">
        <v>1004</v>
      </c>
      <c r="F668" s="21" t="s">
        <v>1120</v>
      </c>
      <c r="G668" s="21"/>
      <c r="H668" s="21" t="s">
        <v>58</v>
      </c>
      <c r="I668" s="22" t="s">
        <v>2335</v>
      </c>
      <c r="J668" s="23" t="s">
        <v>2003</v>
      </c>
      <c r="K668" s="23" t="s">
        <v>16</v>
      </c>
      <c r="L668" s="23">
        <v>1</v>
      </c>
      <c r="M668" s="23">
        <v>1</v>
      </c>
      <c r="N668" s="53">
        <f t="shared" si="16"/>
        <v>0</v>
      </c>
      <c r="O668" s="24">
        <v>6111.11</v>
      </c>
      <c r="P668" s="23"/>
      <c r="Q668" s="25" t="s">
        <v>27</v>
      </c>
      <c r="R668" s="28">
        <v>42916</v>
      </c>
      <c r="S668" s="22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  <c r="HY668" s="26"/>
      <c r="HZ668" s="26"/>
      <c r="IA668" s="26"/>
      <c r="IB668" s="26"/>
      <c r="IC668" s="26"/>
      <c r="ID668" s="26"/>
      <c r="IE668" s="26"/>
      <c r="IF668" s="26"/>
      <c r="IG668" s="26"/>
      <c r="IH668" s="26"/>
      <c r="II668" s="26"/>
      <c r="IJ668" s="26"/>
      <c r="IK668" s="26"/>
      <c r="IL668" s="26"/>
      <c r="IM668" s="26"/>
      <c r="IN668" s="26"/>
      <c r="IO668" s="26"/>
      <c r="IP668" s="26"/>
      <c r="IQ668" s="26"/>
      <c r="IR668" s="26"/>
      <c r="IS668" s="26"/>
      <c r="IT668" s="26"/>
      <c r="IU668" s="26"/>
      <c r="IV668" s="26"/>
      <c r="IW668" s="26"/>
      <c r="IX668" s="26"/>
    </row>
    <row r="669" spans="1:258" s="27" customFormat="1" ht="15" hidden="1" customHeight="1">
      <c r="A669" s="19">
        <v>635</v>
      </c>
      <c r="B669" s="19"/>
      <c r="C669" s="16" t="s">
        <v>1122</v>
      </c>
      <c r="D669" s="20" t="s">
        <v>26</v>
      </c>
      <c r="E669" s="16" t="s">
        <v>263</v>
      </c>
      <c r="F669" s="21" t="s">
        <v>1123</v>
      </c>
      <c r="G669" s="21"/>
      <c r="H669" s="21" t="s">
        <v>58</v>
      </c>
      <c r="I669" s="22">
        <v>21</v>
      </c>
      <c r="J669" s="23" t="s">
        <v>2003</v>
      </c>
      <c r="K669" s="23" t="s">
        <v>16</v>
      </c>
      <c r="L669" s="23">
        <v>1</v>
      </c>
      <c r="M669" s="23">
        <v>1</v>
      </c>
      <c r="N669" s="53">
        <f t="shared" si="16"/>
        <v>0</v>
      </c>
      <c r="O669" s="24">
        <v>4059.83</v>
      </c>
      <c r="P669" s="23"/>
      <c r="Q669" s="25" t="s">
        <v>27</v>
      </c>
      <c r="R669" s="28">
        <v>42916</v>
      </c>
      <c r="S669" s="22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  <c r="HY669" s="26"/>
      <c r="HZ669" s="26"/>
      <c r="IA669" s="26"/>
      <c r="IB669" s="26"/>
      <c r="IC669" s="26"/>
      <c r="ID669" s="26"/>
      <c r="IE669" s="26"/>
      <c r="IF669" s="26"/>
      <c r="IG669" s="26"/>
      <c r="IH669" s="26"/>
      <c r="II669" s="26"/>
      <c r="IJ669" s="26"/>
      <c r="IK669" s="26"/>
      <c r="IL669" s="26"/>
      <c r="IM669" s="26"/>
      <c r="IN669" s="26"/>
      <c r="IO669" s="26"/>
      <c r="IP669" s="26"/>
      <c r="IQ669" s="26"/>
      <c r="IR669" s="26"/>
      <c r="IS669" s="26"/>
      <c r="IT669" s="26"/>
      <c r="IU669" s="26"/>
      <c r="IV669" s="26"/>
      <c r="IW669" s="26"/>
      <c r="IX669" s="26"/>
    </row>
    <row r="670" spans="1:258" s="27" customFormat="1" ht="15" hidden="1" customHeight="1">
      <c r="A670" s="19">
        <v>636</v>
      </c>
      <c r="B670" s="19"/>
      <c r="C670" s="16" t="s">
        <v>1124</v>
      </c>
      <c r="D670" s="20" t="s">
        <v>26</v>
      </c>
      <c r="E670" s="16" t="s">
        <v>263</v>
      </c>
      <c r="F670" s="21" t="s">
        <v>1123</v>
      </c>
      <c r="G670" s="21"/>
      <c r="H670" s="21" t="s">
        <v>58</v>
      </c>
      <c r="I670" s="22" t="s">
        <v>2335</v>
      </c>
      <c r="J670" s="23" t="s">
        <v>2070</v>
      </c>
      <c r="K670" s="23" t="s">
        <v>16</v>
      </c>
      <c r="L670" s="23">
        <v>1</v>
      </c>
      <c r="M670" s="23">
        <v>1</v>
      </c>
      <c r="N670" s="53">
        <f t="shared" si="16"/>
        <v>0</v>
      </c>
      <c r="O670" s="24">
        <v>4059.83</v>
      </c>
      <c r="P670" s="23"/>
      <c r="Q670" s="25" t="s">
        <v>27</v>
      </c>
      <c r="R670" s="28">
        <v>42916</v>
      </c>
      <c r="S670" s="22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  <c r="HY670" s="26"/>
      <c r="HZ670" s="26"/>
      <c r="IA670" s="26"/>
      <c r="IB670" s="26"/>
      <c r="IC670" s="26"/>
      <c r="ID670" s="26"/>
      <c r="IE670" s="26"/>
      <c r="IF670" s="26"/>
      <c r="IG670" s="26"/>
      <c r="IH670" s="26"/>
      <c r="II670" s="26"/>
      <c r="IJ670" s="26"/>
      <c r="IK670" s="26"/>
      <c r="IL670" s="26"/>
      <c r="IM670" s="26"/>
      <c r="IN670" s="26"/>
      <c r="IO670" s="26"/>
      <c r="IP670" s="26"/>
      <c r="IQ670" s="26"/>
      <c r="IR670" s="26"/>
      <c r="IS670" s="26"/>
      <c r="IT670" s="26"/>
      <c r="IU670" s="26"/>
      <c r="IV670" s="26"/>
      <c r="IW670" s="26"/>
      <c r="IX670" s="26"/>
    </row>
    <row r="671" spans="1:258" s="27" customFormat="1" ht="15" hidden="1" customHeight="1">
      <c r="A671" s="19">
        <v>637</v>
      </c>
      <c r="B671" s="19"/>
      <c r="C671" s="16" t="s">
        <v>1125</v>
      </c>
      <c r="D671" s="20" t="s">
        <v>26</v>
      </c>
      <c r="E671" s="16" t="s">
        <v>263</v>
      </c>
      <c r="F671" s="21" t="s">
        <v>1123</v>
      </c>
      <c r="G671" s="21"/>
      <c r="H671" s="21" t="s">
        <v>58</v>
      </c>
      <c r="I671" s="22" t="s">
        <v>2335</v>
      </c>
      <c r="J671" s="23" t="s">
        <v>2012</v>
      </c>
      <c r="K671" s="23" t="s">
        <v>16</v>
      </c>
      <c r="L671" s="23">
        <v>1</v>
      </c>
      <c r="M671" s="23">
        <v>1</v>
      </c>
      <c r="N671" s="53">
        <f t="shared" si="16"/>
        <v>0</v>
      </c>
      <c r="O671" s="24">
        <v>4059.83</v>
      </c>
      <c r="P671" s="23"/>
      <c r="Q671" s="25" t="s">
        <v>27</v>
      </c>
      <c r="R671" s="28">
        <v>42916</v>
      </c>
      <c r="S671" s="22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  <c r="HY671" s="26"/>
      <c r="HZ671" s="26"/>
      <c r="IA671" s="26"/>
      <c r="IB671" s="26"/>
      <c r="IC671" s="26"/>
      <c r="ID671" s="26"/>
      <c r="IE671" s="26"/>
      <c r="IF671" s="26"/>
      <c r="IG671" s="26"/>
      <c r="IH671" s="26"/>
      <c r="II671" s="26"/>
      <c r="IJ671" s="26"/>
      <c r="IK671" s="26"/>
      <c r="IL671" s="26"/>
      <c r="IM671" s="26"/>
      <c r="IN671" s="26"/>
      <c r="IO671" s="26"/>
      <c r="IP671" s="26"/>
      <c r="IQ671" s="26"/>
      <c r="IR671" s="26"/>
      <c r="IS671" s="26"/>
      <c r="IT671" s="26"/>
      <c r="IU671" s="26"/>
      <c r="IV671" s="26"/>
      <c r="IW671" s="26"/>
      <c r="IX671" s="26"/>
    </row>
    <row r="672" spans="1:258" s="27" customFormat="1" ht="15" hidden="1" customHeight="1">
      <c r="A672" s="19">
        <v>638</v>
      </c>
      <c r="B672" s="19"/>
      <c r="C672" s="16" t="s">
        <v>1126</v>
      </c>
      <c r="D672" s="20" t="s">
        <v>26</v>
      </c>
      <c r="E672" s="16" t="s">
        <v>263</v>
      </c>
      <c r="F672" s="21" t="s">
        <v>1123</v>
      </c>
      <c r="G672" s="21"/>
      <c r="H672" s="21" t="s">
        <v>58</v>
      </c>
      <c r="I672" s="22">
        <v>21</v>
      </c>
      <c r="J672" s="23" t="s">
        <v>2186</v>
      </c>
      <c r="K672" s="23" t="s">
        <v>16</v>
      </c>
      <c r="L672" s="23">
        <v>1</v>
      </c>
      <c r="M672" s="23">
        <v>1</v>
      </c>
      <c r="N672" s="53">
        <f t="shared" si="16"/>
        <v>0</v>
      </c>
      <c r="O672" s="24">
        <v>4059.83</v>
      </c>
      <c r="P672" s="23"/>
      <c r="Q672" s="25" t="s">
        <v>27</v>
      </c>
      <c r="R672" s="28">
        <v>42916</v>
      </c>
      <c r="S672" s="22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  <c r="HY672" s="26"/>
      <c r="HZ672" s="26"/>
      <c r="IA672" s="26"/>
      <c r="IB672" s="26"/>
      <c r="IC672" s="26"/>
      <c r="ID672" s="26"/>
      <c r="IE672" s="26"/>
      <c r="IF672" s="26"/>
      <c r="IG672" s="26"/>
      <c r="IH672" s="26"/>
      <c r="II672" s="26"/>
      <c r="IJ672" s="26"/>
      <c r="IK672" s="26"/>
      <c r="IL672" s="26"/>
      <c r="IM672" s="26"/>
      <c r="IN672" s="26"/>
      <c r="IO672" s="26"/>
      <c r="IP672" s="26"/>
      <c r="IQ672" s="26"/>
      <c r="IR672" s="26"/>
      <c r="IS672" s="26"/>
      <c r="IT672" s="26"/>
      <c r="IU672" s="26"/>
      <c r="IV672" s="26"/>
      <c r="IW672" s="26"/>
      <c r="IX672" s="26"/>
    </row>
    <row r="673" spans="1:258" s="27" customFormat="1" ht="15" hidden="1" customHeight="1">
      <c r="A673" s="19">
        <v>639</v>
      </c>
      <c r="B673" s="19"/>
      <c r="C673" s="16" t="s">
        <v>1127</v>
      </c>
      <c r="D673" s="20" t="s">
        <v>26</v>
      </c>
      <c r="E673" s="16" t="s">
        <v>263</v>
      </c>
      <c r="F673" s="21" t="s">
        <v>1123</v>
      </c>
      <c r="G673" s="21"/>
      <c r="H673" s="21" t="s">
        <v>58</v>
      </c>
      <c r="I673" s="22">
        <v>21</v>
      </c>
      <c r="J673" s="23" t="s">
        <v>2187</v>
      </c>
      <c r="K673" s="23" t="s">
        <v>16</v>
      </c>
      <c r="L673" s="23">
        <v>1</v>
      </c>
      <c r="M673" s="23">
        <v>1</v>
      </c>
      <c r="N673" s="53">
        <f t="shared" si="16"/>
        <v>0</v>
      </c>
      <c r="O673" s="24">
        <v>4059.83</v>
      </c>
      <c r="P673" s="23"/>
      <c r="Q673" s="25" t="s">
        <v>27</v>
      </c>
      <c r="R673" s="28">
        <v>42916</v>
      </c>
      <c r="S673" s="22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  <c r="IV673" s="26"/>
      <c r="IW673" s="26"/>
      <c r="IX673" s="26"/>
    </row>
    <row r="674" spans="1:258" s="27" customFormat="1" ht="15" hidden="1" customHeight="1">
      <c r="A674" s="19">
        <v>640</v>
      </c>
      <c r="B674" s="19"/>
      <c r="C674" s="16" t="s">
        <v>1128</v>
      </c>
      <c r="D674" s="20" t="s">
        <v>26</v>
      </c>
      <c r="E674" s="16" t="s">
        <v>263</v>
      </c>
      <c r="F674" s="21" t="s">
        <v>1123</v>
      </c>
      <c r="G674" s="21"/>
      <c r="H674" s="21" t="s">
        <v>58</v>
      </c>
      <c r="I674" s="22" t="s">
        <v>2335</v>
      </c>
      <c r="J674" s="23" t="s">
        <v>2045</v>
      </c>
      <c r="K674" s="23" t="s">
        <v>16</v>
      </c>
      <c r="L674" s="23">
        <v>1</v>
      </c>
      <c r="M674" s="23">
        <v>1</v>
      </c>
      <c r="N674" s="53">
        <f t="shared" si="16"/>
        <v>0</v>
      </c>
      <c r="O674" s="24">
        <v>4059.83</v>
      </c>
      <c r="P674" s="23"/>
      <c r="Q674" s="25" t="s">
        <v>27</v>
      </c>
      <c r="R674" s="28">
        <v>42916</v>
      </c>
      <c r="S674" s="22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  <c r="HY674" s="26"/>
      <c r="HZ674" s="26"/>
      <c r="IA674" s="26"/>
      <c r="IB674" s="26"/>
      <c r="IC674" s="26"/>
      <c r="ID674" s="26"/>
      <c r="IE674" s="26"/>
      <c r="IF674" s="26"/>
      <c r="IG674" s="26"/>
      <c r="IH674" s="26"/>
      <c r="II674" s="26"/>
      <c r="IJ674" s="26"/>
      <c r="IK674" s="26"/>
      <c r="IL674" s="26"/>
      <c r="IM674" s="26"/>
      <c r="IN674" s="26"/>
      <c r="IO674" s="26"/>
      <c r="IP674" s="26"/>
      <c r="IQ674" s="26"/>
      <c r="IR674" s="26"/>
      <c r="IS674" s="26"/>
      <c r="IT674" s="26"/>
      <c r="IU674" s="26"/>
      <c r="IV674" s="26"/>
      <c r="IW674" s="26"/>
      <c r="IX674" s="26"/>
    </row>
    <row r="675" spans="1:258" s="27" customFormat="1" ht="15" hidden="1" customHeight="1">
      <c r="A675" s="19">
        <v>641</v>
      </c>
      <c r="B675" s="19"/>
      <c r="C675" s="16" t="s">
        <v>1129</v>
      </c>
      <c r="D675" s="20" t="s">
        <v>26</v>
      </c>
      <c r="E675" s="16" t="s">
        <v>263</v>
      </c>
      <c r="F675" s="21" t="s">
        <v>1123</v>
      </c>
      <c r="G675" s="21"/>
      <c r="H675" s="21" t="s">
        <v>58</v>
      </c>
      <c r="I675" s="22">
        <v>21</v>
      </c>
      <c r="J675" s="23" t="s">
        <v>2171</v>
      </c>
      <c r="K675" s="23" t="s">
        <v>16</v>
      </c>
      <c r="L675" s="23">
        <v>1</v>
      </c>
      <c r="M675" s="23">
        <v>1</v>
      </c>
      <c r="N675" s="53">
        <f t="shared" si="16"/>
        <v>0</v>
      </c>
      <c r="O675" s="24">
        <v>4059.83</v>
      </c>
      <c r="P675" s="23"/>
      <c r="Q675" s="25" t="s">
        <v>27</v>
      </c>
      <c r="R675" s="28">
        <v>42916</v>
      </c>
      <c r="S675" s="22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  <c r="HY675" s="26"/>
      <c r="HZ675" s="26"/>
      <c r="IA675" s="26"/>
      <c r="IB675" s="26"/>
      <c r="IC675" s="26"/>
      <c r="ID675" s="26"/>
      <c r="IE675" s="26"/>
      <c r="IF675" s="26"/>
      <c r="IG675" s="26"/>
      <c r="IH675" s="26"/>
      <c r="II675" s="26"/>
      <c r="IJ675" s="26"/>
      <c r="IK675" s="26"/>
      <c r="IL675" s="26"/>
      <c r="IM675" s="26"/>
      <c r="IN675" s="26"/>
      <c r="IO675" s="26"/>
      <c r="IP675" s="26"/>
      <c r="IQ675" s="26"/>
      <c r="IR675" s="26"/>
      <c r="IS675" s="26"/>
      <c r="IT675" s="26"/>
      <c r="IU675" s="26"/>
      <c r="IV675" s="26"/>
      <c r="IW675" s="26"/>
      <c r="IX675" s="26"/>
    </row>
    <row r="676" spans="1:258" s="27" customFormat="1" ht="15" hidden="1" customHeight="1">
      <c r="A676" s="19">
        <v>642</v>
      </c>
      <c r="B676" s="19"/>
      <c r="C676" s="16" t="s">
        <v>1130</v>
      </c>
      <c r="D676" s="20" t="s">
        <v>26</v>
      </c>
      <c r="E676" s="16" t="s">
        <v>263</v>
      </c>
      <c r="F676" s="21" t="s">
        <v>1123</v>
      </c>
      <c r="G676" s="21"/>
      <c r="H676" s="21" t="s">
        <v>58</v>
      </c>
      <c r="I676" s="22" t="s">
        <v>2335</v>
      </c>
      <c r="J676" s="23" t="s">
        <v>2003</v>
      </c>
      <c r="K676" s="23" t="s">
        <v>16</v>
      </c>
      <c r="L676" s="23">
        <v>1</v>
      </c>
      <c r="M676" s="23">
        <v>1</v>
      </c>
      <c r="N676" s="53">
        <f t="shared" si="16"/>
        <v>0</v>
      </c>
      <c r="O676" s="24">
        <v>4059.83</v>
      </c>
      <c r="P676" s="23"/>
      <c r="Q676" s="25" t="s">
        <v>27</v>
      </c>
      <c r="R676" s="28">
        <v>42916</v>
      </c>
      <c r="S676" s="22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  <c r="HY676" s="26"/>
      <c r="HZ676" s="26"/>
      <c r="IA676" s="26"/>
      <c r="IB676" s="26"/>
      <c r="IC676" s="26"/>
      <c r="ID676" s="26"/>
      <c r="IE676" s="26"/>
      <c r="IF676" s="26"/>
      <c r="IG676" s="26"/>
      <c r="IH676" s="26"/>
      <c r="II676" s="26"/>
      <c r="IJ676" s="26"/>
      <c r="IK676" s="26"/>
      <c r="IL676" s="26"/>
      <c r="IM676" s="26"/>
      <c r="IN676" s="26"/>
      <c r="IO676" s="26"/>
      <c r="IP676" s="26"/>
      <c r="IQ676" s="26"/>
      <c r="IR676" s="26"/>
      <c r="IS676" s="26"/>
      <c r="IT676" s="26"/>
      <c r="IU676" s="26"/>
      <c r="IV676" s="26"/>
      <c r="IW676" s="26"/>
      <c r="IX676" s="26"/>
    </row>
    <row r="677" spans="1:258" s="27" customFormat="1" ht="15" hidden="1" customHeight="1">
      <c r="A677" s="19">
        <v>643</v>
      </c>
      <c r="B677" s="19"/>
      <c r="C677" s="16" t="s">
        <v>1131</v>
      </c>
      <c r="D677" s="20" t="s">
        <v>26</v>
      </c>
      <c r="E677" s="16" t="s">
        <v>263</v>
      </c>
      <c r="F677" s="21" t="s">
        <v>1123</v>
      </c>
      <c r="G677" s="21"/>
      <c r="H677" s="21" t="s">
        <v>58</v>
      </c>
      <c r="I677" s="22">
        <v>21</v>
      </c>
      <c r="J677" s="23" t="s">
        <v>2188</v>
      </c>
      <c r="K677" s="23" t="s">
        <v>16</v>
      </c>
      <c r="L677" s="23">
        <v>1</v>
      </c>
      <c r="M677" s="23">
        <v>1</v>
      </c>
      <c r="N677" s="53">
        <f t="shared" si="16"/>
        <v>0</v>
      </c>
      <c r="O677" s="24">
        <v>4059.83</v>
      </c>
      <c r="P677" s="23"/>
      <c r="Q677" s="25" t="s">
        <v>27</v>
      </c>
      <c r="R677" s="28">
        <v>42916</v>
      </c>
      <c r="S677" s="22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  <c r="HY677" s="26"/>
      <c r="HZ677" s="26"/>
      <c r="IA677" s="26"/>
      <c r="IB677" s="26"/>
      <c r="IC677" s="26"/>
      <c r="ID677" s="26"/>
      <c r="IE677" s="26"/>
      <c r="IF677" s="26"/>
      <c r="IG677" s="26"/>
      <c r="IH677" s="26"/>
      <c r="II677" s="26"/>
      <c r="IJ677" s="26"/>
      <c r="IK677" s="26"/>
      <c r="IL677" s="26"/>
      <c r="IM677" s="26"/>
      <c r="IN677" s="26"/>
      <c r="IO677" s="26"/>
      <c r="IP677" s="26"/>
      <c r="IQ677" s="26"/>
      <c r="IR677" s="26"/>
      <c r="IS677" s="26"/>
      <c r="IT677" s="26"/>
      <c r="IU677" s="26"/>
      <c r="IV677" s="26"/>
      <c r="IW677" s="26"/>
      <c r="IX677" s="26"/>
    </row>
    <row r="678" spans="1:258" s="27" customFormat="1" ht="15" hidden="1" customHeight="1">
      <c r="A678" s="19">
        <v>644</v>
      </c>
      <c r="B678" s="19"/>
      <c r="C678" s="16" t="s">
        <v>1132</v>
      </c>
      <c r="D678" s="20" t="s">
        <v>26</v>
      </c>
      <c r="E678" s="16" t="s">
        <v>263</v>
      </c>
      <c r="F678" s="21" t="s">
        <v>1123</v>
      </c>
      <c r="G678" s="21"/>
      <c r="H678" s="21" t="s">
        <v>58</v>
      </c>
      <c r="I678" s="22">
        <v>22</v>
      </c>
      <c r="J678" s="23" t="s">
        <v>2003</v>
      </c>
      <c r="K678" s="23" t="s">
        <v>16</v>
      </c>
      <c r="L678" s="23">
        <v>1</v>
      </c>
      <c r="M678" s="23">
        <v>1</v>
      </c>
      <c r="N678" s="53">
        <f t="shared" si="16"/>
        <v>0</v>
      </c>
      <c r="O678" s="24">
        <v>4059.83</v>
      </c>
      <c r="P678" s="23"/>
      <c r="Q678" s="25" t="s">
        <v>27</v>
      </c>
      <c r="R678" s="28">
        <v>42916</v>
      </c>
      <c r="S678" s="22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  <c r="HY678" s="26"/>
      <c r="HZ678" s="26"/>
      <c r="IA678" s="26"/>
      <c r="IB678" s="26"/>
      <c r="IC678" s="26"/>
      <c r="ID678" s="26"/>
      <c r="IE678" s="26"/>
      <c r="IF678" s="26"/>
      <c r="IG678" s="26"/>
      <c r="IH678" s="26"/>
      <c r="II678" s="26"/>
      <c r="IJ678" s="26"/>
      <c r="IK678" s="26"/>
      <c r="IL678" s="26"/>
      <c r="IM678" s="26"/>
      <c r="IN678" s="26"/>
      <c r="IO678" s="26"/>
      <c r="IP678" s="26"/>
      <c r="IQ678" s="26"/>
      <c r="IR678" s="26"/>
      <c r="IS678" s="26"/>
      <c r="IT678" s="26"/>
      <c r="IU678" s="26"/>
      <c r="IV678" s="26"/>
      <c r="IW678" s="26"/>
      <c r="IX678" s="26"/>
    </row>
    <row r="679" spans="1:258" s="27" customFormat="1" ht="15" hidden="1" customHeight="1">
      <c r="A679" s="19">
        <v>645</v>
      </c>
      <c r="B679" s="19"/>
      <c r="C679" s="16" t="s">
        <v>1133</v>
      </c>
      <c r="D679" s="20" t="s">
        <v>26</v>
      </c>
      <c r="E679" s="16" t="s">
        <v>263</v>
      </c>
      <c r="F679" s="21" t="s">
        <v>1123</v>
      </c>
      <c r="G679" s="21"/>
      <c r="H679" s="21" t="s">
        <v>58</v>
      </c>
      <c r="I679" s="22">
        <v>21</v>
      </c>
      <c r="J679" s="23" t="s">
        <v>2022</v>
      </c>
      <c r="K679" s="23" t="s">
        <v>16</v>
      </c>
      <c r="L679" s="23">
        <v>1</v>
      </c>
      <c r="M679" s="23">
        <v>1</v>
      </c>
      <c r="N679" s="53">
        <f t="shared" si="16"/>
        <v>0</v>
      </c>
      <c r="O679" s="24">
        <v>4059.83</v>
      </c>
      <c r="P679" s="23"/>
      <c r="Q679" s="25" t="s">
        <v>27</v>
      </c>
      <c r="R679" s="28">
        <v>42916</v>
      </c>
      <c r="S679" s="22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  <c r="HY679" s="26"/>
      <c r="HZ679" s="26"/>
      <c r="IA679" s="26"/>
      <c r="IB679" s="26"/>
      <c r="IC679" s="26"/>
      <c r="ID679" s="26"/>
      <c r="IE679" s="26"/>
      <c r="IF679" s="26"/>
      <c r="IG679" s="26"/>
      <c r="IH679" s="26"/>
      <c r="II679" s="26"/>
      <c r="IJ679" s="26"/>
      <c r="IK679" s="26"/>
      <c r="IL679" s="26"/>
      <c r="IM679" s="26"/>
      <c r="IN679" s="26"/>
      <c r="IO679" s="26"/>
      <c r="IP679" s="26"/>
      <c r="IQ679" s="26"/>
      <c r="IR679" s="26"/>
      <c r="IS679" s="26"/>
      <c r="IT679" s="26"/>
      <c r="IU679" s="26"/>
      <c r="IV679" s="26"/>
      <c r="IW679" s="26"/>
      <c r="IX679" s="26"/>
    </row>
    <row r="680" spans="1:258" s="27" customFormat="1" ht="15" hidden="1" customHeight="1">
      <c r="A680" s="19">
        <v>646</v>
      </c>
      <c r="B680" s="19"/>
      <c r="C680" s="16" t="s">
        <v>1134</v>
      </c>
      <c r="D680" s="20" t="s">
        <v>26</v>
      </c>
      <c r="E680" s="16" t="s">
        <v>263</v>
      </c>
      <c r="F680" s="21" t="s">
        <v>1123</v>
      </c>
      <c r="G680" s="21"/>
      <c r="H680" s="21" t="s">
        <v>58</v>
      </c>
      <c r="I680" s="22">
        <v>21</v>
      </c>
      <c r="J680" s="23" t="s">
        <v>2189</v>
      </c>
      <c r="K680" s="23" t="s">
        <v>16</v>
      </c>
      <c r="L680" s="23">
        <v>1</v>
      </c>
      <c r="M680" s="23">
        <v>1</v>
      </c>
      <c r="N680" s="53">
        <f t="shared" si="16"/>
        <v>0</v>
      </c>
      <c r="O680" s="24">
        <v>4059.83</v>
      </c>
      <c r="P680" s="23"/>
      <c r="Q680" s="25" t="s">
        <v>27</v>
      </c>
      <c r="R680" s="28">
        <v>42916</v>
      </c>
      <c r="S680" s="22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  <c r="IV680" s="26"/>
      <c r="IW680" s="26"/>
      <c r="IX680" s="26"/>
    </row>
    <row r="681" spans="1:258" s="27" customFormat="1" ht="15" hidden="1" customHeight="1">
      <c r="A681" s="19">
        <v>647</v>
      </c>
      <c r="B681" s="19"/>
      <c r="C681" s="16" t="s">
        <v>1135</v>
      </c>
      <c r="D681" s="20" t="s">
        <v>26</v>
      </c>
      <c r="E681" s="16" t="s">
        <v>263</v>
      </c>
      <c r="F681" s="21" t="s">
        <v>1123</v>
      </c>
      <c r="G681" s="21"/>
      <c r="H681" s="21" t="s">
        <v>58</v>
      </c>
      <c r="I681" s="22">
        <v>21</v>
      </c>
      <c r="J681" s="23" t="s">
        <v>2003</v>
      </c>
      <c r="K681" s="23" t="s">
        <v>16</v>
      </c>
      <c r="L681" s="23">
        <v>1</v>
      </c>
      <c r="M681" s="23">
        <v>1</v>
      </c>
      <c r="N681" s="53">
        <f t="shared" si="16"/>
        <v>0</v>
      </c>
      <c r="O681" s="24">
        <v>4059.83</v>
      </c>
      <c r="P681" s="23"/>
      <c r="Q681" s="25" t="s">
        <v>27</v>
      </c>
      <c r="R681" s="28">
        <v>42916</v>
      </c>
      <c r="S681" s="22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  <c r="HY681" s="26"/>
      <c r="HZ681" s="26"/>
      <c r="IA681" s="26"/>
      <c r="IB681" s="26"/>
      <c r="IC681" s="26"/>
      <c r="ID681" s="26"/>
      <c r="IE681" s="26"/>
      <c r="IF681" s="26"/>
      <c r="IG681" s="26"/>
      <c r="IH681" s="26"/>
      <c r="II681" s="26"/>
      <c r="IJ681" s="26"/>
      <c r="IK681" s="26"/>
      <c r="IL681" s="26"/>
      <c r="IM681" s="26"/>
      <c r="IN681" s="26"/>
      <c r="IO681" s="26"/>
      <c r="IP681" s="26"/>
      <c r="IQ681" s="26"/>
      <c r="IR681" s="26"/>
      <c r="IS681" s="26"/>
      <c r="IT681" s="26"/>
      <c r="IU681" s="26"/>
      <c r="IV681" s="26"/>
      <c r="IW681" s="26"/>
      <c r="IX681" s="26"/>
    </row>
    <row r="682" spans="1:258" s="27" customFormat="1" ht="15" hidden="1" customHeight="1">
      <c r="A682" s="19">
        <v>648</v>
      </c>
      <c r="B682" s="19"/>
      <c r="C682" s="16" t="s">
        <v>1136</v>
      </c>
      <c r="D682" s="20" t="s">
        <v>26</v>
      </c>
      <c r="E682" s="16" t="s">
        <v>263</v>
      </c>
      <c r="F682" s="21" t="s">
        <v>1123</v>
      </c>
      <c r="G682" s="21"/>
      <c r="H682" s="21" t="s">
        <v>58</v>
      </c>
      <c r="I682" s="22">
        <v>21</v>
      </c>
      <c r="J682" s="23" t="s">
        <v>2003</v>
      </c>
      <c r="K682" s="23" t="s">
        <v>16</v>
      </c>
      <c r="L682" s="23">
        <v>1</v>
      </c>
      <c r="M682" s="23">
        <v>1</v>
      </c>
      <c r="N682" s="53">
        <f t="shared" si="16"/>
        <v>0</v>
      </c>
      <c r="O682" s="24">
        <v>4059.83</v>
      </c>
      <c r="P682" s="23"/>
      <c r="Q682" s="25" t="s">
        <v>27</v>
      </c>
      <c r="R682" s="28">
        <v>42916</v>
      </c>
      <c r="S682" s="22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  <c r="HY682" s="26"/>
      <c r="HZ682" s="26"/>
      <c r="IA682" s="26"/>
      <c r="IB682" s="26"/>
      <c r="IC682" s="26"/>
      <c r="ID682" s="26"/>
      <c r="IE682" s="26"/>
      <c r="IF682" s="26"/>
      <c r="IG682" s="26"/>
      <c r="IH682" s="26"/>
      <c r="II682" s="26"/>
      <c r="IJ682" s="26"/>
      <c r="IK682" s="26"/>
      <c r="IL682" s="26"/>
      <c r="IM682" s="26"/>
      <c r="IN682" s="26"/>
      <c r="IO682" s="26"/>
      <c r="IP682" s="26"/>
      <c r="IQ682" s="26"/>
      <c r="IR682" s="26"/>
      <c r="IS682" s="26"/>
      <c r="IT682" s="26"/>
      <c r="IU682" s="26"/>
      <c r="IV682" s="26"/>
      <c r="IW682" s="26"/>
      <c r="IX682" s="26"/>
    </row>
    <row r="683" spans="1:258" s="27" customFormat="1" ht="15" hidden="1" customHeight="1">
      <c r="A683" s="19">
        <v>649</v>
      </c>
      <c r="B683" s="19"/>
      <c r="C683" s="16" t="s">
        <v>1137</v>
      </c>
      <c r="D683" s="20" t="s">
        <v>26</v>
      </c>
      <c r="E683" s="16" t="s">
        <v>263</v>
      </c>
      <c r="F683" s="21" t="s">
        <v>1123</v>
      </c>
      <c r="G683" s="21"/>
      <c r="H683" s="21" t="s">
        <v>58</v>
      </c>
      <c r="I683" s="22">
        <v>21</v>
      </c>
      <c r="J683" s="23" t="s">
        <v>2003</v>
      </c>
      <c r="K683" s="23" t="s">
        <v>16</v>
      </c>
      <c r="L683" s="23">
        <v>1</v>
      </c>
      <c r="M683" s="23">
        <v>1</v>
      </c>
      <c r="N683" s="53">
        <f t="shared" si="16"/>
        <v>0</v>
      </c>
      <c r="O683" s="24">
        <v>4059.83</v>
      </c>
      <c r="P683" s="23"/>
      <c r="Q683" s="25" t="s">
        <v>27</v>
      </c>
      <c r="R683" s="28">
        <v>42916</v>
      </c>
      <c r="S683" s="22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  <c r="HY683" s="26"/>
      <c r="HZ683" s="26"/>
      <c r="IA683" s="26"/>
      <c r="IB683" s="26"/>
      <c r="IC683" s="26"/>
      <c r="ID683" s="26"/>
      <c r="IE683" s="26"/>
      <c r="IF683" s="26"/>
      <c r="IG683" s="26"/>
      <c r="IH683" s="26"/>
      <c r="II683" s="26"/>
      <c r="IJ683" s="26"/>
      <c r="IK683" s="26"/>
      <c r="IL683" s="26"/>
      <c r="IM683" s="26"/>
      <c r="IN683" s="26"/>
      <c r="IO683" s="26"/>
      <c r="IP683" s="26"/>
      <c r="IQ683" s="26"/>
      <c r="IR683" s="26"/>
      <c r="IS683" s="26"/>
      <c r="IT683" s="26"/>
      <c r="IU683" s="26"/>
      <c r="IV683" s="26"/>
      <c r="IW683" s="26"/>
      <c r="IX683" s="26"/>
    </row>
    <row r="684" spans="1:258" s="27" customFormat="1" ht="15" hidden="1" customHeight="1">
      <c r="A684" s="19">
        <v>650</v>
      </c>
      <c r="B684" s="19"/>
      <c r="C684" s="16" t="s">
        <v>1138</v>
      </c>
      <c r="D684" s="20" t="s">
        <v>26</v>
      </c>
      <c r="E684" s="16" t="s">
        <v>263</v>
      </c>
      <c r="F684" s="21" t="s">
        <v>1123</v>
      </c>
      <c r="G684" s="21"/>
      <c r="H684" s="21" t="s">
        <v>58</v>
      </c>
      <c r="I684" s="22" t="s">
        <v>2335</v>
      </c>
      <c r="J684" s="23" t="s">
        <v>2071</v>
      </c>
      <c r="K684" s="23" t="s">
        <v>16</v>
      </c>
      <c r="L684" s="23">
        <v>1</v>
      </c>
      <c r="M684" s="23">
        <v>1</v>
      </c>
      <c r="N684" s="53">
        <f t="shared" si="16"/>
        <v>0</v>
      </c>
      <c r="O684" s="24">
        <v>4059.83</v>
      </c>
      <c r="P684" s="23"/>
      <c r="Q684" s="25" t="s">
        <v>27</v>
      </c>
      <c r="R684" s="28">
        <v>42916</v>
      </c>
      <c r="S684" s="22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  <c r="HY684" s="26"/>
      <c r="HZ684" s="26"/>
      <c r="IA684" s="26"/>
      <c r="IB684" s="26"/>
      <c r="IC684" s="26"/>
      <c r="ID684" s="26"/>
      <c r="IE684" s="26"/>
      <c r="IF684" s="26"/>
      <c r="IG684" s="26"/>
      <c r="IH684" s="26"/>
      <c r="II684" s="26"/>
      <c r="IJ684" s="26"/>
      <c r="IK684" s="26"/>
      <c r="IL684" s="26"/>
      <c r="IM684" s="26"/>
      <c r="IN684" s="26"/>
      <c r="IO684" s="26"/>
      <c r="IP684" s="26"/>
      <c r="IQ684" s="26"/>
      <c r="IR684" s="26"/>
      <c r="IS684" s="26"/>
      <c r="IT684" s="26"/>
      <c r="IU684" s="26"/>
      <c r="IV684" s="26"/>
      <c r="IW684" s="26"/>
      <c r="IX684" s="26"/>
    </row>
    <row r="685" spans="1:258" s="27" customFormat="1" ht="15" hidden="1" customHeight="1">
      <c r="A685" s="19">
        <v>651</v>
      </c>
      <c r="B685" s="19"/>
      <c r="C685" s="16" t="s">
        <v>1139</v>
      </c>
      <c r="D685" s="20" t="s">
        <v>26</v>
      </c>
      <c r="E685" s="16" t="s">
        <v>263</v>
      </c>
      <c r="F685" s="21" t="s">
        <v>1123</v>
      </c>
      <c r="G685" s="21"/>
      <c r="H685" s="21" t="s">
        <v>58</v>
      </c>
      <c r="I685" s="22" t="s">
        <v>2335</v>
      </c>
      <c r="J685" s="23" t="s">
        <v>2072</v>
      </c>
      <c r="K685" s="23" t="s">
        <v>16</v>
      </c>
      <c r="L685" s="23">
        <v>1</v>
      </c>
      <c r="M685" s="23">
        <v>1</v>
      </c>
      <c r="N685" s="53">
        <f t="shared" si="16"/>
        <v>0</v>
      </c>
      <c r="O685" s="24">
        <v>4059.83</v>
      </c>
      <c r="P685" s="23"/>
      <c r="Q685" s="25" t="s">
        <v>27</v>
      </c>
      <c r="R685" s="28">
        <v>42916</v>
      </c>
      <c r="S685" s="22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  <c r="IV685" s="26"/>
      <c r="IW685" s="26"/>
      <c r="IX685" s="26"/>
    </row>
    <row r="686" spans="1:258" s="27" customFormat="1" ht="15" hidden="1" customHeight="1">
      <c r="A686" s="19">
        <v>652</v>
      </c>
      <c r="B686" s="19"/>
      <c r="C686" s="16" t="s">
        <v>1140</v>
      </c>
      <c r="D686" s="20" t="s">
        <v>26</v>
      </c>
      <c r="E686" s="16" t="s">
        <v>263</v>
      </c>
      <c r="F686" s="21" t="s">
        <v>1123</v>
      </c>
      <c r="G686" s="21"/>
      <c r="H686" s="21" t="s">
        <v>58</v>
      </c>
      <c r="I686" s="22" t="s">
        <v>2335</v>
      </c>
      <c r="J686" s="23" t="s">
        <v>2046</v>
      </c>
      <c r="K686" s="23" t="s">
        <v>16</v>
      </c>
      <c r="L686" s="23">
        <v>1</v>
      </c>
      <c r="M686" s="23">
        <v>1</v>
      </c>
      <c r="N686" s="53">
        <f t="shared" si="16"/>
        <v>0</v>
      </c>
      <c r="O686" s="24">
        <v>4059.83</v>
      </c>
      <c r="P686" s="23"/>
      <c r="Q686" s="25" t="s">
        <v>27</v>
      </c>
      <c r="R686" s="28">
        <v>42916</v>
      </c>
      <c r="S686" s="22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  <c r="HY686" s="26"/>
      <c r="HZ686" s="26"/>
      <c r="IA686" s="26"/>
      <c r="IB686" s="26"/>
      <c r="IC686" s="26"/>
      <c r="ID686" s="26"/>
      <c r="IE686" s="26"/>
      <c r="IF686" s="26"/>
      <c r="IG686" s="26"/>
      <c r="IH686" s="26"/>
      <c r="II686" s="26"/>
      <c r="IJ686" s="26"/>
      <c r="IK686" s="26"/>
      <c r="IL686" s="26"/>
      <c r="IM686" s="26"/>
      <c r="IN686" s="26"/>
      <c r="IO686" s="26"/>
      <c r="IP686" s="26"/>
      <c r="IQ686" s="26"/>
      <c r="IR686" s="26"/>
      <c r="IS686" s="26"/>
      <c r="IT686" s="26"/>
      <c r="IU686" s="26"/>
      <c r="IV686" s="26"/>
      <c r="IW686" s="26"/>
      <c r="IX686" s="26"/>
    </row>
    <row r="687" spans="1:258" s="27" customFormat="1" ht="15" hidden="1" customHeight="1">
      <c r="A687" s="19">
        <v>653</v>
      </c>
      <c r="B687" s="19"/>
      <c r="C687" s="16" t="s">
        <v>1141</v>
      </c>
      <c r="D687" s="20" t="s">
        <v>26</v>
      </c>
      <c r="E687" s="16" t="s">
        <v>263</v>
      </c>
      <c r="F687" s="21" t="s">
        <v>1123</v>
      </c>
      <c r="G687" s="21"/>
      <c r="H687" s="21" t="s">
        <v>58</v>
      </c>
      <c r="I687" s="22">
        <v>21</v>
      </c>
      <c r="J687" s="23" t="s">
        <v>2003</v>
      </c>
      <c r="K687" s="23" t="s">
        <v>16</v>
      </c>
      <c r="L687" s="23">
        <v>1</v>
      </c>
      <c r="M687" s="23">
        <v>1</v>
      </c>
      <c r="N687" s="53">
        <f t="shared" si="16"/>
        <v>0</v>
      </c>
      <c r="O687" s="24">
        <v>4059.83</v>
      </c>
      <c r="P687" s="23"/>
      <c r="Q687" s="25" t="s">
        <v>27</v>
      </c>
      <c r="R687" s="28">
        <v>42916</v>
      </c>
      <c r="S687" s="22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  <c r="IV687" s="26"/>
      <c r="IW687" s="26"/>
      <c r="IX687" s="26"/>
    </row>
    <row r="688" spans="1:258" s="27" customFormat="1" ht="15" hidden="1" customHeight="1">
      <c r="A688" s="19">
        <v>654</v>
      </c>
      <c r="B688" s="19"/>
      <c r="C688" s="16" t="s">
        <v>1142</v>
      </c>
      <c r="D688" s="20" t="s">
        <v>26</v>
      </c>
      <c r="E688" s="16" t="s">
        <v>263</v>
      </c>
      <c r="F688" s="21" t="s">
        <v>1123</v>
      </c>
      <c r="G688" s="21"/>
      <c r="H688" s="21" t="s">
        <v>58</v>
      </c>
      <c r="I688" s="22">
        <v>22</v>
      </c>
      <c r="J688" s="23" t="s">
        <v>2003</v>
      </c>
      <c r="K688" s="23" t="s">
        <v>16</v>
      </c>
      <c r="L688" s="23">
        <v>1</v>
      </c>
      <c r="M688" s="23">
        <v>1</v>
      </c>
      <c r="N688" s="53">
        <f t="shared" si="16"/>
        <v>0</v>
      </c>
      <c r="O688" s="24">
        <v>4059.83</v>
      </c>
      <c r="P688" s="23"/>
      <c r="Q688" s="25" t="s">
        <v>27</v>
      </c>
      <c r="R688" s="28">
        <v>42916</v>
      </c>
      <c r="S688" s="22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  <c r="HY688" s="26"/>
      <c r="HZ688" s="26"/>
      <c r="IA688" s="26"/>
      <c r="IB688" s="26"/>
      <c r="IC688" s="26"/>
      <c r="ID688" s="26"/>
      <c r="IE688" s="26"/>
      <c r="IF688" s="26"/>
      <c r="IG688" s="26"/>
      <c r="IH688" s="26"/>
      <c r="II688" s="26"/>
      <c r="IJ688" s="26"/>
      <c r="IK688" s="26"/>
      <c r="IL688" s="26"/>
      <c r="IM688" s="26"/>
      <c r="IN688" s="26"/>
      <c r="IO688" s="26"/>
      <c r="IP688" s="26"/>
      <c r="IQ688" s="26"/>
      <c r="IR688" s="26"/>
      <c r="IS688" s="26"/>
      <c r="IT688" s="26"/>
      <c r="IU688" s="26"/>
      <c r="IV688" s="26"/>
      <c r="IW688" s="26"/>
      <c r="IX688" s="26"/>
    </row>
    <row r="689" spans="1:258" s="27" customFormat="1" ht="15" hidden="1" customHeight="1">
      <c r="A689" s="19">
        <v>655</v>
      </c>
      <c r="B689" s="19"/>
      <c r="C689" s="16" t="s">
        <v>1143</v>
      </c>
      <c r="D689" s="20" t="s">
        <v>26</v>
      </c>
      <c r="E689" s="16" t="s">
        <v>263</v>
      </c>
      <c r="F689" s="21" t="s">
        <v>1123</v>
      </c>
      <c r="G689" s="21"/>
      <c r="H689" s="21" t="s">
        <v>58</v>
      </c>
      <c r="I689" s="22" t="s">
        <v>2335</v>
      </c>
      <c r="J689" s="23" t="s">
        <v>2034</v>
      </c>
      <c r="K689" s="23" t="s">
        <v>16</v>
      </c>
      <c r="L689" s="23">
        <v>1</v>
      </c>
      <c r="M689" s="23">
        <v>1</v>
      </c>
      <c r="N689" s="53">
        <f t="shared" si="16"/>
        <v>0</v>
      </c>
      <c r="O689" s="24">
        <v>4059.83</v>
      </c>
      <c r="P689" s="23"/>
      <c r="Q689" s="25" t="s">
        <v>27</v>
      </c>
      <c r="R689" s="28">
        <v>42916</v>
      </c>
      <c r="S689" s="22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  <c r="HY689" s="26"/>
      <c r="HZ689" s="26"/>
      <c r="IA689" s="26"/>
      <c r="IB689" s="26"/>
      <c r="IC689" s="26"/>
      <c r="ID689" s="26"/>
      <c r="IE689" s="26"/>
      <c r="IF689" s="26"/>
      <c r="IG689" s="26"/>
      <c r="IH689" s="26"/>
      <c r="II689" s="26"/>
      <c r="IJ689" s="26"/>
      <c r="IK689" s="26"/>
      <c r="IL689" s="26"/>
      <c r="IM689" s="26"/>
      <c r="IN689" s="26"/>
      <c r="IO689" s="26"/>
      <c r="IP689" s="26"/>
      <c r="IQ689" s="26"/>
      <c r="IR689" s="26"/>
      <c r="IS689" s="26"/>
      <c r="IT689" s="26"/>
      <c r="IU689" s="26"/>
      <c r="IV689" s="26"/>
      <c r="IW689" s="26"/>
      <c r="IX689" s="26"/>
    </row>
    <row r="690" spans="1:258" s="27" customFormat="1" ht="15" hidden="1" customHeight="1">
      <c r="A690" s="19">
        <v>656</v>
      </c>
      <c r="B690" s="19"/>
      <c r="C690" s="16" t="s">
        <v>1144</v>
      </c>
      <c r="D690" s="20" t="s">
        <v>26</v>
      </c>
      <c r="E690" s="16" t="s">
        <v>263</v>
      </c>
      <c r="F690" s="21" t="s">
        <v>1123</v>
      </c>
      <c r="G690" s="21"/>
      <c r="H690" s="21" t="s">
        <v>58</v>
      </c>
      <c r="I690" s="22" t="s">
        <v>2335</v>
      </c>
      <c r="J690" s="23" t="s">
        <v>2016</v>
      </c>
      <c r="K690" s="23" t="s">
        <v>16</v>
      </c>
      <c r="L690" s="23">
        <v>1</v>
      </c>
      <c r="M690" s="23">
        <v>1</v>
      </c>
      <c r="N690" s="53">
        <f t="shared" si="16"/>
        <v>0</v>
      </c>
      <c r="O690" s="24">
        <v>4059.83</v>
      </c>
      <c r="P690" s="23"/>
      <c r="Q690" s="25" t="s">
        <v>27</v>
      </c>
      <c r="R690" s="28">
        <v>42916</v>
      </c>
      <c r="S690" s="22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  <c r="IV690" s="26"/>
      <c r="IW690" s="26"/>
      <c r="IX690" s="26"/>
    </row>
    <row r="691" spans="1:258" s="27" customFormat="1" ht="15" hidden="1" customHeight="1">
      <c r="A691" s="19">
        <v>657</v>
      </c>
      <c r="B691" s="19"/>
      <c r="C691" s="16" t="s">
        <v>1145</v>
      </c>
      <c r="D691" s="20" t="s">
        <v>26</v>
      </c>
      <c r="E691" s="16" t="s">
        <v>263</v>
      </c>
      <c r="F691" s="21" t="s">
        <v>1123</v>
      </c>
      <c r="G691" s="21"/>
      <c r="H691" s="21" t="s">
        <v>58</v>
      </c>
      <c r="I691" s="22">
        <v>21</v>
      </c>
      <c r="J691" s="23" t="s">
        <v>2003</v>
      </c>
      <c r="K691" s="23" t="s">
        <v>16</v>
      </c>
      <c r="L691" s="23">
        <v>1</v>
      </c>
      <c r="M691" s="23">
        <v>1</v>
      </c>
      <c r="N691" s="53">
        <f t="shared" si="16"/>
        <v>0</v>
      </c>
      <c r="O691" s="24">
        <v>4059.83</v>
      </c>
      <c r="P691" s="23"/>
      <c r="Q691" s="25" t="s">
        <v>27</v>
      </c>
      <c r="R691" s="28">
        <v>42916</v>
      </c>
      <c r="S691" s="22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  <c r="IV691" s="26"/>
      <c r="IW691" s="26"/>
      <c r="IX691" s="26"/>
    </row>
    <row r="692" spans="1:258" s="27" customFormat="1" ht="15" hidden="1" customHeight="1">
      <c r="A692" s="19">
        <v>658</v>
      </c>
      <c r="B692" s="19"/>
      <c r="C692" s="16" t="s">
        <v>1146</v>
      </c>
      <c r="D692" s="20" t="s">
        <v>26</v>
      </c>
      <c r="E692" s="16" t="s">
        <v>263</v>
      </c>
      <c r="F692" s="21" t="s">
        <v>1123</v>
      </c>
      <c r="G692" s="21"/>
      <c r="H692" s="21" t="s">
        <v>58</v>
      </c>
      <c r="I692" s="22" t="s">
        <v>2335</v>
      </c>
      <c r="J692" s="23" t="s">
        <v>2003</v>
      </c>
      <c r="K692" s="23" t="s">
        <v>16</v>
      </c>
      <c r="L692" s="23">
        <v>1</v>
      </c>
      <c r="M692" s="23">
        <v>1</v>
      </c>
      <c r="N692" s="53">
        <f t="shared" si="16"/>
        <v>0</v>
      </c>
      <c r="O692" s="24">
        <v>4059.83</v>
      </c>
      <c r="P692" s="23"/>
      <c r="Q692" s="25" t="s">
        <v>27</v>
      </c>
      <c r="R692" s="28">
        <v>42916</v>
      </c>
      <c r="S692" s="22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  <c r="HY692" s="26"/>
      <c r="HZ692" s="26"/>
      <c r="IA692" s="26"/>
      <c r="IB692" s="26"/>
      <c r="IC692" s="26"/>
      <c r="ID692" s="26"/>
      <c r="IE692" s="26"/>
      <c r="IF692" s="26"/>
      <c r="IG692" s="26"/>
      <c r="IH692" s="26"/>
      <c r="II692" s="26"/>
      <c r="IJ692" s="26"/>
      <c r="IK692" s="26"/>
      <c r="IL692" s="26"/>
      <c r="IM692" s="26"/>
      <c r="IN692" s="26"/>
      <c r="IO692" s="26"/>
      <c r="IP692" s="26"/>
      <c r="IQ692" s="26"/>
      <c r="IR692" s="26"/>
      <c r="IS692" s="26"/>
      <c r="IT692" s="26"/>
      <c r="IU692" s="26"/>
      <c r="IV692" s="26"/>
      <c r="IW692" s="26"/>
      <c r="IX692" s="26"/>
    </row>
    <row r="693" spans="1:258" s="27" customFormat="1" ht="15" hidden="1" customHeight="1">
      <c r="A693" s="19">
        <v>659</v>
      </c>
      <c r="B693" s="19"/>
      <c r="C693" s="16" t="s">
        <v>1147</v>
      </c>
      <c r="D693" s="20" t="s">
        <v>26</v>
      </c>
      <c r="E693" s="16" t="s">
        <v>263</v>
      </c>
      <c r="F693" s="21" t="s">
        <v>1123</v>
      </c>
      <c r="G693" s="21"/>
      <c r="H693" s="21" t="s">
        <v>58</v>
      </c>
      <c r="I693" s="22">
        <v>22</v>
      </c>
      <c r="J693" s="23" t="s">
        <v>2003</v>
      </c>
      <c r="K693" s="23" t="s">
        <v>16</v>
      </c>
      <c r="L693" s="23">
        <v>1</v>
      </c>
      <c r="M693" s="23">
        <v>1</v>
      </c>
      <c r="N693" s="53">
        <f t="shared" si="16"/>
        <v>0</v>
      </c>
      <c r="O693" s="24">
        <v>4059.83</v>
      </c>
      <c r="P693" s="23"/>
      <c r="Q693" s="25" t="s">
        <v>27</v>
      </c>
      <c r="R693" s="28">
        <v>42916</v>
      </c>
      <c r="S693" s="22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  <c r="HY693" s="26"/>
      <c r="HZ693" s="26"/>
      <c r="IA693" s="26"/>
      <c r="IB693" s="26"/>
      <c r="IC693" s="26"/>
      <c r="ID693" s="26"/>
      <c r="IE693" s="26"/>
      <c r="IF693" s="26"/>
      <c r="IG693" s="26"/>
      <c r="IH693" s="26"/>
      <c r="II693" s="26"/>
      <c r="IJ693" s="26"/>
      <c r="IK693" s="26"/>
      <c r="IL693" s="26"/>
      <c r="IM693" s="26"/>
      <c r="IN693" s="26"/>
      <c r="IO693" s="26"/>
      <c r="IP693" s="26"/>
      <c r="IQ693" s="26"/>
      <c r="IR693" s="26"/>
      <c r="IS693" s="26"/>
      <c r="IT693" s="26"/>
      <c r="IU693" s="26"/>
      <c r="IV693" s="26"/>
      <c r="IW693" s="26"/>
      <c r="IX693" s="26"/>
    </row>
    <row r="694" spans="1:258" s="27" customFormat="1" ht="15" hidden="1" customHeight="1">
      <c r="A694" s="19">
        <v>660</v>
      </c>
      <c r="B694" s="19"/>
      <c r="C694" s="16" t="s">
        <v>1148</v>
      </c>
      <c r="D694" s="20" t="s">
        <v>26</v>
      </c>
      <c r="E694" s="16" t="s">
        <v>263</v>
      </c>
      <c r="F694" s="21" t="s">
        <v>1123</v>
      </c>
      <c r="G694" s="21"/>
      <c r="H694" s="21" t="s">
        <v>58</v>
      </c>
      <c r="I694" s="22">
        <v>21</v>
      </c>
      <c r="J694" s="23" t="s">
        <v>2003</v>
      </c>
      <c r="K694" s="23" t="s">
        <v>16</v>
      </c>
      <c r="L694" s="23">
        <v>1</v>
      </c>
      <c r="M694" s="23">
        <v>1</v>
      </c>
      <c r="N694" s="53">
        <f t="shared" si="16"/>
        <v>0</v>
      </c>
      <c r="O694" s="24">
        <v>4059.83</v>
      </c>
      <c r="P694" s="23"/>
      <c r="Q694" s="25" t="s">
        <v>27</v>
      </c>
      <c r="R694" s="28">
        <v>42916</v>
      </c>
      <c r="S694" s="22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  <c r="HY694" s="26"/>
      <c r="HZ694" s="26"/>
      <c r="IA694" s="26"/>
      <c r="IB694" s="26"/>
      <c r="IC694" s="26"/>
      <c r="ID694" s="26"/>
      <c r="IE694" s="26"/>
      <c r="IF694" s="26"/>
      <c r="IG694" s="26"/>
      <c r="IH694" s="26"/>
      <c r="II694" s="26"/>
      <c r="IJ694" s="26"/>
      <c r="IK694" s="26"/>
      <c r="IL694" s="26"/>
      <c r="IM694" s="26"/>
      <c r="IN694" s="26"/>
      <c r="IO694" s="26"/>
      <c r="IP694" s="26"/>
      <c r="IQ694" s="26"/>
      <c r="IR694" s="26"/>
      <c r="IS694" s="26"/>
      <c r="IT694" s="26"/>
      <c r="IU694" s="26"/>
      <c r="IV694" s="26"/>
      <c r="IW694" s="26"/>
      <c r="IX694" s="26"/>
    </row>
    <row r="695" spans="1:258" s="27" customFormat="1" ht="15" hidden="1" customHeight="1">
      <c r="A695" s="19">
        <v>661</v>
      </c>
      <c r="B695" s="19"/>
      <c r="C695" s="16" t="s">
        <v>1149</v>
      </c>
      <c r="D695" s="20" t="s">
        <v>26</v>
      </c>
      <c r="E695" s="16" t="s">
        <v>263</v>
      </c>
      <c r="F695" s="21" t="s">
        <v>1123</v>
      </c>
      <c r="G695" s="21"/>
      <c r="H695" s="21" t="s">
        <v>58</v>
      </c>
      <c r="I695" s="22">
        <v>21</v>
      </c>
      <c r="J695" s="23" t="s">
        <v>2003</v>
      </c>
      <c r="K695" s="23" t="s">
        <v>16</v>
      </c>
      <c r="L695" s="23">
        <v>1</v>
      </c>
      <c r="M695" s="23">
        <v>1</v>
      </c>
      <c r="N695" s="53">
        <f t="shared" si="16"/>
        <v>0</v>
      </c>
      <c r="O695" s="24">
        <v>4059.83</v>
      </c>
      <c r="P695" s="23"/>
      <c r="Q695" s="25" t="s">
        <v>27</v>
      </c>
      <c r="R695" s="28">
        <v>42916</v>
      </c>
      <c r="S695" s="22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  <c r="HY695" s="26"/>
      <c r="HZ695" s="26"/>
      <c r="IA695" s="26"/>
      <c r="IB695" s="26"/>
      <c r="IC695" s="26"/>
      <c r="ID695" s="26"/>
      <c r="IE695" s="26"/>
      <c r="IF695" s="26"/>
      <c r="IG695" s="26"/>
      <c r="IH695" s="26"/>
      <c r="II695" s="26"/>
      <c r="IJ695" s="26"/>
      <c r="IK695" s="26"/>
      <c r="IL695" s="26"/>
      <c r="IM695" s="26"/>
      <c r="IN695" s="26"/>
      <c r="IO695" s="26"/>
      <c r="IP695" s="26"/>
      <c r="IQ695" s="26"/>
      <c r="IR695" s="26"/>
      <c r="IS695" s="26"/>
      <c r="IT695" s="26"/>
      <c r="IU695" s="26"/>
      <c r="IV695" s="26"/>
      <c r="IW695" s="26"/>
      <c r="IX695" s="26"/>
    </row>
    <row r="696" spans="1:258" s="27" customFormat="1" ht="15" hidden="1" customHeight="1">
      <c r="A696" s="19">
        <v>662</v>
      </c>
      <c r="B696" s="19"/>
      <c r="C696" s="16" t="s">
        <v>1150</v>
      </c>
      <c r="D696" s="20" t="s">
        <v>26</v>
      </c>
      <c r="E696" s="16" t="s">
        <v>263</v>
      </c>
      <c r="F696" s="21" t="s">
        <v>1123</v>
      </c>
      <c r="G696" s="21"/>
      <c r="H696" s="21" t="s">
        <v>58</v>
      </c>
      <c r="I696" s="22">
        <v>21</v>
      </c>
      <c r="J696" s="23" t="s">
        <v>2003</v>
      </c>
      <c r="K696" s="23" t="s">
        <v>16</v>
      </c>
      <c r="L696" s="23">
        <v>1</v>
      </c>
      <c r="M696" s="23">
        <v>1</v>
      </c>
      <c r="N696" s="53">
        <f t="shared" si="16"/>
        <v>0</v>
      </c>
      <c r="O696" s="24">
        <v>4059.83</v>
      </c>
      <c r="P696" s="23"/>
      <c r="Q696" s="25" t="s">
        <v>27</v>
      </c>
      <c r="R696" s="28">
        <v>42916</v>
      </c>
      <c r="S696" s="22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  <c r="HY696" s="26"/>
      <c r="HZ696" s="26"/>
      <c r="IA696" s="26"/>
      <c r="IB696" s="26"/>
      <c r="IC696" s="26"/>
      <c r="ID696" s="26"/>
      <c r="IE696" s="26"/>
      <c r="IF696" s="26"/>
      <c r="IG696" s="26"/>
      <c r="IH696" s="26"/>
      <c r="II696" s="26"/>
      <c r="IJ696" s="26"/>
      <c r="IK696" s="26"/>
      <c r="IL696" s="26"/>
      <c r="IM696" s="26"/>
      <c r="IN696" s="26"/>
      <c r="IO696" s="26"/>
      <c r="IP696" s="26"/>
      <c r="IQ696" s="26"/>
      <c r="IR696" s="26"/>
      <c r="IS696" s="26"/>
      <c r="IT696" s="26"/>
      <c r="IU696" s="26"/>
      <c r="IV696" s="26"/>
      <c r="IW696" s="26"/>
      <c r="IX696" s="26"/>
    </row>
    <row r="697" spans="1:258" s="27" customFormat="1" ht="15" hidden="1" customHeight="1">
      <c r="A697" s="19">
        <v>663</v>
      </c>
      <c r="B697" s="19"/>
      <c r="C697" s="16" t="s">
        <v>1151</v>
      </c>
      <c r="D697" s="20" t="s">
        <v>26</v>
      </c>
      <c r="E697" s="16" t="s">
        <v>263</v>
      </c>
      <c r="F697" s="21" t="s">
        <v>1123</v>
      </c>
      <c r="G697" s="21"/>
      <c r="H697" s="21" t="s">
        <v>58</v>
      </c>
      <c r="I697" s="22">
        <v>21</v>
      </c>
      <c r="J697" s="23" t="s">
        <v>2003</v>
      </c>
      <c r="K697" s="23" t="s">
        <v>16</v>
      </c>
      <c r="L697" s="23">
        <v>1</v>
      </c>
      <c r="M697" s="23">
        <v>1</v>
      </c>
      <c r="N697" s="53">
        <f t="shared" ref="N697:N760" si="17">L697-M697</f>
        <v>0</v>
      </c>
      <c r="O697" s="24">
        <v>4059.83</v>
      </c>
      <c r="P697" s="23"/>
      <c r="Q697" s="25" t="s">
        <v>27</v>
      </c>
      <c r="R697" s="28">
        <v>42916</v>
      </c>
      <c r="S697" s="22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  <c r="IV697" s="26"/>
      <c r="IW697" s="26"/>
      <c r="IX697" s="26"/>
    </row>
    <row r="698" spans="1:258" s="27" customFormat="1" ht="15" hidden="1" customHeight="1">
      <c r="A698" s="19">
        <v>664</v>
      </c>
      <c r="B698" s="19"/>
      <c r="C698" s="16" t="s">
        <v>1152</v>
      </c>
      <c r="D698" s="20" t="s">
        <v>26</v>
      </c>
      <c r="E698" s="16" t="s">
        <v>263</v>
      </c>
      <c r="F698" s="21" t="s">
        <v>1123</v>
      </c>
      <c r="G698" s="21"/>
      <c r="H698" s="21" t="s">
        <v>58</v>
      </c>
      <c r="I698" s="22">
        <v>21</v>
      </c>
      <c r="J698" s="23" t="s">
        <v>2003</v>
      </c>
      <c r="K698" s="23" t="s">
        <v>16</v>
      </c>
      <c r="L698" s="23">
        <v>1</v>
      </c>
      <c r="M698" s="23">
        <v>1</v>
      </c>
      <c r="N698" s="53">
        <f t="shared" si="17"/>
        <v>0</v>
      </c>
      <c r="O698" s="24">
        <v>4059.83</v>
      </c>
      <c r="P698" s="23"/>
      <c r="Q698" s="25" t="s">
        <v>27</v>
      </c>
      <c r="R698" s="28">
        <v>42916</v>
      </c>
      <c r="S698" s="22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  <c r="HY698" s="26"/>
      <c r="HZ698" s="26"/>
      <c r="IA698" s="26"/>
      <c r="IB698" s="26"/>
      <c r="IC698" s="26"/>
      <c r="ID698" s="26"/>
      <c r="IE698" s="26"/>
      <c r="IF698" s="26"/>
      <c r="IG698" s="26"/>
      <c r="IH698" s="26"/>
      <c r="II698" s="26"/>
      <c r="IJ698" s="26"/>
      <c r="IK698" s="26"/>
      <c r="IL698" s="26"/>
      <c r="IM698" s="26"/>
      <c r="IN698" s="26"/>
      <c r="IO698" s="26"/>
      <c r="IP698" s="26"/>
      <c r="IQ698" s="26"/>
      <c r="IR698" s="26"/>
      <c r="IS698" s="26"/>
      <c r="IT698" s="26"/>
      <c r="IU698" s="26"/>
      <c r="IV698" s="26"/>
      <c r="IW698" s="26"/>
      <c r="IX698" s="26"/>
    </row>
    <row r="699" spans="1:258" s="27" customFormat="1" ht="15" hidden="1" customHeight="1">
      <c r="A699" s="19">
        <v>665</v>
      </c>
      <c r="B699" s="19"/>
      <c r="C699" s="16" t="s">
        <v>1153</v>
      </c>
      <c r="D699" s="20" t="s">
        <v>26</v>
      </c>
      <c r="E699" s="16" t="s">
        <v>263</v>
      </c>
      <c r="F699" s="21" t="s">
        <v>1123</v>
      </c>
      <c r="G699" s="21"/>
      <c r="H699" s="21" t="s">
        <v>58</v>
      </c>
      <c r="I699" s="22">
        <v>21</v>
      </c>
      <c r="J699" s="23" t="s">
        <v>2003</v>
      </c>
      <c r="K699" s="23" t="s">
        <v>16</v>
      </c>
      <c r="L699" s="23">
        <v>1</v>
      </c>
      <c r="M699" s="23">
        <v>1</v>
      </c>
      <c r="N699" s="53">
        <f t="shared" si="17"/>
        <v>0</v>
      </c>
      <c r="O699" s="24">
        <v>4059.83</v>
      </c>
      <c r="P699" s="23"/>
      <c r="Q699" s="25" t="s">
        <v>27</v>
      </c>
      <c r="R699" s="28">
        <v>42916</v>
      </c>
      <c r="S699" s="22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  <c r="HY699" s="26"/>
      <c r="HZ699" s="26"/>
      <c r="IA699" s="26"/>
      <c r="IB699" s="26"/>
      <c r="IC699" s="26"/>
      <c r="ID699" s="26"/>
      <c r="IE699" s="26"/>
      <c r="IF699" s="26"/>
      <c r="IG699" s="26"/>
      <c r="IH699" s="26"/>
      <c r="II699" s="26"/>
      <c r="IJ699" s="26"/>
      <c r="IK699" s="26"/>
      <c r="IL699" s="26"/>
      <c r="IM699" s="26"/>
      <c r="IN699" s="26"/>
      <c r="IO699" s="26"/>
      <c r="IP699" s="26"/>
      <c r="IQ699" s="26"/>
      <c r="IR699" s="26"/>
      <c r="IS699" s="26"/>
      <c r="IT699" s="26"/>
      <c r="IU699" s="26"/>
      <c r="IV699" s="26"/>
      <c r="IW699" s="26"/>
      <c r="IX699" s="26"/>
    </row>
    <row r="700" spans="1:258" s="27" customFormat="1" ht="15" hidden="1" customHeight="1">
      <c r="A700" s="19">
        <v>666</v>
      </c>
      <c r="B700" s="19"/>
      <c r="C700" s="16" t="s">
        <v>1154</v>
      </c>
      <c r="D700" s="20" t="s">
        <v>26</v>
      </c>
      <c r="E700" s="16" t="s">
        <v>263</v>
      </c>
      <c r="F700" s="21" t="s">
        <v>1123</v>
      </c>
      <c r="G700" s="21"/>
      <c r="H700" s="21" t="s">
        <v>58</v>
      </c>
      <c r="I700" s="22" t="s">
        <v>2335</v>
      </c>
      <c r="J700" s="23" t="s">
        <v>2003</v>
      </c>
      <c r="K700" s="23" t="s">
        <v>16</v>
      </c>
      <c r="L700" s="23">
        <v>1</v>
      </c>
      <c r="M700" s="23">
        <v>1</v>
      </c>
      <c r="N700" s="53">
        <f t="shared" si="17"/>
        <v>0</v>
      </c>
      <c r="O700" s="24">
        <v>4059.83</v>
      </c>
      <c r="P700" s="23"/>
      <c r="Q700" s="25" t="s">
        <v>27</v>
      </c>
      <c r="R700" s="28">
        <v>42916</v>
      </c>
      <c r="S700" s="22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  <c r="HY700" s="26"/>
      <c r="HZ700" s="26"/>
      <c r="IA700" s="26"/>
      <c r="IB700" s="26"/>
      <c r="IC700" s="26"/>
      <c r="ID700" s="26"/>
      <c r="IE700" s="26"/>
      <c r="IF700" s="26"/>
      <c r="IG700" s="26"/>
      <c r="IH700" s="26"/>
      <c r="II700" s="26"/>
      <c r="IJ700" s="26"/>
      <c r="IK700" s="26"/>
      <c r="IL700" s="26"/>
      <c r="IM700" s="26"/>
      <c r="IN700" s="26"/>
      <c r="IO700" s="26"/>
      <c r="IP700" s="26"/>
      <c r="IQ700" s="26"/>
      <c r="IR700" s="26"/>
      <c r="IS700" s="26"/>
      <c r="IT700" s="26"/>
      <c r="IU700" s="26"/>
      <c r="IV700" s="26"/>
      <c r="IW700" s="26"/>
      <c r="IX700" s="26"/>
    </row>
    <row r="701" spans="1:258" s="27" customFormat="1" ht="15" hidden="1" customHeight="1">
      <c r="A701" s="19">
        <v>667</v>
      </c>
      <c r="B701" s="19"/>
      <c r="C701" s="16" t="s">
        <v>1155</v>
      </c>
      <c r="D701" s="20" t="s">
        <v>26</v>
      </c>
      <c r="E701" s="16" t="s">
        <v>263</v>
      </c>
      <c r="F701" s="21" t="s">
        <v>1123</v>
      </c>
      <c r="G701" s="21"/>
      <c r="H701" s="21" t="s">
        <v>58</v>
      </c>
      <c r="I701" s="22">
        <v>21</v>
      </c>
      <c r="J701" s="23" t="s">
        <v>2003</v>
      </c>
      <c r="K701" s="23" t="s">
        <v>16</v>
      </c>
      <c r="L701" s="23">
        <v>1</v>
      </c>
      <c r="M701" s="23">
        <v>1</v>
      </c>
      <c r="N701" s="53">
        <f t="shared" si="17"/>
        <v>0</v>
      </c>
      <c r="O701" s="24">
        <v>4059.83</v>
      </c>
      <c r="P701" s="23"/>
      <c r="Q701" s="25" t="s">
        <v>27</v>
      </c>
      <c r="R701" s="28">
        <v>42916</v>
      </c>
      <c r="S701" s="22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  <c r="HY701" s="26"/>
      <c r="HZ701" s="26"/>
      <c r="IA701" s="26"/>
      <c r="IB701" s="26"/>
      <c r="IC701" s="26"/>
      <c r="ID701" s="26"/>
      <c r="IE701" s="26"/>
      <c r="IF701" s="26"/>
      <c r="IG701" s="26"/>
      <c r="IH701" s="26"/>
      <c r="II701" s="26"/>
      <c r="IJ701" s="26"/>
      <c r="IK701" s="26"/>
      <c r="IL701" s="26"/>
      <c r="IM701" s="26"/>
      <c r="IN701" s="26"/>
      <c r="IO701" s="26"/>
      <c r="IP701" s="26"/>
      <c r="IQ701" s="26"/>
      <c r="IR701" s="26"/>
      <c r="IS701" s="26"/>
      <c r="IT701" s="26"/>
      <c r="IU701" s="26"/>
      <c r="IV701" s="26"/>
      <c r="IW701" s="26"/>
      <c r="IX701" s="26"/>
    </row>
    <row r="702" spans="1:258" s="27" customFormat="1" ht="15" hidden="1" customHeight="1">
      <c r="A702" s="19">
        <v>668</v>
      </c>
      <c r="B702" s="19"/>
      <c r="C702" s="16" t="s">
        <v>1156</v>
      </c>
      <c r="D702" s="20" t="s">
        <v>26</v>
      </c>
      <c r="E702" s="16" t="s">
        <v>263</v>
      </c>
      <c r="F702" s="21" t="s">
        <v>1123</v>
      </c>
      <c r="G702" s="21"/>
      <c r="H702" s="21" t="s">
        <v>58</v>
      </c>
      <c r="I702" s="22">
        <v>21</v>
      </c>
      <c r="J702" s="23" t="s">
        <v>2003</v>
      </c>
      <c r="K702" s="23" t="s">
        <v>16</v>
      </c>
      <c r="L702" s="23">
        <v>1</v>
      </c>
      <c r="M702" s="23">
        <v>1</v>
      </c>
      <c r="N702" s="53">
        <f t="shared" si="17"/>
        <v>0</v>
      </c>
      <c r="O702" s="24">
        <v>4059.83</v>
      </c>
      <c r="P702" s="23"/>
      <c r="Q702" s="25" t="s">
        <v>27</v>
      </c>
      <c r="R702" s="28">
        <v>42916</v>
      </c>
      <c r="S702" s="22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  <c r="HY702" s="26"/>
      <c r="HZ702" s="26"/>
      <c r="IA702" s="26"/>
      <c r="IB702" s="26"/>
      <c r="IC702" s="26"/>
      <c r="ID702" s="26"/>
      <c r="IE702" s="26"/>
      <c r="IF702" s="26"/>
      <c r="IG702" s="26"/>
      <c r="IH702" s="26"/>
      <c r="II702" s="26"/>
      <c r="IJ702" s="26"/>
      <c r="IK702" s="26"/>
      <c r="IL702" s="26"/>
      <c r="IM702" s="26"/>
      <c r="IN702" s="26"/>
      <c r="IO702" s="26"/>
      <c r="IP702" s="26"/>
      <c r="IQ702" s="26"/>
      <c r="IR702" s="26"/>
      <c r="IS702" s="26"/>
      <c r="IT702" s="26"/>
      <c r="IU702" s="26"/>
      <c r="IV702" s="26"/>
      <c r="IW702" s="26"/>
      <c r="IX702" s="26"/>
    </row>
    <row r="703" spans="1:258" s="27" customFormat="1" ht="15" hidden="1" customHeight="1">
      <c r="A703" s="19">
        <v>669</v>
      </c>
      <c r="B703" s="19"/>
      <c r="C703" s="16" t="s">
        <v>1157</v>
      </c>
      <c r="D703" s="20" t="s">
        <v>26</v>
      </c>
      <c r="E703" s="16" t="s">
        <v>263</v>
      </c>
      <c r="F703" s="21" t="s">
        <v>1123</v>
      </c>
      <c r="G703" s="21"/>
      <c r="H703" s="21" t="s">
        <v>58</v>
      </c>
      <c r="I703" s="22">
        <v>21</v>
      </c>
      <c r="J703" s="23" t="s">
        <v>2003</v>
      </c>
      <c r="K703" s="23" t="s">
        <v>16</v>
      </c>
      <c r="L703" s="23">
        <v>1</v>
      </c>
      <c r="M703" s="23">
        <v>1</v>
      </c>
      <c r="N703" s="53">
        <f t="shared" si="17"/>
        <v>0</v>
      </c>
      <c r="O703" s="24">
        <v>4059.8</v>
      </c>
      <c r="P703" s="23"/>
      <c r="Q703" s="25" t="s">
        <v>27</v>
      </c>
      <c r="R703" s="28">
        <v>42916</v>
      </c>
      <c r="S703" s="22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  <c r="HY703" s="26"/>
      <c r="HZ703" s="26"/>
      <c r="IA703" s="26"/>
      <c r="IB703" s="26"/>
      <c r="IC703" s="26"/>
      <c r="ID703" s="26"/>
      <c r="IE703" s="26"/>
      <c r="IF703" s="26"/>
      <c r="IG703" s="26"/>
      <c r="IH703" s="26"/>
      <c r="II703" s="26"/>
      <c r="IJ703" s="26"/>
      <c r="IK703" s="26"/>
      <c r="IL703" s="26"/>
      <c r="IM703" s="26"/>
      <c r="IN703" s="26"/>
      <c r="IO703" s="26"/>
      <c r="IP703" s="26"/>
      <c r="IQ703" s="26"/>
      <c r="IR703" s="26"/>
      <c r="IS703" s="26"/>
      <c r="IT703" s="26"/>
      <c r="IU703" s="26"/>
      <c r="IV703" s="26"/>
      <c r="IW703" s="26"/>
      <c r="IX703" s="26"/>
    </row>
    <row r="704" spans="1:258" s="27" customFormat="1" ht="15" hidden="1" customHeight="1">
      <c r="A704" s="19">
        <v>670</v>
      </c>
      <c r="B704" s="19"/>
      <c r="C704" s="16" t="s">
        <v>1158</v>
      </c>
      <c r="D704" s="20" t="s">
        <v>26</v>
      </c>
      <c r="E704" s="16" t="s">
        <v>1004</v>
      </c>
      <c r="F704" s="21" t="s">
        <v>1159</v>
      </c>
      <c r="G704" s="21"/>
      <c r="H704" s="21" t="s">
        <v>58</v>
      </c>
      <c r="I704" s="22" t="s">
        <v>2335</v>
      </c>
      <c r="J704" s="23" t="s">
        <v>2073</v>
      </c>
      <c r="K704" s="23" t="s">
        <v>16</v>
      </c>
      <c r="L704" s="23">
        <v>1</v>
      </c>
      <c r="M704" s="23">
        <v>1</v>
      </c>
      <c r="N704" s="53">
        <f t="shared" si="17"/>
        <v>0</v>
      </c>
      <c r="O704" s="24">
        <v>5384.62</v>
      </c>
      <c r="P704" s="23"/>
      <c r="Q704" s="25" t="s">
        <v>27</v>
      </c>
      <c r="R704" s="28">
        <v>42916</v>
      </c>
      <c r="S704" s="22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  <c r="IV704" s="26"/>
      <c r="IW704" s="26"/>
      <c r="IX704" s="26"/>
    </row>
    <row r="705" spans="1:258" s="27" customFormat="1" ht="15" hidden="1" customHeight="1">
      <c r="A705" s="19">
        <v>671</v>
      </c>
      <c r="B705" s="19"/>
      <c r="C705" s="16" t="s">
        <v>1160</v>
      </c>
      <c r="D705" s="20" t="s">
        <v>26</v>
      </c>
      <c r="E705" s="16" t="s">
        <v>1004</v>
      </c>
      <c r="F705" s="21" t="s">
        <v>1159</v>
      </c>
      <c r="G705" s="21"/>
      <c r="H705" s="21" t="s">
        <v>58</v>
      </c>
      <c r="I705" s="22" t="s">
        <v>2335</v>
      </c>
      <c r="J705" s="23" t="s">
        <v>2074</v>
      </c>
      <c r="K705" s="23" t="s">
        <v>16</v>
      </c>
      <c r="L705" s="23">
        <v>1</v>
      </c>
      <c r="M705" s="23">
        <v>1</v>
      </c>
      <c r="N705" s="53">
        <f t="shared" si="17"/>
        <v>0</v>
      </c>
      <c r="O705" s="24">
        <v>5384.62</v>
      </c>
      <c r="P705" s="23"/>
      <c r="Q705" s="25" t="s">
        <v>27</v>
      </c>
      <c r="R705" s="28">
        <v>42916</v>
      </c>
      <c r="S705" s="22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  <c r="HY705" s="26"/>
      <c r="HZ705" s="26"/>
      <c r="IA705" s="26"/>
      <c r="IB705" s="26"/>
      <c r="IC705" s="26"/>
      <c r="ID705" s="26"/>
      <c r="IE705" s="26"/>
      <c r="IF705" s="26"/>
      <c r="IG705" s="26"/>
      <c r="IH705" s="26"/>
      <c r="II705" s="26"/>
      <c r="IJ705" s="26"/>
      <c r="IK705" s="26"/>
      <c r="IL705" s="26"/>
      <c r="IM705" s="26"/>
      <c r="IN705" s="26"/>
      <c r="IO705" s="26"/>
      <c r="IP705" s="26"/>
      <c r="IQ705" s="26"/>
      <c r="IR705" s="26"/>
      <c r="IS705" s="26"/>
      <c r="IT705" s="26"/>
      <c r="IU705" s="26"/>
      <c r="IV705" s="26"/>
      <c r="IW705" s="26"/>
      <c r="IX705" s="26"/>
    </row>
    <row r="706" spans="1:258" s="27" customFormat="1" ht="15" hidden="1" customHeight="1">
      <c r="A706" s="19">
        <v>672</v>
      </c>
      <c r="B706" s="19"/>
      <c r="C706" s="16" t="s">
        <v>1161</v>
      </c>
      <c r="D706" s="20" t="s">
        <v>26</v>
      </c>
      <c r="E706" s="16" t="s">
        <v>1004</v>
      </c>
      <c r="F706" s="21" t="s">
        <v>1159</v>
      </c>
      <c r="G706" s="21"/>
      <c r="H706" s="21" t="s">
        <v>58</v>
      </c>
      <c r="I706" s="22" t="s">
        <v>2335</v>
      </c>
      <c r="J706" s="23" t="s">
        <v>2075</v>
      </c>
      <c r="K706" s="23" t="s">
        <v>16</v>
      </c>
      <c r="L706" s="23">
        <v>1</v>
      </c>
      <c r="M706" s="23">
        <v>1</v>
      </c>
      <c r="N706" s="53">
        <f t="shared" si="17"/>
        <v>0</v>
      </c>
      <c r="O706" s="24">
        <v>5384.62</v>
      </c>
      <c r="P706" s="23"/>
      <c r="Q706" s="25" t="s">
        <v>27</v>
      </c>
      <c r="R706" s="28">
        <v>42916</v>
      </c>
      <c r="S706" s="22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  <c r="IV706" s="26"/>
      <c r="IW706" s="26"/>
      <c r="IX706" s="26"/>
    </row>
    <row r="707" spans="1:258" s="27" customFormat="1" ht="15" hidden="1" customHeight="1">
      <c r="A707" s="19">
        <v>673</v>
      </c>
      <c r="B707" s="19"/>
      <c r="C707" s="16" t="s">
        <v>1162</v>
      </c>
      <c r="D707" s="20" t="s">
        <v>26</v>
      </c>
      <c r="E707" s="16" t="s">
        <v>1004</v>
      </c>
      <c r="F707" s="21" t="s">
        <v>1159</v>
      </c>
      <c r="G707" s="21"/>
      <c r="H707" s="21" t="s">
        <v>58</v>
      </c>
      <c r="I707" s="22" t="s">
        <v>2335</v>
      </c>
      <c r="J707" s="23" t="s">
        <v>2003</v>
      </c>
      <c r="K707" s="23" t="s">
        <v>16</v>
      </c>
      <c r="L707" s="23">
        <v>1</v>
      </c>
      <c r="M707" s="23">
        <v>1</v>
      </c>
      <c r="N707" s="53">
        <f t="shared" si="17"/>
        <v>0</v>
      </c>
      <c r="O707" s="24">
        <v>5384.62</v>
      </c>
      <c r="P707" s="23"/>
      <c r="Q707" s="25" t="s">
        <v>27</v>
      </c>
      <c r="R707" s="28">
        <v>42916</v>
      </c>
      <c r="S707" s="22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  <c r="HY707" s="26"/>
      <c r="HZ707" s="26"/>
      <c r="IA707" s="26"/>
      <c r="IB707" s="26"/>
      <c r="IC707" s="26"/>
      <c r="ID707" s="26"/>
      <c r="IE707" s="26"/>
      <c r="IF707" s="26"/>
      <c r="IG707" s="26"/>
      <c r="IH707" s="26"/>
      <c r="II707" s="26"/>
      <c r="IJ707" s="26"/>
      <c r="IK707" s="26"/>
      <c r="IL707" s="26"/>
      <c r="IM707" s="26"/>
      <c r="IN707" s="26"/>
      <c r="IO707" s="26"/>
      <c r="IP707" s="26"/>
      <c r="IQ707" s="26"/>
      <c r="IR707" s="26"/>
      <c r="IS707" s="26"/>
      <c r="IT707" s="26"/>
      <c r="IU707" s="26"/>
      <c r="IV707" s="26"/>
      <c r="IW707" s="26"/>
      <c r="IX707" s="26"/>
    </row>
    <row r="708" spans="1:258" s="27" customFormat="1" ht="15" hidden="1" customHeight="1">
      <c r="A708" s="19">
        <v>674</v>
      </c>
      <c r="B708" s="19"/>
      <c r="C708" s="16" t="s">
        <v>1163</v>
      </c>
      <c r="D708" s="20" t="s">
        <v>26</v>
      </c>
      <c r="E708" s="16" t="s">
        <v>1004</v>
      </c>
      <c r="F708" s="21" t="s">
        <v>1159</v>
      </c>
      <c r="G708" s="21"/>
      <c r="H708" s="21" t="s">
        <v>58</v>
      </c>
      <c r="I708" s="22" t="s">
        <v>2335</v>
      </c>
      <c r="J708" s="23" t="s">
        <v>2076</v>
      </c>
      <c r="K708" s="23" t="s">
        <v>16</v>
      </c>
      <c r="L708" s="23">
        <v>1</v>
      </c>
      <c r="M708" s="23">
        <v>1</v>
      </c>
      <c r="N708" s="53">
        <f t="shared" si="17"/>
        <v>0</v>
      </c>
      <c r="O708" s="24">
        <v>5384.62</v>
      </c>
      <c r="P708" s="23"/>
      <c r="Q708" s="25" t="s">
        <v>27</v>
      </c>
      <c r="R708" s="28">
        <v>42916</v>
      </c>
      <c r="S708" s="22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  <c r="HY708" s="26"/>
      <c r="HZ708" s="26"/>
      <c r="IA708" s="26"/>
      <c r="IB708" s="26"/>
      <c r="IC708" s="26"/>
      <c r="ID708" s="26"/>
      <c r="IE708" s="26"/>
      <c r="IF708" s="26"/>
      <c r="IG708" s="26"/>
      <c r="IH708" s="26"/>
      <c r="II708" s="26"/>
      <c r="IJ708" s="26"/>
      <c r="IK708" s="26"/>
      <c r="IL708" s="26"/>
      <c r="IM708" s="26"/>
      <c r="IN708" s="26"/>
      <c r="IO708" s="26"/>
      <c r="IP708" s="26"/>
      <c r="IQ708" s="26"/>
      <c r="IR708" s="26"/>
      <c r="IS708" s="26"/>
      <c r="IT708" s="26"/>
      <c r="IU708" s="26"/>
      <c r="IV708" s="26"/>
      <c r="IW708" s="26"/>
      <c r="IX708" s="26"/>
    </row>
    <row r="709" spans="1:258" s="27" customFormat="1" ht="15" hidden="1" customHeight="1">
      <c r="A709" s="19">
        <v>675</v>
      </c>
      <c r="B709" s="19"/>
      <c r="C709" s="16" t="s">
        <v>1164</v>
      </c>
      <c r="D709" s="20" t="s">
        <v>26</v>
      </c>
      <c r="E709" s="16" t="s">
        <v>1004</v>
      </c>
      <c r="F709" s="21" t="s">
        <v>1159</v>
      </c>
      <c r="G709" s="21"/>
      <c r="H709" s="21" t="s">
        <v>58</v>
      </c>
      <c r="I709" s="22" t="s">
        <v>2335</v>
      </c>
      <c r="J709" s="23" t="s">
        <v>1995</v>
      </c>
      <c r="K709" s="23" t="s">
        <v>16</v>
      </c>
      <c r="L709" s="23">
        <v>1</v>
      </c>
      <c r="M709" s="23">
        <v>1</v>
      </c>
      <c r="N709" s="53">
        <f t="shared" si="17"/>
        <v>0</v>
      </c>
      <c r="O709" s="24">
        <v>5384.62</v>
      </c>
      <c r="P709" s="23"/>
      <c r="Q709" s="25" t="s">
        <v>27</v>
      </c>
      <c r="R709" s="28">
        <v>42916</v>
      </c>
      <c r="S709" s="22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  <c r="HY709" s="26"/>
      <c r="HZ709" s="26"/>
      <c r="IA709" s="26"/>
      <c r="IB709" s="26"/>
      <c r="IC709" s="26"/>
      <c r="ID709" s="26"/>
      <c r="IE709" s="26"/>
      <c r="IF709" s="26"/>
      <c r="IG709" s="26"/>
      <c r="IH709" s="26"/>
      <c r="II709" s="26"/>
      <c r="IJ709" s="26"/>
      <c r="IK709" s="26"/>
      <c r="IL709" s="26"/>
      <c r="IM709" s="26"/>
      <c r="IN709" s="26"/>
      <c r="IO709" s="26"/>
      <c r="IP709" s="26"/>
      <c r="IQ709" s="26"/>
      <c r="IR709" s="26"/>
      <c r="IS709" s="26"/>
      <c r="IT709" s="26"/>
      <c r="IU709" s="26"/>
      <c r="IV709" s="26"/>
      <c r="IW709" s="26"/>
      <c r="IX709" s="26"/>
    </row>
    <row r="710" spans="1:258" s="27" customFormat="1" ht="15" hidden="1" customHeight="1">
      <c r="A710" s="19">
        <v>676</v>
      </c>
      <c r="B710" s="19"/>
      <c r="C710" s="16" t="s">
        <v>1165</v>
      </c>
      <c r="D710" s="20" t="s">
        <v>26</v>
      </c>
      <c r="E710" s="16" t="s">
        <v>1004</v>
      </c>
      <c r="F710" s="21" t="s">
        <v>1159</v>
      </c>
      <c r="G710" s="21"/>
      <c r="H710" s="21" t="s">
        <v>58</v>
      </c>
      <c r="I710" s="22">
        <v>21</v>
      </c>
      <c r="J710" s="23" t="s">
        <v>2190</v>
      </c>
      <c r="K710" s="23" t="s">
        <v>16</v>
      </c>
      <c r="L710" s="23">
        <v>1</v>
      </c>
      <c r="M710" s="23">
        <v>1</v>
      </c>
      <c r="N710" s="53">
        <f t="shared" si="17"/>
        <v>0</v>
      </c>
      <c r="O710" s="24">
        <v>5384.59</v>
      </c>
      <c r="P710" s="23"/>
      <c r="Q710" s="25" t="s">
        <v>27</v>
      </c>
      <c r="R710" s="28">
        <v>42916</v>
      </c>
      <c r="S710" s="22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  <c r="HY710" s="26"/>
      <c r="HZ710" s="26"/>
      <c r="IA710" s="26"/>
      <c r="IB710" s="26"/>
      <c r="IC710" s="26"/>
      <c r="ID710" s="26"/>
      <c r="IE710" s="26"/>
      <c r="IF710" s="26"/>
      <c r="IG710" s="26"/>
      <c r="IH710" s="26"/>
      <c r="II710" s="26"/>
      <c r="IJ710" s="26"/>
      <c r="IK710" s="26"/>
      <c r="IL710" s="26"/>
      <c r="IM710" s="26"/>
      <c r="IN710" s="26"/>
      <c r="IO710" s="26"/>
      <c r="IP710" s="26"/>
      <c r="IQ710" s="26"/>
      <c r="IR710" s="26"/>
      <c r="IS710" s="26"/>
      <c r="IT710" s="26"/>
      <c r="IU710" s="26"/>
      <c r="IV710" s="26"/>
      <c r="IW710" s="26"/>
      <c r="IX710" s="26"/>
    </row>
    <row r="711" spans="1:258" s="27" customFormat="1" ht="15" customHeight="1">
      <c r="A711" s="19">
        <v>677</v>
      </c>
      <c r="B711" s="19"/>
      <c r="C711" s="16" t="s">
        <v>1166</v>
      </c>
      <c r="D711" s="20" t="s">
        <v>26</v>
      </c>
      <c r="E711" s="16" t="s">
        <v>1079</v>
      </c>
      <c r="F711" s="21" t="s">
        <v>1080</v>
      </c>
      <c r="G711" s="21"/>
      <c r="H711" s="21" t="s">
        <v>1081</v>
      </c>
      <c r="I711" s="22"/>
      <c r="J711" s="23"/>
      <c r="K711" s="23" t="s">
        <v>16</v>
      </c>
      <c r="L711" s="23">
        <v>1</v>
      </c>
      <c r="M711" s="23">
        <v>1</v>
      </c>
      <c r="N711" s="53">
        <f t="shared" si="17"/>
        <v>0</v>
      </c>
      <c r="O711" s="24">
        <v>1367.52</v>
      </c>
      <c r="P711" s="23"/>
      <c r="Q711" s="25" t="s">
        <v>27</v>
      </c>
      <c r="R711" s="28">
        <v>42916</v>
      </c>
      <c r="S711" s="22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  <c r="IV711" s="26"/>
      <c r="IW711" s="26"/>
      <c r="IX711" s="26"/>
    </row>
    <row r="712" spans="1:258" s="27" customFormat="1" ht="15" customHeight="1">
      <c r="A712" s="19">
        <v>678</v>
      </c>
      <c r="B712" s="19"/>
      <c r="C712" s="16" t="s">
        <v>1167</v>
      </c>
      <c r="D712" s="20" t="s">
        <v>26</v>
      </c>
      <c r="E712" s="16" t="s">
        <v>1079</v>
      </c>
      <c r="F712" s="21" t="s">
        <v>1080</v>
      </c>
      <c r="G712" s="21"/>
      <c r="H712" s="21" t="s">
        <v>1081</v>
      </c>
      <c r="I712" s="22"/>
      <c r="J712" s="23"/>
      <c r="K712" s="23" t="s">
        <v>16</v>
      </c>
      <c r="L712" s="23">
        <v>1</v>
      </c>
      <c r="M712" s="23">
        <v>1</v>
      </c>
      <c r="N712" s="53">
        <f t="shared" si="17"/>
        <v>0</v>
      </c>
      <c r="O712" s="24">
        <v>1367.52</v>
      </c>
      <c r="P712" s="23"/>
      <c r="Q712" s="25" t="s">
        <v>27</v>
      </c>
      <c r="R712" s="28">
        <v>42916</v>
      </c>
      <c r="S712" s="22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  <c r="HY712" s="26"/>
      <c r="HZ712" s="26"/>
      <c r="IA712" s="26"/>
      <c r="IB712" s="26"/>
      <c r="IC712" s="26"/>
      <c r="ID712" s="26"/>
      <c r="IE712" s="26"/>
      <c r="IF712" s="26"/>
      <c r="IG712" s="26"/>
      <c r="IH712" s="26"/>
      <c r="II712" s="26"/>
      <c r="IJ712" s="26"/>
      <c r="IK712" s="26"/>
      <c r="IL712" s="26"/>
      <c r="IM712" s="26"/>
      <c r="IN712" s="26"/>
      <c r="IO712" s="26"/>
      <c r="IP712" s="26"/>
      <c r="IQ712" s="26"/>
      <c r="IR712" s="26"/>
      <c r="IS712" s="26"/>
      <c r="IT712" s="26"/>
      <c r="IU712" s="26"/>
      <c r="IV712" s="26"/>
      <c r="IW712" s="26"/>
      <c r="IX712" s="26"/>
    </row>
    <row r="713" spans="1:258" s="27" customFormat="1" ht="15" customHeight="1">
      <c r="A713" s="19">
        <v>679</v>
      </c>
      <c r="B713" s="19"/>
      <c r="C713" s="16" t="s">
        <v>1168</v>
      </c>
      <c r="D713" s="20" t="s">
        <v>26</v>
      </c>
      <c r="E713" s="16" t="s">
        <v>1079</v>
      </c>
      <c r="F713" s="21" t="s">
        <v>1080</v>
      </c>
      <c r="G713" s="21"/>
      <c r="H713" s="21" t="s">
        <v>1081</v>
      </c>
      <c r="I713" s="22"/>
      <c r="J713" s="23"/>
      <c r="K713" s="23" t="s">
        <v>16</v>
      </c>
      <c r="L713" s="23">
        <v>1</v>
      </c>
      <c r="M713" s="23">
        <v>1</v>
      </c>
      <c r="N713" s="53">
        <f t="shared" si="17"/>
        <v>0</v>
      </c>
      <c r="O713" s="24">
        <v>1367.52</v>
      </c>
      <c r="P713" s="23"/>
      <c r="Q713" s="25" t="s">
        <v>27</v>
      </c>
      <c r="R713" s="28">
        <v>42916</v>
      </c>
      <c r="S713" s="22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  <c r="HY713" s="26"/>
      <c r="HZ713" s="26"/>
      <c r="IA713" s="26"/>
      <c r="IB713" s="26"/>
      <c r="IC713" s="26"/>
      <c r="ID713" s="26"/>
      <c r="IE713" s="26"/>
      <c r="IF713" s="26"/>
      <c r="IG713" s="26"/>
      <c r="IH713" s="26"/>
      <c r="II713" s="26"/>
      <c r="IJ713" s="26"/>
      <c r="IK713" s="26"/>
      <c r="IL713" s="26"/>
      <c r="IM713" s="26"/>
      <c r="IN713" s="26"/>
      <c r="IO713" s="26"/>
      <c r="IP713" s="26"/>
      <c r="IQ713" s="26"/>
      <c r="IR713" s="26"/>
      <c r="IS713" s="26"/>
      <c r="IT713" s="26"/>
      <c r="IU713" s="26"/>
      <c r="IV713" s="26"/>
      <c r="IW713" s="26"/>
      <c r="IX713" s="26"/>
    </row>
    <row r="714" spans="1:258" s="27" customFormat="1" ht="15" customHeight="1">
      <c r="A714" s="19">
        <v>680</v>
      </c>
      <c r="B714" s="19"/>
      <c r="C714" s="16" t="s">
        <v>1169</v>
      </c>
      <c r="D714" s="20" t="s">
        <v>26</v>
      </c>
      <c r="E714" s="16" t="s">
        <v>1079</v>
      </c>
      <c r="F714" s="21" t="s">
        <v>1080</v>
      </c>
      <c r="G714" s="21"/>
      <c r="H714" s="21" t="s">
        <v>1081</v>
      </c>
      <c r="I714" s="22"/>
      <c r="J714" s="23"/>
      <c r="K714" s="23" t="s">
        <v>16</v>
      </c>
      <c r="L714" s="23">
        <v>1</v>
      </c>
      <c r="M714" s="23">
        <v>1</v>
      </c>
      <c r="N714" s="53">
        <f t="shared" si="17"/>
        <v>0</v>
      </c>
      <c r="O714" s="24">
        <v>1367.52</v>
      </c>
      <c r="P714" s="23"/>
      <c r="Q714" s="25" t="s">
        <v>27</v>
      </c>
      <c r="R714" s="28">
        <v>42916</v>
      </c>
      <c r="S714" s="22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  <c r="HY714" s="26"/>
      <c r="HZ714" s="26"/>
      <c r="IA714" s="26"/>
      <c r="IB714" s="26"/>
      <c r="IC714" s="26"/>
      <c r="ID714" s="26"/>
      <c r="IE714" s="26"/>
      <c r="IF714" s="26"/>
      <c r="IG714" s="26"/>
      <c r="IH714" s="26"/>
      <c r="II714" s="26"/>
      <c r="IJ714" s="26"/>
      <c r="IK714" s="26"/>
      <c r="IL714" s="26"/>
      <c r="IM714" s="26"/>
      <c r="IN714" s="26"/>
      <c r="IO714" s="26"/>
      <c r="IP714" s="26"/>
      <c r="IQ714" s="26"/>
      <c r="IR714" s="26"/>
      <c r="IS714" s="26"/>
      <c r="IT714" s="26"/>
      <c r="IU714" s="26"/>
      <c r="IV714" s="26"/>
      <c r="IW714" s="26"/>
      <c r="IX714" s="26"/>
    </row>
    <row r="715" spans="1:258" s="27" customFormat="1" ht="15" customHeight="1">
      <c r="A715" s="19">
        <v>681</v>
      </c>
      <c r="B715" s="19"/>
      <c r="C715" s="16" t="s">
        <v>1170</v>
      </c>
      <c r="D715" s="20" t="s">
        <v>26</v>
      </c>
      <c r="E715" s="16" t="s">
        <v>1079</v>
      </c>
      <c r="F715" s="21" t="s">
        <v>1080</v>
      </c>
      <c r="G715" s="21"/>
      <c r="H715" s="21" t="s">
        <v>1081</v>
      </c>
      <c r="I715" s="22"/>
      <c r="J715" s="23"/>
      <c r="K715" s="23" t="s">
        <v>16</v>
      </c>
      <c r="L715" s="23">
        <v>1</v>
      </c>
      <c r="M715" s="23">
        <v>1</v>
      </c>
      <c r="N715" s="53">
        <f t="shared" si="17"/>
        <v>0</v>
      </c>
      <c r="O715" s="24">
        <v>1367.52</v>
      </c>
      <c r="P715" s="23"/>
      <c r="Q715" s="25" t="s">
        <v>27</v>
      </c>
      <c r="R715" s="28">
        <v>42916</v>
      </c>
      <c r="S715" s="22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  <c r="IV715" s="26"/>
      <c r="IW715" s="26"/>
      <c r="IX715" s="26"/>
    </row>
    <row r="716" spans="1:258" s="27" customFormat="1" ht="15" customHeight="1">
      <c r="A716" s="19">
        <v>682</v>
      </c>
      <c r="B716" s="19"/>
      <c r="C716" s="16" t="s">
        <v>1171</v>
      </c>
      <c r="D716" s="20" t="s">
        <v>26</v>
      </c>
      <c r="E716" s="16" t="s">
        <v>1079</v>
      </c>
      <c r="F716" s="21" t="s">
        <v>1080</v>
      </c>
      <c r="G716" s="21"/>
      <c r="H716" s="21" t="s">
        <v>1081</v>
      </c>
      <c r="I716" s="22"/>
      <c r="J716" s="23"/>
      <c r="K716" s="23" t="s">
        <v>16</v>
      </c>
      <c r="L716" s="23">
        <v>1</v>
      </c>
      <c r="M716" s="23">
        <v>1</v>
      </c>
      <c r="N716" s="53">
        <f t="shared" si="17"/>
        <v>0</v>
      </c>
      <c r="O716" s="24">
        <v>1367.52</v>
      </c>
      <c r="P716" s="23"/>
      <c r="Q716" s="25" t="s">
        <v>27</v>
      </c>
      <c r="R716" s="28">
        <v>42916</v>
      </c>
      <c r="S716" s="22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  <c r="HY716" s="26"/>
      <c r="HZ716" s="26"/>
      <c r="IA716" s="26"/>
      <c r="IB716" s="26"/>
      <c r="IC716" s="26"/>
      <c r="ID716" s="26"/>
      <c r="IE716" s="26"/>
      <c r="IF716" s="26"/>
      <c r="IG716" s="26"/>
      <c r="IH716" s="26"/>
      <c r="II716" s="26"/>
      <c r="IJ716" s="26"/>
      <c r="IK716" s="26"/>
      <c r="IL716" s="26"/>
      <c r="IM716" s="26"/>
      <c r="IN716" s="26"/>
      <c r="IO716" s="26"/>
      <c r="IP716" s="26"/>
      <c r="IQ716" s="26"/>
      <c r="IR716" s="26"/>
      <c r="IS716" s="26"/>
      <c r="IT716" s="26"/>
      <c r="IU716" s="26"/>
      <c r="IV716" s="26"/>
      <c r="IW716" s="26"/>
      <c r="IX716" s="26"/>
    </row>
    <row r="717" spans="1:258" s="27" customFormat="1" ht="15" customHeight="1">
      <c r="A717" s="19">
        <v>683</v>
      </c>
      <c r="B717" s="19"/>
      <c r="C717" s="16" t="s">
        <v>1172</v>
      </c>
      <c r="D717" s="20" t="s">
        <v>26</v>
      </c>
      <c r="E717" s="16" t="s">
        <v>1079</v>
      </c>
      <c r="F717" s="21" t="s">
        <v>1080</v>
      </c>
      <c r="G717" s="21"/>
      <c r="H717" s="21" t="s">
        <v>1081</v>
      </c>
      <c r="I717" s="22"/>
      <c r="J717" s="23"/>
      <c r="K717" s="23" t="s">
        <v>16</v>
      </c>
      <c r="L717" s="23">
        <v>1</v>
      </c>
      <c r="M717" s="23">
        <v>1</v>
      </c>
      <c r="N717" s="53">
        <f t="shared" si="17"/>
        <v>0</v>
      </c>
      <c r="O717" s="24">
        <v>1367.52</v>
      </c>
      <c r="P717" s="23"/>
      <c r="Q717" s="25" t="s">
        <v>27</v>
      </c>
      <c r="R717" s="28">
        <v>42916</v>
      </c>
      <c r="S717" s="22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  <c r="HY717" s="26"/>
      <c r="HZ717" s="26"/>
      <c r="IA717" s="26"/>
      <c r="IB717" s="26"/>
      <c r="IC717" s="26"/>
      <c r="ID717" s="26"/>
      <c r="IE717" s="26"/>
      <c r="IF717" s="26"/>
      <c r="IG717" s="26"/>
      <c r="IH717" s="26"/>
      <c r="II717" s="26"/>
      <c r="IJ717" s="26"/>
      <c r="IK717" s="26"/>
      <c r="IL717" s="26"/>
      <c r="IM717" s="26"/>
      <c r="IN717" s="26"/>
      <c r="IO717" s="26"/>
      <c r="IP717" s="26"/>
      <c r="IQ717" s="26"/>
      <c r="IR717" s="26"/>
      <c r="IS717" s="26"/>
      <c r="IT717" s="26"/>
      <c r="IU717" s="26"/>
      <c r="IV717" s="26"/>
      <c r="IW717" s="26"/>
      <c r="IX717" s="26"/>
    </row>
    <row r="718" spans="1:258" s="27" customFormat="1" ht="15" customHeight="1">
      <c r="A718" s="19">
        <v>684</v>
      </c>
      <c r="B718" s="19"/>
      <c r="C718" s="16" t="s">
        <v>1173</v>
      </c>
      <c r="D718" s="20" t="s">
        <v>26</v>
      </c>
      <c r="E718" s="16" t="s">
        <v>1079</v>
      </c>
      <c r="F718" s="21" t="s">
        <v>1080</v>
      </c>
      <c r="G718" s="21"/>
      <c r="H718" s="21" t="s">
        <v>1081</v>
      </c>
      <c r="I718" s="22"/>
      <c r="J718" s="23"/>
      <c r="K718" s="23" t="s">
        <v>16</v>
      </c>
      <c r="L718" s="23">
        <v>1</v>
      </c>
      <c r="M718" s="23">
        <v>1</v>
      </c>
      <c r="N718" s="53">
        <f t="shared" si="17"/>
        <v>0</v>
      </c>
      <c r="O718" s="24">
        <v>1367.52</v>
      </c>
      <c r="P718" s="23"/>
      <c r="Q718" s="25" t="s">
        <v>27</v>
      </c>
      <c r="R718" s="28">
        <v>42916</v>
      </c>
      <c r="S718" s="22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  <c r="HY718" s="26"/>
      <c r="HZ718" s="26"/>
      <c r="IA718" s="26"/>
      <c r="IB718" s="26"/>
      <c r="IC718" s="26"/>
      <c r="ID718" s="26"/>
      <c r="IE718" s="26"/>
      <c r="IF718" s="26"/>
      <c r="IG718" s="26"/>
      <c r="IH718" s="26"/>
      <c r="II718" s="26"/>
      <c r="IJ718" s="26"/>
      <c r="IK718" s="26"/>
      <c r="IL718" s="26"/>
      <c r="IM718" s="26"/>
      <c r="IN718" s="26"/>
      <c r="IO718" s="26"/>
      <c r="IP718" s="26"/>
      <c r="IQ718" s="26"/>
      <c r="IR718" s="26"/>
      <c r="IS718" s="26"/>
      <c r="IT718" s="26"/>
      <c r="IU718" s="26"/>
      <c r="IV718" s="26"/>
      <c r="IW718" s="26"/>
      <c r="IX718" s="26"/>
    </row>
    <row r="719" spans="1:258" s="27" customFormat="1" ht="15" customHeight="1">
      <c r="A719" s="19">
        <v>685</v>
      </c>
      <c r="B719" s="19"/>
      <c r="C719" s="16" t="s">
        <v>1174</v>
      </c>
      <c r="D719" s="20" t="s">
        <v>26</v>
      </c>
      <c r="E719" s="16" t="s">
        <v>1079</v>
      </c>
      <c r="F719" s="21" t="s">
        <v>1080</v>
      </c>
      <c r="G719" s="21"/>
      <c r="H719" s="21" t="s">
        <v>1081</v>
      </c>
      <c r="I719" s="22"/>
      <c r="J719" s="23"/>
      <c r="K719" s="23" t="s">
        <v>16</v>
      </c>
      <c r="L719" s="23">
        <v>1</v>
      </c>
      <c r="M719" s="23">
        <v>1</v>
      </c>
      <c r="N719" s="53">
        <f t="shared" si="17"/>
        <v>0</v>
      </c>
      <c r="O719" s="24">
        <v>1367.52</v>
      </c>
      <c r="P719" s="23"/>
      <c r="Q719" s="25" t="s">
        <v>27</v>
      </c>
      <c r="R719" s="28">
        <v>42916</v>
      </c>
      <c r="S719" s="22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  <c r="HY719" s="26"/>
      <c r="HZ719" s="26"/>
      <c r="IA719" s="26"/>
      <c r="IB719" s="26"/>
      <c r="IC719" s="26"/>
      <c r="ID719" s="26"/>
      <c r="IE719" s="26"/>
      <c r="IF719" s="26"/>
      <c r="IG719" s="26"/>
      <c r="IH719" s="26"/>
      <c r="II719" s="26"/>
      <c r="IJ719" s="26"/>
      <c r="IK719" s="26"/>
      <c r="IL719" s="26"/>
      <c r="IM719" s="26"/>
      <c r="IN719" s="26"/>
      <c r="IO719" s="26"/>
      <c r="IP719" s="26"/>
      <c r="IQ719" s="26"/>
      <c r="IR719" s="26"/>
      <c r="IS719" s="26"/>
      <c r="IT719" s="26"/>
      <c r="IU719" s="26"/>
      <c r="IV719" s="26"/>
      <c r="IW719" s="26"/>
      <c r="IX719" s="26"/>
    </row>
    <row r="720" spans="1:258" s="27" customFormat="1" ht="15" customHeight="1">
      <c r="A720" s="19">
        <v>686</v>
      </c>
      <c r="B720" s="19"/>
      <c r="C720" s="16" t="s">
        <v>1175</v>
      </c>
      <c r="D720" s="20" t="s">
        <v>26</v>
      </c>
      <c r="E720" s="16" t="s">
        <v>1079</v>
      </c>
      <c r="F720" s="21" t="s">
        <v>1080</v>
      </c>
      <c r="G720" s="21"/>
      <c r="H720" s="21" t="s">
        <v>1081</v>
      </c>
      <c r="I720" s="22"/>
      <c r="J720" s="23"/>
      <c r="K720" s="23" t="s">
        <v>16</v>
      </c>
      <c r="L720" s="23">
        <v>1</v>
      </c>
      <c r="M720" s="23">
        <v>1</v>
      </c>
      <c r="N720" s="53">
        <f t="shared" si="17"/>
        <v>0</v>
      </c>
      <c r="O720" s="24">
        <v>1367.52</v>
      </c>
      <c r="P720" s="23"/>
      <c r="Q720" s="25" t="s">
        <v>27</v>
      </c>
      <c r="R720" s="28">
        <v>42916</v>
      </c>
      <c r="S720" s="22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  <c r="IV720" s="26"/>
      <c r="IW720" s="26"/>
      <c r="IX720" s="26"/>
    </row>
    <row r="721" spans="1:258" s="27" customFormat="1" ht="15" customHeight="1">
      <c r="A721" s="19">
        <v>687</v>
      </c>
      <c r="B721" s="19"/>
      <c r="C721" s="16" t="s">
        <v>1176</v>
      </c>
      <c r="D721" s="20" t="s">
        <v>26</v>
      </c>
      <c r="E721" s="16" t="s">
        <v>1079</v>
      </c>
      <c r="F721" s="21" t="s">
        <v>1080</v>
      </c>
      <c r="G721" s="21"/>
      <c r="H721" s="21" t="s">
        <v>1081</v>
      </c>
      <c r="I721" s="22"/>
      <c r="J721" s="23"/>
      <c r="K721" s="23" t="s">
        <v>16</v>
      </c>
      <c r="L721" s="23">
        <v>1</v>
      </c>
      <c r="M721" s="23">
        <v>1</v>
      </c>
      <c r="N721" s="53">
        <f t="shared" si="17"/>
        <v>0</v>
      </c>
      <c r="O721" s="24">
        <v>1367.52</v>
      </c>
      <c r="P721" s="23"/>
      <c r="Q721" s="25" t="s">
        <v>27</v>
      </c>
      <c r="R721" s="28">
        <v>42916</v>
      </c>
      <c r="S721" s="22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  <c r="HY721" s="26"/>
      <c r="HZ721" s="26"/>
      <c r="IA721" s="26"/>
      <c r="IB721" s="26"/>
      <c r="IC721" s="26"/>
      <c r="ID721" s="26"/>
      <c r="IE721" s="26"/>
      <c r="IF721" s="26"/>
      <c r="IG721" s="26"/>
      <c r="IH721" s="26"/>
      <c r="II721" s="26"/>
      <c r="IJ721" s="26"/>
      <c r="IK721" s="26"/>
      <c r="IL721" s="26"/>
      <c r="IM721" s="26"/>
      <c r="IN721" s="26"/>
      <c r="IO721" s="26"/>
      <c r="IP721" s="26"/>
      <c r="IQ721" s="26"/>
      <c r="IR721" s="26"/>
      <c r="IS721" s="26"/>
      <c r="IT721" s="26"/>
      <c r="IU721" s="26"/>
      <c r="IV721" s="26"/>
      <c r="IW721" s="26"/>
      <c r="IX721" s="26"/>
    </row>
    <row r="722" spans="1:258" s="27" customFormat="1" ht="15" customHeight="1">
      <c r="A722" s="19">
        <v>688</v>
      </c>
      <c r="B722" s="19"/>
      <c r="C722" s="16" t="s">
        <v>1177</v>
      </c>
      <c r="D722" s="20" t="s">
        <v>26</v>
      </c>
      <c r="E722" s="16" t="s">
        <v>1079</v>
      </c>
      <c r="F722" s="21" t="s">
        <v>1080</v>
      </c>
      <c r="G722" s="21"/>
      <c r="H722" s="21" t="s">
        <v>1081</v>
      </c>
      <c r="I722" s="22"/>
      <c r="J722" s="23"/>
      <c r="K722" s="23" t="s">
        <v>16</v>
      </c>
      <c r="L722" s="23">
        <v>1</v>
      </c>
      <c r="M722" s="23">
        <v>1</v>
      </c>
      <c r="N722" s="53">
        <f t="shared" si="17"/>
        <v>0</v>
      </c>
      <c r="O722" s="24">
        <v>1367.52</v>
      </c>
      <c r="P722" s="23"/>
      <c r="Q722" s="25" t="s">
        <v>27</v>
      </c>
      <c r="R722" s="28">
        <v>42916</v>
      </c>
      <c r="S722" s="22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  <c r="HY722" s="26"/>
      <c r="HZ722" s="26"/>
      <c r="IA722" s="26"/>
      <c r="IB722" s="26"/>
      <c r="IC722" s="26"/>
      <c r="ID722" s="26"/>
      <c r="IE722" s="26"/>
      <c r="IF722" s="26"/>
      <c r="IG722" s="26"/>
      <c r="IH722" s="26"/>
      <c r="II722" s="26"/>
      <c r="IJ722" s="26"/>
      <c r="IK722" s="26"/>
      <c r="IL722" s="26"/>
      <c r="IM722" s="26"/>
      <c r="IN722" s="26"/>
      <c r="IO722" s="26"/>
      <c r="IP722" s="26"/>
      <c r="IQ722" s="26"/>
      <c r="IR722" s="26"/>
      <c r="IS722" s="26"/>
      <c r="IT722" s="26"/>
      <c r="IU722" s="26"/>
      <c r="IV722" s="26"/>
      <c r="IW722" s="26"/>
      <c r="IX722" s="26"/>
    </row>
    <row r="723" spans="1:258" s="27" customFormat="1" ht="15" customHeight="1">
      <c r="A723" s="19">
        <v>689</v>
      </c>
      <c r="B723" s="19"/>
      <c r="C723" s="16" t="s">
        <v>1178</v>
      </c>
      <c r="D723" s="20" t="s">
        <v>26</v>
      </c>
      <c r="E723" s="16" t="s">
        <v>1079</v>
      </c>
      <c r="F723" s="21" t="s">
        <v>1080</v>
      </c>
      <c r="G723" s="21"/>
      <c r="H723" s="21" t="s">
        <v>1081</v>
      </c>
      <c r="I723" s="22"/>
      <c r="J723" s="23"/>
      <c r="K723" s="23" t="s">
        <v>16</v>
      </c>
      <c r="L723" s="23">
        <v>1</v>
      </c>
      <c r="M723" s="23">
        <v>1</v>
      </c>
      <c r="N723" s="53">
        <f t="shared" si="17"/>
        <v>0</v>
      </c>
      <c r="O723" s="24">
        <v>1367.52</v>
      </c>
      <c r="P723" s="23"/>
      <c r="Q723" s="25" t="s">
        <v>27</v>
      </c>
      <c r="R723" s="28">
        <v>42916</v>
      </c>
      <c r="S723" s="22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  <c r="HY723" s="26"/>
      <c r="HZ723" s="26"/>
      <c r="IA723" s="26"/>
      <c r="IB723" s="26"/>
      <c r="IC723" s="26"/>
      <c r="ID723" s="26"/>
      <c r="IE723" s="26"/>
      <c r="IF723" s="26"/>
      <c r="IG723" s="26"/>
      <c r="IH723" s="26"/>
      <c r="II723" s="26"/>
      <c r="IJ723" s="26"/>
      <c r="IK723" s="26"/>
      <c r="IL723" s="26"/>
      <c r="IM723" s="26"/>
      <c r="IN723" s="26"/>
      <c r="IO723" s="26"/>
      <c r="IP723" s="26"/>
      <c r="IQ723" s="26"/>
      <c r="IR723" s="26"/>
      <c r="IS723" s="26"/>
      <c r="IT723" s="26"/>
      <c r="IU723" s="26"/>
      <c r="IV723" s="26"/>
      <c r="IW723" s="26"/>
      <c r="IX723" s="26"/>
    </row>
    <row r="724" spans="1:258" s="27" customFormat="1" ht="15" customHeight="1">
      <c r="A724" s="19">
        <v>690</v>
      </c>
      <c r="B724" s="19"/>
      <c r="C724" s="16" t="s">
        <v>1179</v>
      </c>
      <c r="D724" s="20" t="s">
        <v>26</v>
      </c>
      <c r="E724" s="16" t="s">
        <v>1079</v>
      </c>
      <c r="F724" s="21" t="s">
        <v>1080</v>
      </c>
      <c r="G724" s="21"/>
      <c r="H724" s="21" t="s">
        <v>1081</v>
      </c>
      <c r="I724" s="22"/>
      <c r="J724" s="23"/>
      <c r="K724" s="23" t="s">
        <v>16</v>
      </c>
      <c r="L724" s="23">
        <v>1</v>
      </c>
      <c r="M724" s="23">
        <v>1</v>
      </c>
      <c r="N724" s="53">
        <f t="shared" si="17"/>
        <v>0</v>
      </c>
      <c r="O724" s="24">
        <v>1367.52</v>
      </c>
      <c r="P724" s="23"/>
      <c r="Q724" s="25" t="s">
        <v>27</v>
      </c>
      <c r="R724" s="28">
        <v>42916</v>
      </c>
      <c r="S724" s="22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  <c r="HY724" s="26"/>
      <c r="HZ724" s="26"/>
      <c r="IA724" s="26"/>
      <c r="IB724" s="26"/>
      <c r="IC724" s="26"/>
      <c r="ID724" s="26"/>
      <c r="IE724" s="26"/>
      <c r="IF724" s="26"/>
      <c r="IG724" s="26"/>
      <c r="IH724" s="26"/>
      <c r="II724" s="26"/>
      <c r="IJ724" s="26"/>
      <c r="IK724" s="26"/>
      <c r="IL724" s="26"/>
      <c r="IM724" s="26"/>
      <c r="IN724" s="26"/>
      <c r="IO724" s="26"/>
      <c r="IP724" s="26"/>
      <c r="IQ724" s="26"/>
      <c r="IR724" s="26"/>
      <c r="IS724" s="26"/>
      <c r="IT724" s="26"/>
      <c r="IU724" s="26"/>
      <c r="IV724" s="26"/>
      <c r="IW724" s="26"/>
      <c r="IX724" s="26"/>
    </row>
    <row r="725" spans="1:258" s="27" customFormat="1" ht="15" customHeight="1">
      <c r="A725" s="19">
        <v>691</v>
      </c>
      <c r="B725" s="19"/>
      <c r="C725" s="16" t="s">
        <v>1180</v>
      </c>
      <c r="D725" s="20" t="s">
        <v>26</v>
      </c>
      <c r="E725" s="16" t="s">
        <v>1079</v>
      </c>
      <c r="F725" s="21" t="s">
        <v>1080</v>
      </c>
      <c r="G725" s="21"/>
      <c r="H725" s="21" t="s">
        <v>1081</v>
      </c>
      <c r="I725" s="22"/>
      <c r="J725" s="23"/>
      <c r="K725" s="23" t="s">
        <v>16</v>
      </c>
      <c r="L725" s="23">
        <v>1</v>
      </c>
      <c r="M725" s="23">
        <v>1</v>
      </c>
      <c r="N725" s="53">
        <f t="shared" si="17"/>
        <v>0</v>
      </c>
      <c r="O725" s="24">
        <v>1367.52</v>
      </c>
      <c r="P725" s="23"/>
      <c r="Q725" s="25" t="s">
        <v>27</v>
      </c>
      <c r="R725" s="28">
        <v>42916</v>
      </c>
      <c r="S725" s="22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  <c r="IV725" s="26"/>
      <c r="IW725" s="26"/>
      <c r="IX725" s="26"/>
    </row>
    <row r="726" spans="1:258" s="27" customFormat="1" ht="15" customHeight="1">
      <c r="A726" s="19">
        <v>692</v>
      </c>
      <c r="B726" s="19"/>
      <c r="C726" s="16" t="s">
        <v>1181</v>
      </c>
      <c r="D726" s="20" t="s">
        <v>26</v>
      </c>
      <c r="E726" s="16" t="s">
        <v>1079</v>
      </c>
      <c r="F726" s="21" t="s">
        <v>1080</v>
      </c>
      <c r="G726" s="21"/>
      <c r="H726" s="21" t="s">
        <v>1081</v>
      </c>
      <c r="I726" s="22"/>
      <c r="J726" s="23"/>
      <c r="K726" s="23" t="s">
        <v>16</v>
      </c>
      <c r="L726" s="23">
        <v>1</v>
      </c>
      <c r="M726" s="23">
        <v>1</v>
      </c>
      <c r="N726" s="53">
        <f t="shared" si="17"/>
        <v>0</v>
      </c>
      <c r="O726" s="24">
        <v>1367.52</v>
      </c>
      <c r="P726" s="23"/>
      <c r="Q726" s="25" t="s">
        <v>27</v>
      </c>
      <c r="R726" s="28">
        <v>42916</v>
      </c>
      <c r="S726" s="22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  <c r="HY726" s="26"/>
      <c r="HZ726" s="26"/>
      <c r="IA726" s="26"/>
      <c r="IB726" s="26"/>
      <c r="IC726" s="26"/>
      <c r="ID726" s="26"/>
      <c r="IE726" s="26"/>
      <c r="IF726" s="26"/>
      <c r="IG726" s="26"/>
      <c r="IH726" s="26"/>
      <c r="II726" s="26"/>
      <c r="IJ726" s="26"/>
      <c r="IK726" s="26"/>
      <c r="IL726" s="26"/>
      <c r="IM726" s="26"/>
      <c r="IN726" s="26"/>
      <c r="IO726" s="26"/>
      <c r="IP726" s="26"/>
      <c r="IQ726" s="26"/>
      <c r="IR726" s="26"/>
      <c r="IS726" s="26"/>
      <c r="IT726" s="26"/>
      <c r="IU726" s="26"/>
      <c r="IV726" s="26"/>
      <c r="IW726" s="26"/>
      <c r="IX726" s="26"/>
    </row>
    <row r="727" spans="1:258" s="27" customFormat="1" ht="15" customHeight="1">
      <c r="A727" s="19">
        <v>693</v>
      </c>
      <c r="B727" s="19"/>
      <c r="C727" s="16" t="s">
        <v>1182</v>
      </c>
      <c r="D727" s="20" t="s">
        <v>26</v>
      </c>
      <c r="E727" s="16" t="s">
        <v>1079</v>
      </c>
      <c r="F727" s="21" t="s">
        <v>1080</v>
      </c>
      <c r="G727" s="21"/>
      <c r="H727" s="21" t="s">
        <v>1081</v>
      </c>
      <c r="I727" s="22"/>
      <c r="J727" s="23"/>
      <c r="K727" s="23" t="s">
        <v>16</v>
      </c>
      <c r="L727" s="23">
        <v>1</v>
      </c>
      <c r="M727" s="23">
        <v>1</v>
      </c>
      <c r="N727" s="53">
        <f t="shared" si="17"/>
        <v>0</v>
      </c>
      <c r="O727" s="24">
        <v>1367.52</v>
      </c>
      <c r="P727" s="23"/>
      <c r="Q727" s="25" t="s">
        <v>27</v>
      </c>
      <c r="R727" s="28">
        <v>42916</v>
      </c>
      <c r="S727" s="22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  <c r="HY727" s="26"/>
      <c r="HZ727" s="26"/>
      <c r="IA727" s="26"/>
      <c r="IB727" s="26"/>
      <c r="IC727" s="26"/>
      <c r="ID727" s="26"/>
      <c r="IE727" s="26"/>
      <c r="IF727" s="26"/>
      <c r="IG727" s="26"/>
      <c r="IH727" s="26"/>
      <c r="II727" s="26"/>
      <c r="IJ727" s="26"/>
      <c r="IK727" s="26"/>
      <c r="IL727" s="26"/>
      <c r="IM727" s="26"/>
      <c r="IN727" s="26"/>
      <c r="IO727" s="26"/>
      <c r="IP727" s="26"/>
      <c r="IQ727" s="26"/>
      <c r="IR727" s="26"/>
      <c r="IS727" s="26"/>
      <c r="IT727" s="26"/>
      <c r="IU727" s="26"/>
      <c r="IV727" s="26"/>
      <c r="IW727" s="26"/>
      <c r="IX727" s="26"/>
    </row>
    <row r="728" spans="1:258" s="27" customFormat="1" ht="15" customHeight="1">
      <c r="A728" s="19">
        <v>694</v>
      </c>
      <c r="B728" s="19"/>
      <c r="C728" s="16" t="s">
        <v>1183</v>
      </c>
      <c r="D728" s="20" t="s">
        <v>26</v>
      </c>
      <c r="E728" s="16" t="s">
        <v>1079</v>
      </c>
      <c r="F728" s="21" t="s">
        <v>1080</v>
      </c>
      <c r="G728" s="21"/>
      <c r="H728" s="21" t="s">
        <v>1081</v>
      </c>
      <c r="I728" s="22"/>
      <c r="J728" s="23"/>
      <c r="K728" s="23" t="s">
        <v>16</v>
      </c>
      <c r="L728" s="23">
        <v>1</v>
      </c>
      <c r="M728" s="23">
        <v>1</v>
      </c>
      <c r="N728" s="53">
        <f t="shared" si="17"/>
        <v>0</v>
      </c>
      <c r="O728" s="24">
        <v>1367.52</v>
      </c>
      <c r="P728" s="23"/>
      <c r="Q728" s="25" t="s">
        <v>27</v>
      </c>
      <c r="R728" s="28">
        <v>42916</v>
      </c>
      <c r="S728" s="22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  <c r="HY728" s="26"/>
      <c r="HZ728" s="26"/>
      <c r="IA728" s="26"/>
      <c r="IB728" s="26"/>
      <c r="IC728" s="26"/>
      <c r="ID728" s="26"/>
      <c r="IE728" s="26"/>
      <c r="IF728" s="26"/>
      <c r="IG728" s="26"/>
      <c r="IH728" s="26"/>
      <c r="II728" s="26"/>
      <c r="IJ728" s="26"/>
      <c r="IK728" s="26"/>
      <c r="IL728" s="26"/>
      <c r="IM728" s="26"/>
      <c r="IN728" s="26"/>
      <c r="IO728" s="26"/>
      <c r="IP728" s="26"/>
      <c r="IQ728" s="26"/>
      <c r="IR728" s="26"/>
      <c r="IS728" s="26"/>
      <c r="IT728" s="26"/>
      <c r="IU728" s="26"/>
      <c r="IV728" s="26"/>
      <c r="IW728" s="26"/>
      <c r="IX728" s="26"/>
    </row>
    <row r="729" spans="1:258" s="27" customFormat="1" ht="15" customHeight="1">
      <c r="A729" s="19">
        <v>695</v>
      </c>
      <c r="B729" s="19"/>
      <c r="C729" s="16" t="s">
        <v>1184</v>
      </c>
      <c r="D729" s="20" t="s">
        <v>26</v>
      </c>
      <c r="E729" s="16" t="s">
        <v>1079</v>
      </c>
      <c r="F729" s="21" t="s">
        <v>1080</v>
      </c>
      <c r="G729" s="21"/>
      <c r="H729" s="21" t="s">
        <v>1081</v>
      </c>
      <c r="I729" s="22">
        <v>21</v>
      </c>
      <c r="J729" s="23" t="s">
        <v>1960</v>
      </c>
      <c r="K729" s="23" t="s">
        <v>16</v>
      </c>
      <c r="L729" s="23">
        <v>1</v>
      </c>
      <c r="M729" s="23">
        <v>1</v>
      </c>
      <c r="N729" s="53">
        <f t="shared" si="17"/>
        <v>0</v>
      </c>
      <c r="O729" s="24">
        <v>1367.52</v>
      </c>
      <c r="P729" s="23"/>
      <c r="Q729" s="25" t="s">
        <v>27</v>
      </c>
      <c r="R729" s="28">
        <v>42916</v>
      </c>
      <c r="S729" s="22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  <c r="IV729" s="26"/>
      <c r="IW729" s="26"/>
      <c r="IX729" s="26"/>
    </row>
    <row r="730" spans="1:258" s="27" customFormat="1" ht="15" customHeight="1">
      <c r="A730" s="19">
        <v>696</v>
      </c>
      <c r="B730" s="19"/>
      <c r="C730" s="16" t="s">
        <v>1185</v>
      </c>
      <c r="D730" s="20" t="s">
        <v>26</v>
      </c>
      <c r="E730" s="16" t="s">
        <v>1079</v>
      </c>
      <c r="F730" s="21" t="s">
        <v>1080</v>
      </c>
      <c r="G730" s="21"/>
      <c r="H730" s="21" t="s">
        <v>1081</v>
      </c>
      <c r="I730" s="22"/>
      <c r="J730" s="23"/>
      <c r="K730" s="23" t="s">
        <v>16</v>
      </c>
      <c r="L730" s="23">
        <v>1</v>
      </c>
      <c r="M730" s="23">
        <v>1</v>
      </c>
      <c r="N730" s="53">
        <f t="shared" si="17"/>
        <v>0</v>
      </c>
      <c r="O730" s="24">
        <v>1367.52</v>
      </c>
      <c r="P730" s="23"/>
      <c r="Q730" s="25" t="s">
        <v>27</v>
      </c>
      <c r="R730" s="28">
        <v>42916</v>
      </c>
      <c r="S730" s="22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  <c r="HY730" s="26"/>
      <c r="HZ730" s="26"/>
      <c r="IA730" s="26"/>
      <c r="IB730" s="26"/>
      <c r="IC730" s="26"/>
      <c r="ID730" s="26"/>
      <c r="IE730" s="26"/>
      <c r="IF730" s="26"/>
      <c r="IG730" s="26"/>
      <c r="IH730" s="26"/>
      <c r="II730" s="26"/>
      <c r="IJ730" s="26"/>
      <c r="IK730" s="26"/>
      <c r="IL730" s="26"/>
      <c r="IM730" s="26"/>
      <c r="IN730" s="26"/>
      <c r="IO730" s="26"/>
      <c r="IP730" s="26"/>
      <c r="IQ730" s="26"/>
      <c r="IR730" s="26"/>
      <c r="IS730" s="26"/>
      <c r="IT730" s="26"/>
      <c r="IU730" s="26"/>
      <c r="IV730" s="26"/>
      <c r="IW730" s="26"/>
      <c r="IX730" s="26"/>
    </row>
    <row r="731" spans="1:258" s="27" customFormat="1" ht="15" customHeight="1">
      <c r="A731" s="19">
        <v>697</v>
      </c>
      <c r="B731" s="19"/>
      <c r="C731" s="16" t="s">
        <v>1186</v>
      </c>
      <c r="D731" s="20" t="s">
        <v>26</v>
      </c>
      <c r="E731" s="16" t="s">
        <v>1079</v>
      </c>
      <c r="F731" s="21" t="s">
        <v>1080</v>
      </c>
      <c r="G731" s="21"/>
      <c r="H731" s="21" t="s">
        <v>1081</v>
      </c>
      <c r="I731" s="22"/>
      <c r="J731" s="23"/>
      <c r="K731" s="23" t="s">
        <v>16</v>
      </c>
      <c r="L731" s="23">
        <v>1</v>
      </c>
      <c r="M731" s="23">
        <v>1</v>
      </c>
      <c r="N731" s="53">
        <f t="shared" si="17"/>
        <v>0</v>
      </c>
      <c r="O731" s="24">
        <v>1367.52</v>
      </c>
      <c r="P731" s="23"/>
      <c r="Q731" s="25" t="s">
        <v>27</v>
      </c>
      <c r="R731" s="28">
        <v>42916</v>
      </c>
      <c r="S731" s="22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  <c r="HY731" s="26"/>
      <c r="HZ731" s="26"/>
      <c r="IA731" s="26"/>
      <c r="IB731" s="26"/>
      <c r="IC731" s="26"/>
      <c r="ID731" s="26"/>
      <c r="IE731" s="26"/>
      <c r="IF731" s="26"/>
      <c r="IG731" s="26"/>
      <c r="IH731" s="26"/>
      <c r="II731" s="26"/>
      <c r="IJ731" s="26"/>
      <c r="IK731" s="26"/>
      <c r="IL731" s="26"/>
      <c r="IM731" s="26"/>
      <c r="IN731" s="26"/>
      <c r="IO731" s="26"/>
      <c r="IP731" s="26"/>
      <c r="IQ731" s="26"/>
      <c r="IR731" s="26"/>
      <c r="IS731" s="26"/>
      <c r="IT731" s="26"/>
      <c r="IU731" s="26"/>
      <c r="IV731" s="26"/>
      <c r="IW731" s="26"/>
      <c r="IX731" s="26"/>
    </row>
    <row r="732" spans="1:258" s="27" customFormat="1" ht="15" customHeight="1">
      <c r="A732" s="19">
        <v>698</v>
      </c>
      <c r="B732" s="19"/>
      <c r="C732" s="16" t="s">
        <v>1187</v>
      </c>
      <c r="D732" s="20" t="s">
        <v>26</v>
      </c>
      <c r="E732" s="16" t="s">
        <v>1079</v>
      </c>
      <c r="F732" s="21" t="s">
        <v>1080</v>
      </c>
      <c r="G732" s="21"/>
      <c r="H732" s="21" t="s">
        <v>1081</v>
      </c>
      <c r="I732" s="22"/>
      <c r="J732" s="23"/>
      <c r="K732" s="23" t="s">
        <v>16</v>
      </c>
      <c r="L732" s="23">
        <v>1</v>
      </c>
      <c r="M732" s="23">
        <v>1</v>
      </c>
      <c r="N732" s="53">
        <f t="shared" si="17"/>
        <v>0</v>
      </c>
      <c r="O732" s="24">
        <v>1367.52</v>
      </c>
      <c r="P732" s="23"/>
      <c r="Q732" s="25" t="s">
        <v>27</v>
      </c>
      <c r="R732" s="28">
        <v>42916</v>
      </c>
      <c r="S732" s="22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  <c r="HY732" s="26"/>
      <c r="HZ732" s="26"/>
      <c r="IA732" s="26"/>
      <c r="IB732" s="26"/>
      <c r="IC732" s="26"/>
      <c r="ID732" s="26"/>
      <c r="IE732" s="26"/>
      <c r="IF732" s="26"/>
      <c r="IG732" s="26"/>
      <c r="IH732" s="26"/>
      <c r="II732" s="26"/>
      <c r="IJ732" s="26"/>
      <c r="IK732" s="26"/>
      <c r="IL732" s="26"/>
      <c r="IM732" s="26"/>
      <c r="IN732" s="26"/>
      <c r="IO732" s="26"/>
      <c r="IP732" s="26"/>
      <c r="IQ732" s="26"/>
      <c r="IR732" s="26"/>
      <c r="IS732" s="26"/>
      <c r="IT732" s="26"/>
      <c r="IU732" s="26"/>
      <c r="IV732" s="26"/>
      <c r="IW732" s="26"/>
      <c r="IX732" s="26"/>
    </row>
    <row r="733" spans="1:258" s="27" customFormat="1" ht="15" customHeight="1">
      <c r="A733" s="19">
        <v>699</v>
      </c>
      <c r="B733" s="19"/>
      <c r="C733" s="16" t="s">
        <v>1188</v>
      </c>
      <c r="D733" s="20" t="s">
        <v>26</v>
      </c>
      <c r="E733" s="16" t="s">
        <v>1079</v>
      </c>
      <c r="F733" s="21" t="s">
        <v>1080</v>
      </c>
      <c r="G733" s="21"/>
      <c r="H733" s="21" t="s">
        <v>1081</v>
      </c>
      <c r="I733" s="22"/>
      <c r="J733" s="23"/>
      <c r="K733" s="23" t="s">
        <v>16</v>
      </c>
      <c r="L733" s="23">
        <v>1</v>
      </c>
      <c r="M733" s="23">
        <v>1</v>
      </c>
      <c r="N733" s="53">
        <f t="shared" si="17"/>
        <v>0</v>
      </c>
      <c r="O733" s="24">
        <v>1367.52</v>
      </c>
      <c r="P733" s="23"/>
      <c r="Q733" s="25" t="s">
        <v>27</v>
      </c>
      <c r="R733" s="28">
        <v>42916</v>
      </c>
      <c r="S733" s="22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  <c r="HY733" s="26"/>
      <c r="HZ733" s="26"/>
      <c r="IA733" s="26"/>
      <c r="IB733" s="26"/>
      <c r="IC733" s="26"/>
      <c r="ID733" s="26"/>
      <c r="IE733" s="26"/>
      <c r="IF733" s="26"/>
      <c r="IG733" s="26"/>
      <c r="IH733" s="26"/>
      <c r="II733" s="26"/>
      <c r="IJ733" s="26"/>
      <c r="IK733" s="26"/>
      <c r="IL733" s="26"/>
      <c r="IM733" s="26"/>
      <c r="IN733" s="26"/>
      <c r="IO733" s="26"/>
      <c r="IP733" s="26"/>
      <c r="IQ733" s="26"/>
      <c r="IR733" s="26"/>
      <c r="IS733" s="26"/>
      <c r="IT733" s="26"/>
      <c r="IU733" s="26"/>
      <c r="IV733" s="26"/>
      <c r="IW733" s="26"/>
      <c r="IX733" s="26"/>
    </row>
    <row r="734" spans="1:258" s="27" customFormat="1" ht="15" customHeight="1">
      <c r="A734" s="19">
        <v>700</v>
      </c>
      <c r="B734" s="19"/>
      <c r="C734" s="16" t="s">
        <v>1189</v>
      </c>
      <c r="D734" s="20" t="s">
        <v>26</v>
      </c>
      <c r="E734" s="16" t="s">
        <v>1079</v>
      </c>
      <c r="F734" s="21" t="s">
        <v>1080</v>
      </c>
      <c r="G734" s="21"/>
      <c r="H734" s="21" t="s">
        <v>1081</v>
      </c>
      <c r="I734" s="22"/>
      <c r="J734" s="23"/>
      <c r="K734" s="23" t="s">
        <v>16</v>
      </c>
      <c r="L734" s="23">
        <v>1</v>
      </c>
      <c r="M734" s="23">
        <v>1</v>
      </c>
      <c r="N734" s="53">
        <f t="shared" si="17"/>
        <v>0</v>
      </c>
      <c r="O734" s="24">
        <v>1367.52</v>
      </c>
      <c r="P734" s="23"/>
      <c r="Q734" s="25" t="s">
        <v>27</v>
      </c>
      <c r="R734" s="28">
        <v>42916</v>
      </c>
      <c r="S734" s="22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  <c r="HY734" s="26"/>
      <c r="HZ734" s="26"/>
      <c r="IA734" s="26"/>
      <c r="IB734" s="26"/>
      <c r="IC734" s="26"/>
      <c r="ID734" s="26"/>
      <c r="IE734" s="26"/>
      <c r="IF734" s="26"/>
      <c r="IG734" s="26"/>
      <c r="IH734" s="26"/>
      <c r="II734" s="26"/>
      <c r="IJ734" s="26"/>
      <c r="IK734" s="26"/>
      <c r="IL734" s="26"/>
      <c r="IM734" s="26"/>
      <c r="IN734" s="26"/>
      <c r="IO734" s="26"/>
      <c r="IP734" s="26"/>
      <c r="IQ734" s="26"/>
      <c r="IR734" s="26"/>
      <c r="IS734" s="26"/>
      <c r="IT734" s="26"/>
      <c r="IU734" s="26"/>
      <c r="IV734" s="26"/>
      <c r="IW734" s="26"/>
      <c r="IX734" s="26"/>
    </row>
    <row r="735" spans="1:258" s="27" customFormat="1" ht="15" customHeight="1">
      <c r="A735" s="19">
        <v>701</v>
      </c>
      <c r="B735" s="19"/>
      <c r="C735" s="16" t="s">
        <v>1190</v>
      </c>
      <c r="D735" s="20" t="s">
        <v>26</v>
      </c>
      <c r="E735" s="16" t="s">
        <v>1079</v>
      </c>
      <c r="F735" s="21" t="s">
        <v>1080</v>
      </c>
      <c r="G735" s="21"/>
      <c r="H735" s="21" t="s">
        <v>1081</v>
      </c>
      <c r="I735" s="22"/>
      <c r="J735" s="23"/>
      <c r="K735" s="23" t="s">
        <v>16</v>
      </c>
      <c r="L735" s="23">
        <v>1</v>
      </c>
      <c r="M735" s="23">
        <v>1</v>
      </c>
      <c r="N735" s="53">
        <f t="shared" si="17"/>
        <v>0</v>
      </c>
      <c r="O735" s="24">
        <v>1367.52</v>
      </c>
      <c r="P735" s="23"/>
      <c r="Q735" s="25" t="s">
        <v>27</v>
      </c>
      <c r="R735" s="28">
        <v>42916</v>
      </c>
      <c r="S735" s="22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  <c r="IV735" s="26"/>
      <c r="IW735" s="26"/>
      <c r="IX735" s="26"/>
    </row>
    <row r="736" spans="1:258" s="27" customFormat="1" ht="15" customHeight="1">
      <c r="A736" s="19">
        <v>702</v>
      </c>
      <c r="B736" s="19"/>
      <c r="C736" s="16" t="s">
        <v>1191</v>
      </c>
      <c r="D736" s="20" t="s">
        <v>26</v>
      </c>
      <c r="E736" s="16" t="s">
        <v>1079</v>
      </c>
      <c r="F736" s="21" t="s">
        <v>1080</v>
      </c>
      <c r="G736" s="21"/>
      <c r="H736" s="21" t="s">
        <v>1081</v>
      </c>
      <c r="I736" s="22"/>
      <c r="J736" s="23"/>
      <c r="K736" s="23" t="s">
        <v>16</v>
      </c>
      <c r="L736" s="23">
        <v>1</v>
      </c>
      <c r="M736" s="23">
        <v>1</v>
      </c>
      <c r="N736" s="53">
        <f t="shared" si="17"/>
        <v>0</v>
      </c>
      <c r="O736" s="24">
        <v>1367.52</v>
      </c>
      <c r="P736" s="23"/>
      <c r="Q736" s="25" t="s">
        <v>27</v>
      </c>
      <c r="R736" s="28">
        <v>42916</v>
      </c>
      <c r="S736" s="22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  <c r="HY736" s="26"/>
      <c r="HZ736" s="26"/>
      <c r="IA736" s="26"/>
      <c r="IB736" s="26"/>
      <c r="IC736" s="26"/>
      <c r="ID736" s="26"/>
      <c r="IE736" s="26"/>
      <c r="IF736" s="26"/>
      <c r="IG736" s="26"/>
      <c r="IH736" s="26"/>
      <c r="II736" s="26"/>
      <c r="IJ736" s="26"/>
      <c r="IK736" s="26"/>
      <c r="IL736" s="26"/>
      <c r="IM736" s="26"/>
      <c r="IN736" s="26"/>
      <c r="IO736" s="26"/>
      <c r="IP736" s="26"/>
      <c r="IQ736" s="26"/>
      <c r="IR736" s="26"/>
      <c r="IS736" s="26"/>
      <c r="IT736" s="26"/>
      <c r="IU736" s="26"/>
      <c r="IV736" s="26"/>
      <c r="IW736" s="26"/>
      <c r="IX736" s="26"/>
    </row>
    <row r="737" spans="1:258" s="27" customFormat="1" ht="15" customHeight="1">
      <c r="A737" s="19">
        <v>703</v>
      </c>
      <c r="B737" s="19"/>
      <c r="C737" s="16" t="s">
        <v>1192</v>
      </c>
      <c r="D737" s="20" t="s">
        <v>26</v>
      </c>
      <c r="E737" s="16" t="s">
        <v>1079</v>
      </c>
      <c r="F737" s="21" t="s">
        <v>1080</v>
      </c>
      <c r="G737" s="21"/>
      <c r="H737" s="21" t="s">
        <v>1081</v>
      </c>
      <c r="I737" s="22"/>
      <c r="J737" s="23"/>
      <c r="K737" s="23" t="s">
        <v>16</v>
      </c>
      <c r="L737" s="23">
        <v>1</v>
      </c>
      <c r="M737" s="23">
        <v>1</v>
      </c>
      <c r="N737" s="53">
        <f t="shared" si="17"/>
        <v>0</v>
      </c>
      <c r="O737" s="24">
        <v>1367.52</v>
      </c>
      <c r="P737" s="23"/>
      <c r="Q737" s="25" t="s">
        <v>27</v>
      </c>
      <c r="R737" s="28">
        <v>42916</v>
      </c>
      <c r="S737" s="22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  <c r="HY737" s="26"/>
      <c r="HZ737" s="26"/>
      <c r="IA737" s="26"/>
      <c r="IB737" s="26"/>
      <c r="IC737" s="26"/>
      <c r="ID737" s="26"/>
      <c r="IE737" s="26"/>
      <c r="IF737" s="26"/>
      <c r="IG737" s="26"/>
      <c r="IH737" s="26"/>
      <c r="II737" s="26"/>
      <c r="IJ737" s="26"/>
      <c r="IK737" s="26"/>
      <c r="IL737" s="26"/>
      <c r="IM737" s="26"/>
      <c r="IN737" s="26"/>
      <c r="IO737" s="26"/>
      <c r="IP737" s="26"/>
      <c r="IQ737" s="26"/>
      <c r="IR737" s="26"/>
      <c r="IS737" s="26"/>
      <c r="IT737" s="26"/>
      <c r="IU737" s="26"/>
      <c r="IV737" s="26"/>
      <c r="IW737" s="26"/>
      <c r="IX737" s="26"/>
    </row>
    <row r="738" spans="1:258" s="27" customFormat="1" ht="15" customHeight="1">
      <c r="A738" s="19">
        <v>704</v>
      </c>
      <c r="B738" s="19"/>
      <c r="C738" s="16" t="s">
        <v>1193</v>
      </c>
      <c r="D738" s="20" t="s">
        <v>26</v>
      </c>
      <c r="E738" s="16" t="s">
        <v>1079</v>
      </c>
      <c r="F738" s="21" t="s">
        <v>1080</v>
      </c>
      <c r="G738" s="21"/>
      <c r="H738" s="21" t="s">
        <v>1081</v>
      </c>
      <c r="I738" s="22"/>
      <c r="J738" s="23"/>
      <c r="K738" s="23" t="s">
        <v>16</v>
      </c>
      <c r="L738" s="23">
        <v>1</v>
      </c>
      <c r="M738" s="23">
        <v>1</v>
      </c>
      <c r="N738" s="53">
        <f t="shared" si="17"/>
        <v>0</v>
      </c>
      <c r="O738" s="24">
        <v>1367.52</v>
      </c>
      <c r="P738" s="23"/>
      <c r="Q738" s="25" t="s">
        <v>27</v>
      </c>
      <c r="R738" s="28">
        <v>42916</v>
      </c>
      <c r="S738" s="22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  <c r="HY738" s="26"/>
      <c r="HZ738" s="26"/>
      <c r="IA738" s="26"/>
      <c r="IB738" s="26"/>
      <c r="IC738" s="26"/>
      <c r="ID738" s="26"/>
      <c r="IE738" s="26"/>
      <c r="IF738" s="26"/>
      <c r="IG738" s="26"/>
      <c r="IH738" s="26"/>
      <c r="II738" s="26"/>
      <c r="IJ738" s="26"/>
      <c r="IK738" s="26"/>
      <c r="IL738" s="26"/>
      <c r="IM738" s="26"/>
      <c r="IN738" s="26"/>
      <c r="IO738" s="26"/>
      <c r="IP738" s="26"/>
      <c r="IQ738" s="26"/>
      <c r="IR738" s="26"/>
      <c r="IS738" s="26"/>
      <c r="IT738" s="26"/>
      <c r="IU738" s="26"/>
      <c r="IV738" s="26"/>
      <c r="IW738" s="26"/>
      <c r="IX738" s="26"/>
    </row>
    <row r="739" spans="1:258" s="27" customFormat="1" ht="15" customHeight="1">
      <c r="A739" s="19">
        <v>705</v>
      </c>
      <c r="B739" s="19"/>
      <c r="C739" s="16" t="s">
        <v>1194</v>
      </c>
      <c r="D739" s="20" t="s">
        <v>26</v>
      </c>
      <c r="E739" s="16" t="s">
        <v>1079</v>
      </c>
      <c r="F739" s="21" t="s">
        <v>1080</v>
      </c>
      <c r="G739" s="21"/>
      <c r="H739" s="21" t="s">
        <v>1081</v>
      </c>
      <c r="I739" s="22"/>
      <c r="J739" s="23"/>
      <c r="K739" s="23" t="s">
        <v>16</v>
      </c>
      <c r="L739" s="23">
        <v>1</v>
      </c>
      <c r="M739" s="23">
        <v>1</v>
      </c>
      <c r="N739" s="53">
        <f t="shared" si="17"/>
        <v>0</v>
      </c>
      <c r="O739" s="24">
        <v>1367.52</v>
      </c>
      <c r="P739" s="23"/>
      <c r="Q739" s="25" t="s">
        <v>27</v>
      </c>
      <c r="R739" s="28">
        <v>42916</v>
      </c>
      <c r="S739" s="22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  <c r="HY739" s="26"/>
      <c r="HZ739" s="26"/>
      <c r="IA739" s="26"/>
      <c r="IB739" s="26"/>
      <c r="IC739" s="26"/>
      <c r="ID739" s="26"/>
      <c r="IE739" s="26"/>
      <c r="IF739" s="26"/>
      <c r="IG739" s="26"/>
      <c r="IH739" s="26"/>
      <c r="II739" s="26"/>
      <c r="IJ739" s="26"/>
      <c r="IK739" s="26"/>
      <c r="IL739" s="26"/>
      <c r="IM739" s="26"/>
      <c r="IN739" s="26"/>
      <c r="IO739" s="26"/>
      <c r="IP739" s="26"/>
      <c r="IQ739" s="26"/>
      <c r="IR739" s="26"/>
      <c r="IS739" s="26"/>
      <c r="IT739" s="26"/>
      <c r="IU739" s="26"/>
      <c r="IV739" s="26"/>
      <c r="IW739" s="26"/>
      <c r="IX739" s="26"/>
    </row>
    <row r="740" spans="1:258" s="27" customFormat="1" ht="15" customHeight="1">
      <c r="A740" s="19">
        <v>706</v>
      </c>
      <c r="B740" s="19"/>
      <c r="C740" s="16" t="s">
        <v>1195</v>
      </c>
      <c r="D740" s="20" t="s">
        <v>26</v>
      </c>
      <c r="E740" s="16" t="s">
        <v>1079</v>
      </c>
      <c r="F740" s="21" t="s">
        <v>1080</v>
      </c>
      <c r="G740" s="21"/>
      <c r="H740" s="21" t="s">
        <v>1081</v>
      </c>
      <c r="I740" s="22"/>
      <c r="J740" s="23"/>
      <c r="K740" s="23" t="s">
        <v>16</v>
      </c>
      <c r="L740" s="23">
        <v>1</v>
      </c>
      <c r="M740" s="23">
        <v>1</v>
      </c>
      <c r="N740" s="53">
        <f t="shared" si="17"/>
        <v>0</v>
      </c>
      <c r="O740" s="24">
        <v>1367.52</v>
      </c>
      <c r="P740" s="23"/>
      <c r="Q740" s="25" t="s">
        <v>27</v>
      </c>
      <c r="R740" s="28">
        <v>42916</v>
      </c>
      <c r="S740" s="22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  <c r="HY740" s="26"/>
      <c r="HZ740" s="26"/>
      <c r="IA740" s="26"/>
      <c r="IB740" s="26"/>
      <c r="IC740" s="26"/>
      <c r="ID740" s="26"/>
      <c r="IE740" s="26"/>
      <c r="IF740" s="26"/>
      <c r="IG740" s="26"/>
      <c r="IH740" s="26"/>
      <c r="II740" s="26"/>
      <c r="IJ740" s="26"/>
      <c r="IK740" s="26"/>
      <c r="IL740" s="26"/>
      <c r="IM740" s="26"/>
      <c r="IN740" s="26"/>
      <c r="IO740" s="26"/>
      <c r="IP740" s="26"/>
      <c r="IQ740" s="26"/>
      <c r="IR740" s="26"/>
      <c r="IS740" s="26"/>
      <c r="IT740" s="26"/>
      <c r="IU740" s="26"/>
      <c r="IV740" s="26"/>
      <c r="IW740" s="26"/>
      <c r="IX740" s="26"/>
    </row>
    <row r="741" spans="1:258" s="27" customFormat="1" ht="15" customHeight="1">
      <c r="A741" s="19">
        <v>707</v>
      </c>
      <c r="B741" s="19"/>
      <c r="C741" s="16" t="s">
        <v>1196</v>
      </c>
      <c r="D741" s="20" t="s">
        <v>26</v>
      </c>
      <c r="E741" s="16" t="s">
        <v>1079</v>
      </c>
      <c r="F741" s="21" t="s">
        <v>1080</v>
      </c>
      <c r="G741" s="21"/>
      <c r="H741" s="21" t="s">
        <v>1081</v>
      </c>
      <c r="I741" s="22"/>
      <c r="J741" s="23"/>
      <c r="K741" s="23" t="s">
        <v>16</v>
      </c>
      <c r="L741" s="23">
        <v>1</v>
      </c>
      <c r="M741" s="23">
        <v>1</v>
      </c>
      <c r="N741" s="53">
        <f t="shared" si="17"/>
        <v>0</v>
      </c>
      <c r="O741" s="24">
        <v>1367.52</v>
      </c>
      <c r="P741" s="23"/>
      <c r="Q741" s="25" t="s">
        <v>27</v>
      </c>
      <c r="R741" s="28">
        <v>42916</v>
      </c>
      <c r="S741" s="22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  <c r="HY741" s="26"/>
      <c r="HZ741" s="26"/>
      <c r="IA741" s="26"/>
      <c r="IB741" s="26"/>
      <c r="IC741" s="26"/>
      <c r="ID741" s="26"/>
      <c r="IE741" s="26"/>
      <c r="IF741" s="26"/>
      <c r="IG741" s="26"/>
      <c r="IH741" s="26"/>
      <c r="II741" s="26"/>
      <c r="IJ741" s="26"/>
      <c r="IK741" s="26"/>
      <c r="IL741" s="26"/>
      <c r="IM741" s="26"/>
      <c r="IN741" s="26"/>
      <c r="IO741" s="26"/>
      <c r="IP741" s="26"/>
      <c r="IQ741" s="26"/>
      <c r="IR741" s="26"/>
      <c r="IS741" s="26"/>
      <c r="IT741" s="26"/>
      <c r="IU741" s="26"/>
      <c r="IV741" s="26"/>
      <c r="IW741" s="26"/>
      <c r="IX741" s="26"/>
    </row>
    <row r="742" spans="1:258" s="27" customFormat="1" ht="15" customHeight="1">
      <c r="A742" s="19">
        <v>708</v>
      </c>
      <c r="B742" s="19"/>
      <c r="C742" s="16" t="s">
        <v>1197</v>
      </c>
      <c r="D742" s="20" t="s">
        <v>26</v>
      </c>
      <c r="E742" s="16" t="s">
        <v>1079</v>
      </c>
      <c r="F742" s="21" t="s">
        <v>1080</v>
      </c>
      <c r="G742" s="21"/>
      <c r="H742" s="21" t="s">
        <v>1081</v>
      </c>
      <c r="I742" s="22"/>
      <c r="J742" s="23"/>
      <c r="K742" s="23" t="s">
        <v>16</v>
      </c>
      <c r="L742" s="23">
        <v>1</v>
      </c>
      <c r="M742" s="23">
        <v>1</v>
      </c>
      <c r="N742" s="53">
        <f t="shared" si="17"/>
        <v>0</v>
      </c>
      <c r="O742" s="24">
        <v>1367.52</v>
      </c>
      <c r="P742" s="23"/>
      <c r="Q742" s="25" t="s">
        <v>27</v>
      </c>
      <c r="R742" s="28">
        <v>42916</v>
      </c>
      <c r="S742" s="22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  <c r="HY742" s="26"/>
      <c r="HZ742" s="26"/>
      <c r="IA742" s="26"/>
      <c r="IB742" s="26"/>
      <c r="IC742" s="26"/>
      <c r="ID742" s="26"/>
      <c r="IE742" s="26"/>
      <c r="IF742" s="26"/>
      <c r="IG742" s="26"/>
      <c r="IH742" s="26"/>
      <c r="II742" s="26"/>
      <c r="IJ742" s="26"/>
      <c r="IK742" s="26"/>
      <c r="IL742" s="26"/>
      <c r="IM742" s="26"/>
      <c r="IN742" s="26"/>
      <c r="IO742" s="26"/>
      <c r="IP742" s="26"/>
      <c r="IQ742" s="26"/>
      <c r="IR742" s="26"/>
      <c r="IS742" s="26"/>
      <c r="IT742" s="26"/>
      <c r="IU742" s="26"/>
      <c r="IV742" s="26"/>
      <c r="IW742" s="26"/>
      <c r="IX742" s="26"/>
    </row>
    <row r="743" spans="1:258" s="27" customFormat="1" ht="15" customHeight="1">
      <c r="A743" s="19">
        <v>709</v>
      </c>
      <c r="B743" s="19"/>
      <c r="C743" s="16" t="s">
        <v>1198</v>
      </c>
      <c r="D743" s="20" t="s">
        <v>26</v>
      </c>
      <c r="E743" s="16" t="s">
        <v>1079</v>
      </c>
      <c r="F743" s="21" t="s">
        <v>1080</v>
      </c>
      <c r="G743" s="21"/>
      <c r="H743" s="21" t="s">
        <v>1081</v>
      </c>
      <c r="I743" s="22"/>
      <c r="J743" s="23"/>
      <c r="K743" s="23" t="s">
        <v>16</v>
      </c>
      <c r="L743" s="23">
        <v>1</v>
      </c>
      <c r="M743" s="23">
        <v>1</v>
      </c>
      <c r="N743" s="53">
        <f t="shared" si="17"/>
        <v>0</v>
      </c>
      <c r="O743" s="24">
        <v>1367.52</v>
      </c>
      <c r="P743" s="23"/>
      <c r="Q743" s="25" t="s">
        <v>27</v>
      </c>
      <c r="R743" s="28">
        <v>42916</v>
      </c>
      <c r="S743" s="22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  <c r="HY743" s="26"/>
      <c r="HZ743" s="26"/>
      <c r="IA743" s="26"/>
      <c r="IB743" s="26"/>
      <c r="IC743" s="26"/>
      <c r="ID743" s="26"/>
      <c r="IE743" s="26"/>
      <c r="IF743" s="26"/>
      <c r="IG743" s="26"/>
      <c r="IH743" s="26"/>
      <c r="II743" s="26"/>
      <c r="IJ743" s="26"/>
      <c r="IK743" s="26"/>
      <c r="IL743" s="26"/>
      <c r="IM743" s="26"/>
      <c r="IN743" s="26"/>
      <c r="IO743" s="26"/>
      <c r="IP743" s="26"/>
      <c r="IQ743" s="26"/>
      <c r="IR743" s="26"/>
      <c r="IS743" s="26"/>
      <c r="IT743" s="26"/>
      <c r="IU743" s="26"/>
      <c r="IV743" s="26"/>
      <c r="IW743" s="26"/>
      <c r="IX743" s="26"/>
    </row>
    <row r="744" spans="1:258" s="27" customFormat="1" ht="15" customHeight="1">
      <c r="A744" s="19">
        <v>710</v>
      </c>
      <c r="B744" s="19"/>
      <c r="C744" s="16" t="s">
        <v>1199</v>
      </c>
      <c r="D744" s="20" t="s">
        <v>26</v>
      </c>
      <c r="E744" s="16" t="s">
        <v>1079</v>
      </c>
      <c r="F744" s="21" t="s">
        <v>1080</v>
      </c>
      <c r="G744" s="21"/>
      <c r="H744" s="21" t="s">
        <v>1081</v>
      </c>
      <c r="I744" s="22"/>
      <c r="J744" s="23"/>
      <c r="K744" s="23" t="s">
        <v>16</v>
      </c>
      <c r="L744" s="23">
        <v>1</v>
      </c>
      <c r="M744" s="23">
        <v>1</v>
      </c>
      <c r="N744" s="53">
        <f t="shared" si="17"/>
        <v>0</v>
      </c>
      <c r="O744" s="24">
        <v>1367.52</v>
      </c>
      <c r="P744" s="23"/>
      <c r="Q744" s="25" t="s">
        <v>27</v>
      </c>
      <c r="R744" s="28">
        <v>42916</v>
      </c>
      <c r="S744" s="22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  <c r="IV744" s="26"/>
      <c r="IW744" s="26"/>
      <c r="IX744" s="26"/>
    </row>
    <row r="745" spans="1:258" s="27" customFormat="1" ht="15" customHeight="1">
      <c r="A745" s="19">
        <v>711</v>
      </c>
      <c r="B745" s="19"/>
      <c r="C745" s="16" t="s">
        <v>1200</v>
      </c>
      <c r="D745" s="20" t="s">
        <v>26</v>
      </c>
      <c r="E745" s="16" t="s">
        <v>1079</v>
      </c>
      <c r="F745" s="21" t="s">
        <v>1080</v>
      </c>
      <c r="G745" s="21"/>
      <c r="H745" s="21" t="s">
        <v>1081</v>
      </c>
      <c r="I745" s="22"/>
      <c r="J745" s="23"/>
      <c r="K745" s="23" t="s">
        <v>16</v>
      </c>
      <c r="L745" s="23">
        <v>1</v>
      </c>
      <c r="M745" s="23">
        <v>1</v>
      </c>
      <c r="N745" s="53">
        <f t="shared" si="17"/>
        <v>0</v>
      </c>
      <c r="O745" s="24">
        <v>1367.57</v>
      </c>
      <c r="P745" s="23"/>
      <c r="Q745" s="25" t="s">
        <v>27</v>
      </c>
      <c r="R745" s="28">
        <v>42916</v>
      </c>
      <c r="S745" s="22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  <c r="HY745" s="26"/>
      <c r="HZ745" s="26"/>
      <c r="IA745" s="26"/>
      <c r="IB745" s="26"/>
      <c r="IC745" s="26"/>
      <c r="ID745" s="26"/>
      <c r="IE745" s="26"/>
      <c r="IF745" s="26"/>
      <c r="IG745" s="26"/>
      <c r="IH745" s="26"/>
      <c r="II745" s="26"/>
      <c r="IJ745" s="26"/>
      <c r="IK745" s="26"/>
      <c r="IL745" s="26"/>
      <c r="IM745" s="26"/>
      <c r="IN745" s="26"/>
      <c r="IO745" s="26"/>
      <c r="IP745" s="26"/>
      <c r="IQ745" s="26"/>
      <c r="IR745" s="26"/>
      <c r="IS745" s="26"/>
      <c r="IT745" s="26"/>
      <c r="IU745" s="26"/>
      <c r="IV745" s="26"/>
      <c r="IW745" s="26"/>
      <c r="IX745" s="26"/>
    </row>
    <row r="746" spans="1:258" s="27" customFormat="1" ht="15" hidden="1" customHeight="1">
      <c r="A746" s="19">
        <v>712</v>
      </c>
      <c r="B746" s="19"/>
      <c r="C746" s="16" t="s">
        <v>1201</v>
      </c>
      <c r="D746" s="20" t="s">
        <v>26</v>
      </c>
      <c r="E746" s="16" t="s">
        <v>1004</v>
      </c>
      <c r="F746" s="21" t="s">
        <v>1202</v>
      </c>
      <c r="G746" s="21"/>
      <c r="H746" s="21" t="s">
        <v>1203</v>
      </c>
      <c r="I746" s="22">
        <v>21</v>
      </c>
      <c r="J746" s="23" t="s">
        <v>2191</v>
      </c>
      <c r="K746" s="23" t="s">
        <v>16</v>
      </c>
      <c r="L746" s="23">
        <v>1</v>
      </c>
      <c r="M746" s="23">
        <v>1</v>
      </c>
      <c r="N746" s="53">
        <f t="shared" si="17"/>
        <v>0</v>
      </c>
      <c r="O746" s="24">
        <v>4700.8500000000004</v>
      </c>
      <c r="P746" s="23"/>
      <c r="Q746" s="25" t="s">
        <v>27</v>
      </c>
      <c r="R746" s="28">
        <v>42947</v>
      </c>
      <c r="S746" s="22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</row>
    <row r="747" spans="1:258" s="27" customFormat="1" ht="15" hidden="1" customHeight="1">
      <c r="A747" s="19">
        <v>713</v>
      </c>
      <c r="B747" s="19"/>
      <c r="C747" s="16" t="s">
        <v>1204</v>
      </c>
      <c r="D747" s="20" t="s">
        <v>26</v>
      </c>
      <c r="E747" s="16" t="s">
        <v>39</v>
      </c>
      <c r="F747" s="21" t="s">
        <v>1205</v>
      </c>
      <c r="G747" s="21"/>
      <c r="H747" s="21" t="s">
        <v>1206</v>
      </c>
      <c r="I747" s="22">
        <v>22</v>
      </c>
      <c r="J747" s="23" t="s">
        <v>2003</v>
      </c>
      <c r="K747" s="23" t="s">
        <v>16</v>
      </c>
      <c r="L747" s="23">
        <v>1</v>
      </c>
      <c r="M747" s="23">
        <v>1</v>
      </c>
      <c r="N747" s="53">
        <f t="shared" si="17"/>
        <v>0</v>
      </c>
      <c r="O747" s="24">
        <v>11111.11</v>
      </c>
      <c r="P747" s="23"/>
      <c r="Q747" s="25" t="s">
        <v>27</v>
      </c>
      <c r="R747" s="28">
        <v>42947</v>
      </c>
      <c r="S747" s="22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  <c r="IV747" s="26"/>
      <c r="IW747" s="26"/>
      <c r="IX747" s="26"/>
    </row>
    <row r="748" spans="1:258" s="27" customFormat="1" ht="15" hidden="1" customHeight="1">
      <c r="A748" s="19">
        <v>714</v>
      </c>
      <c r="B748" s="19"/>
      <c r="C748" s="16" t="s">
        <v>1207</v>
      </c>
      <c r="D748" s="20" t="s">
        <v>26</v>
      </c>
      <c r="E748" s="16" t="s">
        <v>39</v>
      </c>
      <c r="F748" s="21" t="s">
        <v>1205</v>
      </c>
      <c r="G748" s="21"/>
      <c r="H748" s="21" t="s">
        <v>1206</v>
      </c>
      <c r="I748" s="22">
        <v>22</v>
      </c>
      <c r="J748" s="23" t="s">
        <v>2003</v>
      </c>
      <c r="K748" s="23" t="s">
        <v>16</v>
      </c>
      <c r="L748" s="23">
        <v>1</v>
      </c>
      <c r="M748" s="23">
        <v>1</v>
      </c>
      <c r="N748" s="53">
        <f t="shared" si="17"/>
        <v>0</v>
      </c>
      <c r="O748" s="24">
        <v>11111.11</v>
      </c>
      <c r="P748" s="23"/>
      <c r="Q748" s="25" t="s">
        <v>27</v>
      </c>
      <c r="R748" s="28">
        <v>42947</v>
      </c>
      <c r="S748" s="22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  <c r="HY748" s="26"/>
      <c r="HZ748" s="26"/>
      <c r="IA748" s="26"/>
      <c r="IB748" s="26"/>
      <c r="IC748" s="26"/>
      <c r="ID748" s="26"/>
      <c r="IE748" s="26"/>
      <c r="IF748" s="26"/>
      <c r="IG748" s="26"/>
      <c r="IH748" s="26"/>
      <c r="II748" s="26"/>
      <c r="IJ748" s="26"/>
      <c r="IK748" s="26"/>
      <c r="IL748" s="26"/>
      <c r="IM748" s="26"/>
      <c r="IN748" s="26"/>
      <c r="IO748" s="26"/>
      <c r="IP748" s="26"/>
      <c r="IQ748" s="26"/>
      <c r="IR748" s="26"/>
      <c r="IS748" s="26"/>
      <c r="IT748" s="26"/>
      <c r="IU748" s="26"/>
      <c r="IV748" s="26"/>
      <c r="IW748" s="26"/>
      <c r="IX748" s="26"/>
    </row>
    <row r="749" spans="1:258" s="27" customFormat="1" ht="15" hidden="1" customHeight="1">
      <c r="A749" s="19">
        <v>715</v>
      </c>
      <c r="B749" s="19"/>
      <c r="C749" s="16" t="s">
        <v>1208</v>
      </c>
      <c r="D749" s="20" t="s">
        <v>26</v>
      </c>
      <c r="E749" s="16" t="s">
        <v>39</v>
      </c>
      <c r="F749" s="21" t="s">
        <v>1205</v>
      </c>
      <c r="G749" s="21"/>
      <c r="H749" s="21" t="s">
        <v>1206</v>
      </c>
      <c r="I749" s="22">
        <v>22</v>
      </c>
      <c r="J749" s="23" t="s">
        <v>2003</v>
      </c>
      <c r="K749" s="23" t="s">
        <v>16</v>
      </c>
      <c r="L749" s="23">
        <v>1</v>
      </c>
      <c r="M749" s="23">
        <v>1</v>
      </c>
      <c r="N749" s="53">
        <f t="shared" si="17"/>
        <v>0</v>
      </c>
      <c r="O749" s="24">
        <v>11111.11</v>
      </c>
      <c r="P749" s="23"/>
      <c r="Q749" s="25" t="s">
        <v>27</v>
      </c>
      <c r="R749" s="28">
        <v>42947</v>
      </c>
      <c r="S749" s="22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  <c r="HY749" s="26"/>
      <c r="HZ749" s="26"/>
      <c r="IA749" s="26"/>
      <c r="IB749" s="26"/>
      <c r="IC749" s="26"/>
      <c r="ID749" s="26"/>
      <c r="IE749" s="26"/>
      <c r="IF749" s="26"/>
      <c r="IG749" s="26"/>
      <c r="IH749" s="26"/>
      <c r="II749" s="26"/>
      <c r="IJ749" s="26"/>
      <c r="IK749" s="26"/>
      <c r="IL749" s="26"/>
      <c r="IM749" s="26"/>
      <c r="IN749" s="26"/>
      <c r="IO749" s="26"/>
      <c r="IP749" s="26"/>
      <c r="IQ749" s="26"/>
      <c r="IR749" s="26"/>
      <c r="IS749" s="26"/>
      <c r="IT749" s="26"/>
      <c r="IU749" s="26"/>
      <c r="IV749" s="26"/>
      <c r="IW749" s="26"/>
      <c r="IX749" s="26"/>
    </row>
    <row r="750" spans="1:258" s="27" customFormat="1" ht="15" customHeight="1">
      <c r="A750" s="19">
        <v>716</v>
      </c>
      <c r="B750" s="19"/>
      <c r="C750" s="16" t="s">
        <v>1209</v>
      </c>
      <c r="D750" s="20" t="s">
        <v>26</v>
      </c>
      <c r="E750" s="16" t="s">
        <v>1079</v>
      </c>
      <c r="F750" s="21" t="s">
        <v>1080</v>
      </c>
      <c r="G750" s="21"/>
      <c r="H750" s="21" t="s">
        <v>1081</v>
      </c>
      <c r="I750" s="22"/>
      <c r="J750" s="23"/>
      <c r="K750" s="23" t="s">
        <v>16</v>
      </c>
      <c r="L750" s="23">
        <v>1</v>
      </c>
      <c r="M750" s="23">
        <v>1</v>
      </c>
      <c r="N750" s="53">
        <f t="shared" si="17"/>
        <v>0</v>
      </c>
      <c r="O750" s="24">
        <v>1367.52</v>
      </c>
      <c r="P750" s="23"/>
      <c r="Q750" s="25" t="s">
        <v>27</v>
      </c>
      <c r="R750" s="28">
        <v>43008</v>
      </c>
      <c r="S750" s="22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  <c r="IV750" s="26"/>
      <c r="IW750" s="26"/>
      <c r="IX750" s="26"/>
    </row>
    <row r="751" spans="1:258" s="27" customFormat="1" ht="15" customHeight="1">
      <c r="A751" s="19">
        <v>717</v>
      </c>
      <c r="B751" s="19"/>
      <c r="C751" s="16" t="s">
        <v>1210</v>
      </c>
      <c r="D751" s="20" t="s">
        <v>26</v>
      </c>
      <c r="E751" s="16" t="s">
        <v>1079</v>
      </c>
      <c r="F751" s="21" t="s">
        <v>1080</v>
      </c>
      <c r="G751" s="21"/>
      <c r="H751" s="21" t="s">
        <v>1081</v>
      </c>
      <c r="I751" s="22"/>
      <c r="J751" s="23"/>
      <c r="K751" s="23" t="s">
        <v>16</v>
      </c>
      <c r="L751" s="23">
        <v>1</v>
      </c>
      <c r="M751" s="23">
        <v>1</v>
      </c>
      <c r="N751" s="53">
        <f t="shared" si="17"/>
        <v>0</v>
      </c>
      <c r="O751" s="24">
        <v>1367.52</v>
      </c>
      <c r="P751" s="23"/>
      <c r="Q751" s="25" t="s">
        <v>27</v>
      </c>
      <c r="R751" s="28">
        <v>43008</v>
      </c>
      <c r="S751" s="22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  <c r="HY751" s="26"/>
      <c r="HZ751" s="26"/>
      <c r="IA751" s="26"/>
      <c r="IB751" s="26"/>
      <c r="IC751" s="26"/>
      <c r="ID751" s="26"/>
      <c r="IE751" s="26"/>
      <c r="IF751" s="26"/>
      <c r="IG751" s="26"/>
      <c r="IH751" s="26"/>
      <c r="II751" s="26"/>
      <c r="IJ751" s="26"/>
      <c r="IK751" s="26"/>
      <c r="IL751" s="26"/>
      <c r="IM751" s="26"/>
      <c r="IN751" s="26"/>
      <c r="IO751" s="26"/>
      <c r="IP751" s="26"/>
      <c r="IQ751" s="26"/>
      <c r="IR751" s="26"/>
      <c r="IS751" s="26"/>
      <c r="IT751" s="26"/>
      <c r="IU751" s="26"/>
      <c r="IV751" s="26"/>
      <c r="IW751" s="26"/>
      <c r="IX751" s="26"/>
    </row>
    <row r="752" spans="1:258" s="27" customFormat="1" ht="15" customHeight="1">
      <c r="A752" s="19">
        <v>718</v>
      </c>
      <c r="B752" s="19"/>
      <c r="C752" s="16" t="s">
        <v>1211</v>
      </c>
      <c r="D752" s="20" t="s">
        <v>26</v>
      </c>
      <c r="E752" s="16" t="s">
        <v>1079</v>
      </c>
      <c r="F752" s="21" t="s">
        <v>1080</v>
      </c>
      <c r="G752" s="21"/>
      <c r="H752" s="21" t="s">
        <v>1081</v>
      </c>
      <c r="I752" s="22"/>
      <c r="J752" s="23"/>
      <c r="K752" s="23" t="s">
        <v>16</v>
      </c>
      <c r="L752" s="23">
        <v>1</v>
      </c>
      <c r="M752" s="23">
        <v>1</v>
      </c>
      <c r="N752" s="53">
        <f t="shared" si="17"/>
        <v>0</v>
      </c>
      <c r="O752" s="24">
        <v>1367.52</v>
      </c>
      <c r="P752" s="23"/>
      <c r="Q752" s="25" t="s">
        <v>27</v>
      </c>
      <c r="R752" s="28">
        <v>43008</v>
      </c>
      <c r="S752" s="22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  <c r="HY752" s="26"/>
      <c r="HZ752" s="26"/>
      <c r="IA752" s="26"/>
      <c r="IB752" s="26"/>
      <c r="IC752" s="26"/>
      <c r="ID752" s="26"/>
      <c r="IE752" s="26"/>
      <c r="IF752" s="26"/>
      <c r="IG752" s="26"/>
      <c r="IH752" s="26"/>
      <c r="II752" s="26"/>
      <c r="IJ752" s="26"/>
      <c r="IK752" s="26"/>
      <c r="IL752" s="26"/>
      <c r="IM752" s="26"/>
      <c r="IN752" s="26"/>
      <c r="IO752" s="26"/>
      <c r="IP752" s="26"/>
      <c r="IQ752" s="26"/>
      <c r="IR752" s="26"/>
      <c r="IS752" s="26"/>
      <c r="IT752" s="26"/>
      <c r="IU752" s="26"/>
      <c r="IV752" s="26"/>
      <c r="IW752" s="26"/>
      <c r="IX752" s="26"/>
    </row>
    <row r="753" spans="1:258" s="27" customFormat="1" ht="15" customHeight="1">
      <c r="A753" s="19">
        <v>719</v>
      </c>
      <c r="B753" s="19"/>
      <c r="C753" s="16" t="s">
        <v>1212</v>
      </c>
      <c r="D753" s="20" t="s">
        <v>26</v>
      </c>
      <c r="E753" s="16" t="s">
        <v>1079</v>
      </c>
      <c r="F753" s="21" t="s">
        <v>1080</v>
      </c>
      <c r="G753" s="21"/>
      <c r="H753" s="21" t="s">
        <v>1081</v>
      </c>
      <c r="I753" s="22">
        <v>21</v>
      </c>
      <c r="J753" s="23" t="s">
        <v>1960</v>
      </c>
      <c r="K753" s="23" t="s">
        <v>16</v>
      </c>
      <c r="L753" s="23">
        <v>1</v>
      </c>
      <c r="M753" s="23">
        <v>1</v>
      </c>
      <c r="N753" s="53">
        <f t="shared" si="17"/>
        <v>0</v>
      </c>
      <c r="O753" s="24">
        <v>1367.52</v>
      </c>
      <c r="P753" s="23"/>
      <c r="Q753" s="25" t="s">
        <v>27</v>
      </c>
      <c r="R753" s="28">
        <v>43008</v>
      </c>
      <c r="S753" s="22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  <c r="HY753" s="26"/>
      <c r="HZ753" s="26"/>
      <c r="IA753" s="26"/>
      <c r="IB753" s="26"/>
      <c r="IC753" s="26"/>
      <c r="ID753" s="26"/>
      <c r="IE753" s="26"/>
      <c r="IF753" s="26"/>
      <c r="IG753" s="26"/>
      <c r="IH753" s="26"/>
      <c r="II753" s="26"/>
      <c r="IJ753" s="26"/>
      <c r="IK753" s="26"/>
      <c r="IL753" s="26"/>
      <c r="IM753" s="26"/>
      <c r="IN753" s="26"/>
      <c r="IO753" s="26"/>
      <c r="IP753" s="26"/>
      <c r="IQ753" s="26"/>
      <c r="IR753" s="26"/>
      <c r="IS753" s="26"/>
      <c r="IT753" s="26"/>
      <c r="IU753" s="26"/>
      <c r="IV753" s="26"/>
      <c r="IW753" s="26"/>
      <c r="IX753" s="26"/>
    </row>
    <row r="754" spans="1:258" s="27" customFormat="1" ht="15" customHeight="1">
      <c r="A754" s="19">
        <v>720</v>
      </c>
      <c r="B754" s="19"/>
      <c r="C754" s="16" t="s">
        <v>1213</v>
      </c>
      <c r="D754" s="20" t="s">
        <v>26</v>
      </c>
      <c r="E754" s="16" t="s">
        <v>1079</v>
      </c>
      <c r="F754" s="21" t="s">
        <v>1080</v>
      </c>
      <c r="G754" s="21"/>
      <c r="H754" s="21" t="s">
        <v>1081</v>
      </c>
      <c r="I754" s="22">
        <v>21</v>
      </c>
      <c r="J754" s="23" t="s">
        <v>2216</v>
      </c>
      <c r="K754" s="23" t="s">
        <v>16</v>
      </c>
      <c r="L754" s="23">
        <v>1</v>
      </c>
      <c r="M754" s="23">
        <v>1</v>
      </c>
      <c r="N754" s="53">
        <f t="shared" si="17"/>
        <v>0</v>
      </c>
      <c r="O754" s="24">
        <v>1367.52</v>
      </c>
      <c r="P754" s="23"/>
      <c r="Q754" s="25" t="s">
        <v>27</v>
      </c>
      <c r="R754" s="28">
        <v>43008</v>
      </c>
      <c r="S754" s="22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  <c r="IV754" s="26"/>
      <c r="IW754" s="26"/>
      <c r="IX754" s="26"/>
    </row>
    <row r="755" spans="1:258" s="27" customFormat="1" ht="15" customHeight="1">
      <c r="A755" s="19">
        <v>721</v>
      </c>
      <c r="B755" s="19"/>
      <c r="C755" s="16" t="s">
        <v>1214</v>
      </c>
      <c r="D755" s="20" t="s">
        <v>26</v>
      </c>
      <c r="E755" s="16" t="s">
        <v>1079</v>
      </c>
      <c r="F755" s="21" t="s">
        <v>1080</v>
      </c>
      <c r="G755" s="21"/>
      <c r="H755" s="21" t="s">
        <v>1081</v>
      </c>
      <c r="I755" s="22"/>
      <c r="J755" s="23"/>
      <c r="K755" s="23" t="s">
        <v>16</v>
      </c>
      <c r="L755" s="23">
        <v>1</v>
      </c>
      <c r="M755" s="23">
        <v>1</v>
      </c>
      <c r="N755" s="53">
        <f t="shared" si="17"/>
        <v>0</v>
      </c>
      <c r="O755" s="24">
        <v>1367.52</v>
      </c>
      <c r="P755" s="23"/>
      <c r="Q755" s="25" t="s">
        <v>27</v>
      </c>
      <c r="R755" s="28">
        <v>43008</v>
      </c>
      <c r="S755" s="22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  <c r="IV755" s="26"/>
      <c r="IW755" s="26"/>
      <c r="IX755" s="26"/>
    </row>
    <row r="756" spans="1:258" s="27" customFormat="1" ht="15" customHeight="1">
      <c r="A756" s="19">
        <v>722</v>
      </c>
      <c r="B756" s="19"/>
      <c r="C756" s="16" t="s">
        <v>1215</v>
      </c>
      <c r="D756" s="20" t="s">
        <v>26</v>
      </c>
      <c r="E756" s="16" t="s">
        <v>1079</v>
      </c>
      <c r="F756" s="21" t="s">
        <v>1080</v>
      </c>
      <c r="G756" s="21"/>
      <c r="H756" s="21" t="s">
        <v>1081</v>
      </c>
      <c r="I756" s="22"/>
      <c r="J756" s="23"/>
      <c r="K756" s="23" t="s">
        <v>16</v>
      </c>
      <c r="L756" s="23">
        <v>1</v>
      </c>
      <c r="M756" s="23">
        <v>1</v>
      </c>
      <c r="N756" s="53">
        <f t="shared" si="17"/>
        <v>0</v>
      </c>
      <c r="O756" s="24">
        <v>1367.52</v>
      </c>
      <c r="P756" s="23"/>
      <c r="Q756" s="25" t="s">
        <v>27</v>
      </c>
      <c r="R756" s="28">
        <v>43008</v>
      </c>
      <c r="S756" s="22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  <c r="IV756" s="26"/>
      <c r="IW756" s="26"/>
      <c r="IX756" s="26"/>
    </row>
    <row r="757" spans="1:258" s="27" customFormat="1" ht="15" customHeight="1">
      <c r="A757" s="19">
        <v>723</v>
      </c>
      <c r="B757" s="19"/>
      <c r="C757" s="16" t="s">
        <v>1216</v>
      </c>
      <c r="D757" s="20" t="s">
        <v>26</v>
      </c>
      <c r="E757" s="16" t="s">
        <v>1079</v>
      </c>
      <c r="F757" s="21" t="s">
        <v>1080</v>
      </c>
      <c r="G757" s="21"/>
      <c r="H757" s="21" t="s">
        <v>1081</v>
      </c>
      <c r="I757" s="22"/>
      <c r="J757" s="23"/>
      <c r="K757" s="23" t="s">
        <v>16</v>
      </c>
      <c r="L757" s="23">
        <v>1</v>
      </c>
      <c r="M757" s="23">
        <v>1</v>
      </c>
      <c r="N757" s="53">
        <f t="shared" si="17"/>
        <v>0</v>
      </c>
      <c r="O757" s="24">
        <v>1367.52</v>
      </c>
      <c r="P757" s="23"/>
      <c r="Q757" s="25" t="s">
        <v>27</v>
      </c>
      <c r="R757" s="28">
        <v>43008</v>
      </c>
      <c r="S757" s="22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  <c r="IV757" s="26"/>
      <c r="IW757" s="26"/>
      <c r="IX757" s="26"/>
    </row>
    <row r="758" spans="1:258" s="27" customFormat="1" ht="15" customHeight="1">
      <c r="A758" s="19">
        <v>724</v>
      </c>
      <c r="B758" s="19"/>
      <c r="C758" s="16" t="s">
        <v>1217</v>
      </c>
      <c r="D758" s="20" t="s">
        <v>26</v>
      </c>
      <c r="E758" s="16" t="s">
        <v>1079</v>
      </c>
      <c r="F758" s="21" t="s">
        <v>1080</v>
      </c>
      <c r="G758" s="21"/>
      <c r="H758" s="21" t="s">
        <v>1081</v>
      </c>
      <c r="I758" s="22"/>
      <c r="J758" s="23"/>
      <c r="K758" s="23" t="s">
        <v>16</v>
      </c>
      <c r="L758" s="23">
        <v>1</v>
      </c>
      <c r="M758" s="23">
        <v>1</v>
      </c>
      <c r="N758" s="53">
        <f t="shared" si="17"/>
        <v>0</v>
      </c>
      <c r="O758" s="24">
        <v>1367.52</v>
      </c>
      <c r="P758" s="23"/>
      <c r="Q758" s="25" t="s">
        <v>27</v>
      </c>
      <c r="R758" s="28">
        <v>43008</v>
      </c>
      <c r="S758" s="22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  <c r="HY758" s="26"/>
      <c r="HZ758" s="26"/>
      <c r="IA758" s="26"/>
      <c r="IB758" s="26"/>
      <c r="IC758" s="26"/>
      <c r="ID758" s="26"/>
      <c r="IE758" s="26"/>
      <c r="IF758" s="26"/>
      <c r="IG758" s="26"/>
      <c r="IH758" s="26"/>
      <c r="II758" s="26"/>
      <c r="IJ758" s="26"/>
      <c r="IK758" s="26"/>
      <c r="IL758" s="26"/>
      <c r="IM758" s="26"/>
      <c r="IN758" s="26"/>
      <c r="IO758" s="26"/>
      <c r="IP758" s="26"/>
      <c r="IQ758" s="26"/>
      <c r="IR758" s="26"/>
      <c r="IS758" s="26"/>
      <c r="IT758" s="26"/>
      <c r="IU758" s="26"/>
      <c r="IV758" s="26"/>
      <c r="IW758" s="26"/>
      <c r="IX758" s="26"/>
    </row>
    <row r="759" spans="1:258" s="27" customFormat="1" ht="15" customHeight="1">
      <c r="A759" s="19">
        <v>725</v>
      </c>
      <c r="B759" s="19"/>
      <c r="C759" s="16" t="s">
        <v>1218</v>
      </c>
      <c r="D759" s="20" t="s">
        <v>26</v>
      </c>
      <c r="E759" s="16" t="s">
        <v>1079</v>
      </c>
      <c r="F759" s="21" t="s">
        <v>1080</v>
      </c>
      <c r="G759" s="21"/>
      <c r="H759" s="21" t="s">
        <v>1081</v>
      </c>
      <c r="I759" s="22"/>
      <c r="J759" s="23"/>
      <c r="K759" s="23" t="s">
        <v>16</v>
      </c>
      <c r="L759" s="23">
        <v>1</v>
      </c>
      <c r="M759" s="23">
        <v>1</v>
      </c>
      <c r="N759" s="53">
        <f t="shared" si="17"/>
        <v>0</v>
      </c>
      <c r="O759" s="24">
        <v>1367.52</v>
      </c>
      <c r="P759" s="23"/>
      <c r="Q759" s="25" t="s">
        <v>27</v>
      </c>
      <c r="R759" s="28">
        <v>43008</v>
      </c>
      <c r="S759" s="22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</row>
    <row r="760" spans="1:258" s="27" customFormat="1" ht="15" customHeight="1">
      <c r="A760" s="19">
        <v>726</v>
      </c>
      <c r="B760" s="19"/>
      <c r="C760" s="16" t="s">
        <v>1219</v>
      </c>
      <c r="D760" s="20" t="s">
        <v>26</v>
      </c>
      <c r="E760" s="16" t="s">
        <v>1079</v>
      </c>
      <c r="F760" s="21" t="s">
        <v>1080</v>
      </c>
      <c r="G760" s="21"/>
      <c r="H760" s="21" t="s">
        <v>1081</v>
      </c>
      <c r="I760" s="22"/>
      <c r="J760" s="23"/>
      <c r="K760" s="23" t="s">
        <v>16</v>
      </c>
      <c r="L760" s="23">
        <v>1</v>
      </c>
      <c r="M760" s="23">
        <v>1</v>
      </c>
      <c r="N760" s="53">
        <f t="shared" si="17"/>
        <v>0</v>
      </c>
      <c r="O760" s="24">
        <v>1367.52</v>
      </c>
      <c r="P760" s="23"/>
      <c r="Q760" s="25" t="s">
        <v>27</v>
      </c>
      <c r="R760" s="28">
        <v>43008</v>
      </c>
      <c r="S760" s="22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  <c r="IV760" s="26"/>
      <c r="IW760" s="26"/>
      <c r="IX760" s="26"/>
    </row>
    <row r="761" spans="1:258" s="27" customFormat="1" ht="15" customHeight="1">
      <c r="A761" s="19">
        <v>727</v>
      </c>
      <c r="B761" s="19"/>
      <c r="C761" s="16" t="s">
        <v>1220</v>
      </c>
      <c r="D761" s="20" t="s">
        <v>26</v>
      </c>
      <c r="E761" s="16" t="s">
        <v>1079</v>
      </c>
      <c r="F761" s="21" t="s">
        <v>1080</v>
      </c>
      <c r="G761" s="21"/>
      <c r="H761" s="21" t="s">
        <v>1081</v>
      </c>
      <c r="I761" s="22"/>
      <c r="J761" s="23"/>
      <c r="K761" s="23" t="s">
        <v>16</v>
      </c>
      <c r="L761" s="23">
        <v>1</v>
      </c>
      <c r="M761" s="23">
        <v>1</v>
      </c>
      <c r="N761" s="53">
        <f t="shared" ref="N761:N824" si="18">L761-M761</f>
        <v>0</v>
      </c>
      <c r="O761" s="24">
        <v>1367.52</v>
      </c>
      <c r="P761" s="23"/>
      <c r="Q761" s="25" t="s">
        <v>27</v>
      </c>
      <c r="R761" s="28">
        <v>43008</v>
      </c>
      <c r="S761" s="22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  <c r="HY761" s="26"/>
      <c r="HZ761" s="26"/>
      <c r="IA761" s="26"/>
      <c r="IB761" s="26"/>
      <c r="IC761" s="26"/>
      <c r="ID761" s="26"/>
      <c r="IE761" s="26"/>
      <c r="IF761" s="26"/>
      <c r="IG761" s="26"/>
      <c r="IH761" s="26"/>
      <c r="II761" s="26"/>
      <c r="IJ761" s="26"/>
      <c r="IK761" s="26"/>
      <c r="IL761" s="26"/>
      <c r="IM761" s="26"/>
      <c r="IN761" s="26"/>
      <c r="IO761" s="26"/>
      <c r="IP761" s="26"/>
      <c r="IQ761" s="26"/>
      <c r="IR761" s="26"/>
      <c r="IS761" s="26"/>
      <c r="IT761" s="26"/>
      <c r="IU761" s="26"/>
      <c r="IV761" s="26"/>
      <c r="IW761" s="26"/>
      <c r="IX761" s="26"/>
    </row>
    <row r="762" spans="1:258" s="27" customFormat="1" ht="15" customHeight="1">
      <c r="A762" s="19">
        <v>728</v>
      </c>
      <c r="B762" s="19"/>
      <c r="C762" s="16" t="s">
        <v>1221</v>
      </c>
      <c r="D762" s="20" t="s">
        <v>26</v>
      </c>
      <c r="E762" s="16" t="s">
        <v>1079</v>
      </c>
      <c r="F762" s="21" t="s">
        <v>1080</v>
      </c>
      <c r="G762" s="21"/>
      <c r="H762" s="21" t="s">
        <v>1081</v>
      </c>
      <c r="I762" s="22"/>
      <c r="J762" s="23"/>
      <c r="K762" s="23" t="s">
        <v>16</v>
      </c>
      <c r="L762" s="23">
        <v>1</v>
      </c>
      <c r="M762" s="23">
        <v>1</v>
      </c>
      <c r="N762" s="53">
        <f t="shared" si="18"/>
        <v>0</v>
      </c>
      <c r="O762" s="24">
        <v>1367.52</v>
      </c>
      <c r="P762" s="23"/>
      <c r="Q762" s="25" t="s">
        <v>27</v>
      </c>
      <c r="R762" s="28">
        <v>43008</v>
      </c>
      <c r="S762" s="22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  <c r="HY762" s="26"/>
      <c r="HZ762" s="26"/>
      <c r="IA762" s="26"/>
      <c r="IB762" s="26"/>
      <c r="IC762" s="26"/>
      <c r="ID762" s="26"/>
      <c r="IE762" s="26"/>
      <c r="IF762" s="26"/>
      <c r="IG762" s="26"/>
      <c r="IH762" s="26"/>
      <c r="II762" s="26"/>
      <c r="IJ762" s="26"/>
      <c r="IK762" s="26"/>
      <c r="IL762" s="26"/>
      <c r="IM762" s="26"/>
      <c r="IN762" s="26"/>
      <c r="IO762" s="26"/>
      <c r="IP762" s="26"/>
      <c r="IQ762" s="26"/>
      <c r="IR762" s="26"/>
      <c r="IS762" s="26"/>
      <c r="IT762" s="26"/>
      <c r="IU762" s="26"/>
      <c r="IV762" s="26"/>
      <c r="IW762" s="26"/>
      <c r="IX762" s="26"/>
    </row>
    <row r="763" spans="1:258" s="27" customFormat="1" ht="15" customHeight="1">
      <c r="A763" s="19">
        <v>729</v>
      </c>
      <c r="B763" s="19"/>
      <c r="C763" s="16" t="s">
        <v>1222</v>
      </c>
      <c r="D763" s="20" t="s">
        <v>26</v>
      </c>
      <c r="E763" s="16" t="s">
        <v>1079</v>
      </c>
      <c r="F763" s="21" t="s">
        <v>1080</v>
      </c>
      <c r="G763" s="21"/>
      <c r="H763" s="21" t="s">
        <v>1081</v>
      </c>
      <c r="I763" s="22"/>
      <c r="J763" s="23"/>
      <c r="K763" s="23" t="s">
        <v>16</v>
      </c>
      <c r="L763" s="23">
        <v>1</v>
      </c>
      <c r="M763" s="23">
        <v>1</v>
      </c>
      <c r="N763" s="53">
        <f t="shared" si="18"/>
        <v>0</v>
      </c>
      <c r="O763" s="24">
        <v>1367.52</v>
      </c>
      <c r="P763" s="23"/>
      <c r="Q763" s="25" t="s">
        <v>27</v>
      </c>
      <c r="R763" s="28">
        <v>43008</v>
      </c>
      <c r="S763" s="22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  <c r="HY763" s="26"/>
      <c r="HZ763" s="26"/>
      <c r="IA763" s="26"/>
      <c r="IB763" s="26"/>
      <c r="IC763" s="26"/>
      <c r="ID763" s="26"/>
      <c r="IE763" s="26"/>
      <c r="IF763" s="26"/>
      <c r="IG763" s="26"/>
      <c r="IH763" s="26"/>
      <c r="II763" s="26"/>
      <c r="IJ763" s="26"/>
      <c r="IK763" s="26"/>
      <c r="IL763" s="26"/>
      <c r="IM763" s="26"/>
      <c r="IN763" s="26"/>
      <c r="IO763" s="26"/>
      <c r="IP763" s="26"/>
      <c r="IQ763" s="26"/>
      <c r="IR763" s="26"/>
      <c r="IS763" s="26"/>
      <c r="IT763" s="26"/>
      <c r="IU763" s="26"/>
      <c r="IV763" s="26"/>
      <c r="IW763" s="26"/>
      <c r="IX763" s="26"/>
    </row>
    <row r="764" spans="1:258" s="27" customFormat="1" ht="15" customHeight="1">
      <c r="A764" s="19">
        <v>730</v>
      </c>
      <c r="B764" s="19"/>
      <c r="C764" s="16" t="s">
        <v>1223</v>
      </c>
      <c r="D764" s="20" t="s">
        <v>26</v>
      </c>
      <c r="E764" s="16" t="s">
        <v>1079</v>
      </c>
      <c r="F764" s="21" t="s">
        <v>1080</v>
      </c>
      <c r="G764" s="21"/>
      <c r="H764" s="21" t="s">
        <v>1081</v>
      </c>
      <c r="I764" s="22"/>
      <c r="J764" s="23"/>
      <c r="K764" s="23" t="s">
        <v>16</v>
      </c>
      <c r="L764" s="23">
        <v>1</v>
      </c>
      <c r="M764" s="23">
        <v>1</v>
      </c>
      <c r="N764" s="53">
        <f t="shared" si="18"/>
        <v>0</v>
      </c>
      <c r="O764" s="24">
        <v>1367.52</v>
      </c>
      <c r="P764" s="23"/>
      <c r="Q764" s="25" t="s">
        <v>27</v>
      </c>
      <c r="R764" s="28">
        <v>43008</v>
      </c>
      <c r="S764" s="22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  <c r="HY764" s="26"/>
      <c r="HZ764" s="26"/>
      <c r="IA764" s="26"/>
      <c r="IB764" s="26"/>
      <c r="IC764" s="26"/>
      <c r="ID764" s="26"/>
      <c r="IE764" s="26"/>
      <c r="IF764" s="26"/>
      <c r="IG764" s="26"/>
      <c r="IH764" s="26"/>
      <c r="II764" s="26"/>
      <c r="IJ764" s="26"/>
      <c r="IK764" s="26"/>
      <c r="IL764" s="26"/>
      <c r="IM764" s="26"/>
      <c r="IN764" s="26"/>
      <c r="IO764" s="26"/>
      <c r="IP764" s="26"/>
      <c r="IQ764" s="26"/>
      <c r="IR764" s="26"/>
      <c r="IS764" s="26"/>
      <c r="IT764" s="26"/>
      <c r="IU764" s="26"/>
      <c r="IV764" s="26"/>
      <c r="IW764" s="26"/>
      <c r="IX764" s="26"/>
    </row>
    <row r="765" spans="1:258" s="27" customFormat="1" ht="15" customHeight="1">
      <c r="A765" s="19">
        <v>731</v>
      </c>
      <c r="B765" s="19"/>
      <c r="C765" s="16" t="s">
        <v>1224</v>
      </c>
      <c r="D765" s="20" t="s">
        <v>26</v>
      </c>
      <c r="E765" s="16" t="s">
        <v>1079</v>
      </c>
      <c r="F765" s="21" t="s">
        <v>1080</v>
      </c>
      <c r="G765" s="21"/>
      <c r="H765" s="21" t="s">
        <v>1081</v>
      </c>
      <c r="I765" s="22"/>
      <c r="J765" s="23"/>
      <c r="K765" s="23" t="s">
        <v>16</v>
      </c>
      <c r="L765" s="23">
        <v>1</v>
      </c>
      <c r="M765" s="23">
        <v>1</v>
      </c>
      <c r="N765" s="53">
        <f t="shared" si="18"/>
        <v>0</v>
      </c>
      <c r="O765" s="24">
        <v>1367.52</v>
      </c>
      <c r="P765" s="23"/>
      <c r="Q765" s="25" t="s">
        <v>27</v>
      </c>
      <c r="R765" s="28">
        <v>43008</v>
      </c>
      <c r="S765" s="22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  <c r="IV765" s="26"/>
      <c r="IW765" s="26"/>
      <c r="IX765" s="26"/>
    </row>
    <row r="766" spans="1:258" s="27" customFormat="1" ht="15" customHeight="1">
      <c r="A766" s="19">
        <v>732</v>
      </c>
      <c r="B766" s="19"/>
      <c r="C766" s="16" t="s">
        <v>1225</v>
      </c>
      <c r="D766" s="20" t="s">
        <v>26</v>
      </c>
      <c r="E766" s="16" t="s">
        <v>1079</v>
      </c>
      <c r="F766" s="21" t="s">
        <v>1080</v>
      </c>
      <c r="G766" s="21"/>
      <c r="H766" s="21" t="s">
        <v>1081</v>
      </c>
      <c r="I766" s="22"/>
      <c r="J766" s="23"/>
      <c r="K766" s="23" t="s">
        <v>16</v>
      </c>
      <c r="L766" s="23">
        <v>1</v>
      </c>
      <c r="M766" s="23">
        <v>1</v>
      </c>
      <c r="N766" s="53">
        <f t="shared" si="18"/>
        <v>0</v>
      </c>
      <c r="O766" s="24">
        <v>1367.52</v>
      </c>
      <c r="P766" s="23"/>
      <c r="Q766" s="25" t="s">
        <v>27</v>
      </c>
      <c r="R766" s="28">
        <v>43008</v>
      </c>
      <c r="S766" s="22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  <c r="IV766" s="26"/>
      <c r="IW766" s="26"/>
      <c r="IX766" s="26"/>
    </row>
    <row r="767" spans="1:258" s="27" customFormat="1" ht="15" customHeight="1">
      <c r="A767" s="19">
        <v>733</v>
      </c>
      <c r="B767" s="19"/>
      <c r="C767" s="16" t="s">
        <v>1226</v>
      </c>
      <c r="D767" s="20" t="s">
        <v>26</v>
      </c>
      <c r="E767" s="16" t="s">
        <v>1079</v>
      </c>
      <c r="F767" s="21" t="s">
        <v>1080</v>
      </c>
      <c r="G767" s="21"/>
      <c r="H767" s="21" t="s">
        <v>1081</v>
      </c>
      <c r="I767" s="22"/>
      <c r="J767" s="23"/>
      <c r="K767" s="23" t="s">
        <v>16</v>
      </c>
      <c r="L767" s="23">
        <v>1</v>
      </c>
      <c r="M767" s="23">
        <v>1</v>
      </c>
      <c r="N767" s="53">
        <f t="shared" si="18"/>
        <v>0</v>
      </c>
      <c r="O767" s="24">
        <v>1367.52</v>
      </c>
      <c r="P767" s="23"/>
      <c r="Q767" s="25" t="s">
        <v>27</v>
      </c>
      <c r="R767" s="28">
        <v>43008</v>
      </c>
      <c r="S767" s="22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  <c r="HY767" s="26"/>
      <c r="HZ767" s="26"/>
      <c r="IA767" s="26"/>
      <c r="IB767" s="26"/>
      <c r="IC767" s="26"/>
      <c r="ID767" s="26"/>
      <c r="IE767" s="26"/>
      <c r="IF767" s="26"/>
      <c r="IG767" s="26"/>
      <c r="IH767" s="26"/>
      <c r="II767" s="26"/>
      <c r="IJ767" s="26"/>
      <c r="IK767" s="26"/>
      <c r="IL767" s="26"/>
      <c r="IM767" s="26"/>
      <c r="IN767" s="26"/>
      <c r="IO767" s="26"/>
      <c r="IP767" s="26"/>
      <c r="IQ767" s="26"/>
      <c r="IR767" s="26"/>
      <c r="IS767" s="26"/>
      <c r="IT767" s="26"/>
      <c r="IU767" s="26"/>
      <c r="IV767" s="26"/>
      <c r="IW767" s="26"/>
      <c r="IX767" s="26"/>
    </row>
    <row r="768" spans="1:258" s="27" customFormat="1" ht="15" customHeight="1">
      <c r="A768" s="19">
        <v>734</v>
      </c>
      <c r="B768" s="19"/>
      <c r="C768" s="16" t="s">
        <v>1227</v>
      </c>
      <c r="D768" s="20" t="s">
        <v>26</v>
      </c>
      <c r="E768" s="16" t="s">
        <v>1079</v>
      </c>
      <c r="F768" s="21" t="s">
        <v>1080</v>
      </c>
      <c r="G768" s="21"/>
      <c r="H768" s="21" t="s">
        <v>1081</v>
      </c>
      <c r="I768" s="22"/>
      <c r="J768" s="23"/>
      <c r="K768" s="23" t="s">
        <v>16</v>
      </c>
      <c r="L768" s="23">
        <v>1</v>
      </c>
      <c r="M768" s="23">
        <v>1</v>
      </c>
      <c r="N768" s="53">
        <f t="shared" si="18"/>
        <v>0</v>
      </c>
      <c r="O768" s="24">
        <v>1367.52</v>
      </c>
      <c r="P768" s="23"/>
      <c r="Q768" s="25" t="s">
        <v>27</v>
      </c>
      <c r="R768" s="28">
        <v>43008</v>
      </c>
      <c r="S768" s="22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  <c r="HY768" s="26"/>
      <c r="HZ768" s="26"/>
      <c r="IA768" s="26"/>
      <c r="IB768" s="26"/>
      <c r="IC768" s="26"/>
      <c r="ID768" s="26"/>
      <c r="IE768" s="26"/>
      <c r="IF768" s="26"/>
      <c r="IG768" s="26"/>
      <c r="IH768" s="26"/>
      <c r="II768" s="26"/>
      <c r="IJ768" s="26"/>
      <c r="IK768" s="26"/>
      <c r="IL768" s="26"/>
      <c r="IM768" s="26"/>
      <c r="IN768" s="26"/>
      <c r="IO768" s="26"/>
      <c r="IP768" s="26"/>
      <c r="IQ768" s="26"/>
      <c r="IR768" s="26"/>
      <c r="IS768" s="26"/>
      <c r="IT768" s="26"/>
      <c r="IU768" s="26"/>
      <c r="IV768" s="26"/>
      <c r="IW768" s="26"/>
      <c r="IX768" s="26"/>
    </row>
    <row r="769" spans="1:258" s="27" customFormat="1" ht="15" customHeight="1">
      <c r="A769" s="19">
        <v>735</v>
      </c>
      <c r="B769" s="19"/>
      <c r="C769" s="16" t="s">
        <v>1228</v>
      </c>
      <c r="D769" s="20" t="s">
        <v>26</v>
      </c>
      <c r="E769" s="16" t="s">
        <v>1079</v>
      </c>
      <c r="F769" s="21" t="s">
        <v>1080</v>
      </c>
      <c r="G769" s="21"/>
      <c r="H769" s="21" t="s">
        <v>1081</v>
      </c>
      <c r="I769" s="22"/>
      <c r="J769" s="23"/>
      <c r="K769" s="23" t="s">
        <v>16</v>
      </c>
      <c r="L769" s="23">
        <v>1</v>
      </c>
      <c r="M769" s="23">
        <v>1</v>
      </c>
      <c r="N769" s="53">
        <f t="shared" si="18"/>
        <v>0</v>
      </c>
      <c r="O769" s="24">
        <v>1367.55</v>
      </c>
      <c r="P769" s="23"/>
      <c r="Q769" s="25" t="s">
        <v>27</v>
      </c>
      <c r="R769" s="28">
        <v>43008</v>
      </c>
      <c r="S769" s="22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  <c r="IV769" s="26"/>
      <c r="IW769" s="26"/>
      <c r="IX769" s="26"/>
    </row>
    <row r="770" spans="1:258" s="27" customFormat="1" ht="15" hidden="1" customHeight="1">
      <c r="A770" s="19">
        <v>736</v>
      </c>
      <c r="B770" s="19"/>
      <c r="C770" s="16" t="s">
        <v>1229</v>
      </c>
      <c r="D770" s="20" t="s">
        <v>26</v>
      </c>
      <c r="E770" s="16" t="s">
        <v>1004</v>
      </c>
      <c r="F770" s="21" t="s">
        <v>1159</v>
      </c>
      <c r="G770" s="21"/>
      <c r="H770" s="21" t="s">
        <v>51</v>
      </c>
      <c r="I770" s="22" t="s">
        <v>2341</v>
      </c>
      <c r="J770" s="23" t="s">
        <v>2077</v>
      </c>
      <c r="K770" s="23" t="s">
        <v>16</v>
      </c>
      <c r="L770" s="23">
        <v>1</v>
      </c>
      <c r="M770" s="23">
        <v>1</v>
      </c>
      <c r="N770" s="53">
        <f t="shared" si="18"/>
        <v>0</v>
      </c>
      <c r="O770" s="24">
        <v>5555.56</v>
      </c>
      <c r="P770" s="23"/>
      <c r="Q770" s="25" t="s">
        <v>27</v>
      </c>
      <c r="R770" s="28">
        <v>42916</v>
      </c>
      <c r="S770" s="22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  <c r="HY770" s="26"/>
      <c r="HZ770" s="26"/>
      <c r="IA770" s="26"/>
      <c r="IB770" s="26"/>
      <c r="IC770" s="26"/>
      <c r="ID770" s="26"/>
      <c r="IE770" s="26"/>
      <c r="IF770" s="26"/>
      <c r="IG770" s="26"/>
      <c r="IH770" s="26"/>
      <c r="II770" s="26"/>
      <c r="IJ770" s="26"/>
      <c r="IK770" s="26"/>
      <c r="IL770" s="26"/>
      <c r="IM770" s="26"/>
      <c r="IN770" s="26"/>
      <c r="IO770" s="26"/>
      <c r="IP770" s="26"/>
      <c r="IQ770" s="26"/>
      <c r="IR770" s="26"/>
      <c r="IS770" s="26"/>
      <c r="IT770" s="26"/>
      <c r="IU770" s="26"/>
      <c r="IV770" s="26"/>
      <c r="IW770" s="26"/>
      <c r="IX770" s="26"/>
    </row>
    <row r="771" spans="1:258" s="27" customFormat="1" ht="15" hidden="1" customHeight="1">
      <c r="A771" s="19">
        <v>737</v>
      </c>
      <c r="B771" s="19"/>
      <c r="C771" s="16" t="s">
        <v>1230</v>
      </c>
      <c r="D771" s="20" t="s">
        <v>26</v>
      </c>
      <c r="E771" s="16" t="s">
        <v>1004</v>
      </c>
      <c r="F771" s="21" t="s">
        <v>1159</v>
      </c>
      <c r="G771" s="21"/>
      <c r="H771" s="21" t="s">
        <v>51</v>
      </c>
      <c r="I771" s="22">
        <v>21</v>
      </c>
      <c r="J771" s="23" t="s">
        <v>2192</v>
      </c>
      <c r="K771" s="23" t="s">
        <v>16</v>
      </c>
      <c r="L771" s="23">
        <v>1</v>
      </c>
      <c r="M771" s="23">
        <v>1</v>
      </c>
      <c r="N771" s="53">
        <f t="shared" si="18"/>
        <v>0</v>
      </c>
      <c r="O771" s="24">
        <v>5555.56</v>
      </c>
      <c r="P771" s="23"/>
      <c r="Q771" s="25" t="s">
        <v>27</v>
      </c>
      <c r="R771" s="28">
        <v>42916</v>
      </c>
      <c r="S771" s="22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  <c r="IV771" s="26"/>
      <c r="IW771" s="26"/>
      <c r="IX771" s="26"/>
    </row>
    <row r="772" spans="1:258" s="27" customFormat="1" ht="15" hidden="1" customHeight="1">
      <c r="A772" s="19">
        <v>738</v>
      </c>
      <c r="B772" s="19"/>
      <c r="C772" s="16" t="s">
        <v>1231</v>
      </c>
      <c r="D772" s="20" t="s">
        <v>26</v>
      </c>
      <c r="E772" s="16" t="s">
        <v>1004</v>
      </c>
      <c r="F772" s="21" t="s">
        <v>1159</v>
      </c>
      <c r="G772" s="21"/>
      <c r="H772" s="21" t="s">
        <v>51</v>
      </c>
      <c r="I772" s="22" t="s">
        <v>2335</v>
      </c>
      <c r="J772" s="23" t="s">
        <v>2078</v>
      </c>
      <c r="K772" s="23" t="s">
        <v>16</v>
      </c>
      <c r="L772" s="23">
        <v>1</v>
      </c>
      <c r="M772" s="23">
        <v>1</v>
      </c>
      <c r="N772" s="53">
        <f t="shared" si="18"/>
        <v>0</v>
      </c>
      <c r="O772" s="24">
        <v>5555.56</v>
      </c>
      <c r="P772" s="23"/>
      <c r="Q772" s="25" t="s">
        <v>27</v>
      </c>
      <c r="R772" s="28">
        <v>42916</v>
      </c>
      <c r="S772" s="22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  <c r="IV772" s="26"/>
      <c r="IW772" s="26"/>
      <c r="IX772" s="26"/>
    </row>
    <row r="773" spans="1:258" s="27" customFormat="1" ht="15" hidden="1" customHeight="1">
      <c r="A773" s="19">
        <v>739</v>
      </c>
      <c r="B773" s="19"/>
      <c r="C773" s="16" t="s">
        <v>1232</v>
      </c>
      <c r="D773" s="20" t="s">
        <v>26</v>
      </c>
      <c r="E773" s="16" t="s">
        <v>1004</v>
      </c>
      <c r="F773" s="21" t="s">
        <v>1159</v>
      </c>
      <c r="G773" s="21"/>
      <c r="H773" s="21" t="s">
        <v>51</v>
      </c>
      <c r="I773" s="22">
        <v>21</v>
      </c>
      <c r="J773" s="23" t="s">
        <v>2217</v>
      </c>
      <c r="K773" s="23" t="s">
        <v>16</v>
      </c>
      <c r="L773" s="23">
        <v>1</v>
      </c>
      <c r="M773" s="23">
        <v>1</v>
      </c>
      <c r="N773" s="53">
        <f t="shared" si="18"/>
        <v>0</v>
      </c>
      <c r="O773" s="24">
        <v>5555.56</v>
      </c>
      <c r="P773" s="23"/>
      <c r="Q773" s="25" t="s">
        <v>27</v>
      </c>
      <c r="R773" s="28">
        <v>42916</v>
      </c>
      <c r="S773" s="22" t="s">
        <v>1968</v>
      </c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  <c r="IV773" s="26"/>
      <c r="IW773" s="26"/>
      <c r="IX773" s="26"/>
    </row>
    <row r="774" spans="1:258" s="27" customFormat="1" ht="15" hidden="1" customHeight="1">
      <c r="A774" s="19">
        <v>740</v>
      </c>
      <c r="B774" s="19"/>
      <c r="C774" s="16" t="s">
        <v>1233</v>
      </c>
      <c r="D774" s="20" t="s">
        <v>26</v>
      </c>
      <c r="E774" s="16" t="s">
        <v>1004</v>
      </c>
      <c r="F774" s="21" t="s">
        <v>1159</v>
      </c>
      <c r="G774" s="21"/>
      <c r="H774" s="21" t="s">
        <v>51</v>
      </c>
      <c r="I774" s="22" t="s">
        <v>2335</v>
      </c>
      <c r="J774" s="23" t="s">
        <v>2003</v>
      </c>
      <c r="K774" s="23" t="s">
        <v>16</v>
      </c>
      <c r="L774" s="23">
        <v>1</v>
      </c>
      <c r="M774" s="23">
        <v>1</v>
      </c>
      <c r="N774" s="53">
        <f t="shared" si="18"/>
        <v>0</v>
      </c>
      <c r="O774" s="24">
        <v>5555.56</v>
      </c>
      <c r="P774" s="23"/>
      <c r="Q774" s="25" t="s">
        <v>27</v>
      </c>
      <c r="R774" s="28">
        <v>42916</v>
      </c>
      <c r="S774" s="22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  <c r="HY774" s="26"/>
      <c r="HZ774" s="26"/>
      <c r="IA774" s="26"/>
      <c r="IB774" s="26"/>
      <c r="IC774" s="26"/>
      <c r="ID774" s="26"/>
      <c r="IE774" s="26"/>
      <c r="IF774" s="26"/>
      <c r="IG774" s="26"/>
      <c r="IH774" s="26"/>
      <c r="II774" s="26"/>
      <c r="IJ774" s="26"/>
      <c r="IK774" s="26"/>
      <c r="IL774" s="26"/>
      <c r="IM774" s="26"/>
      <c r="IN774" s="26"/>
      <c r="IO774" s="26"/>
      <c r="IP774" s="26"/>
      <c r="IQ774" s="26"/>
      <c r="IR774" s="26"/>
      <c r="IS774" s="26"/>
      <c r="IT774" s="26"/>
      <c r="IU774" s="26"/>
      <c r="IV774" s="26"/>
      <c r="IW774" s="26"/>
      <c r="IX774" s="26"/>
    </row>
    <row r="775" spans="1:258" s="27" customFormat="1" ht="15" hidden="1" customHeight="1">
      <c r="A775" s="19">
        <v>741</v>
      </c>
      <c r="B775" s="19"/>
      <c r="C775" s="16" t="s">
        <v>1234</v>
      </c>
      <c r="D775" s="20" t="s">
        <v>26</v>
      </c>
      <c r="E775" s="16" t="s">
        <v>1004</v>
      </c>
      <c r="F775" s="21" t="s">
        <v>1159</v>
      </c>
      <c r="G775" s="21"/>
      <c r="H775" s="21" t="s">
        <v>51</v>
      </c>
      <c r="I775" s="22" t="s">
        <v>2335</v>
      </c>
      <c r="J775" s="23" t="s">
        <v>2079</v>
      </c>
      <c r="K775" s="23" t="s">
        <v>16</v>
      </c>
      <c r="L775" s="23">
        <v>1</v>
      </c>
      <c r="M775" s="23">
        <v>1</v>
      </c>
      <c r="N775" s="53">
        <f t="shared" si="18"/>
        <v>0</v>
      </c>
      <c r="O775" s="24">
        <v>5555.56</v>
      </c>
      <c r="P775" s="23"/>
      <c r="Q775" s="25" t="s">
        <v>27</v>
      </c>
      <c r="R775" s="28">
        <v>42916</v>
      </c>
      <c r="S775" s="22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  <c r="HY775" s="26"/>
      <c r="HZ775" s="26"/>
      <c r="IA775" s="26"/>
      <c r="IB775" s="26"/>
      <c r="IC775" s="26"/>
      <c r="ID775" s="26"/>
      <c r="IE775" s="26"/>
      <c r="IF775" s="26"/>
      <c r="IG775" s="26"/>
      <c r="IH775" s="26"/>
      <c r="II775" s="26"/>
      <c r="IJ775" s="26"/>
      <c r="IK775" s="26"/>
      <c r="IL775" s="26"/>
      <c r="IM775" s="26"/>
      <c r="IN775" s="26"/>
      <c r="IO775" s="26"/>
      <c r="IP775" s="26"/>
      <c r="IQ775" s="26"/>
      <c r="IR775" s="26"/>
      <c r="IS775" s="26"/>
      <c r="IT775" s="26"/>
      <c r="IU775" s="26"/>
      <c r="IV775" s="26"/>
      <c r="IW775" s="26"/>
      <c r="IX775" s="26"/>
    </row>
    <row r="776" spans="1:258" s="27" customFormat="1" ht="15" hidden="1" customHeight="1">
      <c r="A776" s="19">
        <v>742</v>
      </c>
      <c r="B776" s="19"/>
      <c r="C776" s="16" t="s">
        <v>1235</v>
      </c>
      <c r="D776" s="20" t="s">
        <v>26</v>
      </c>
      <c r="E776" s="16" t="s">
        <v>1004</v>
      </c>
      <c r="F776" s="21" t="s">
        <v>1159</v>
      </c>
      <c r="G776" s="21"/>
      <c r="H776" s="21" t="s">
        <v>51</v>
      </c>
      <c r="I776" s="22" t="s">
        <v>2335</v>
      </c>
      <c r="J776" s="23" t="s">
        <v>2080</v>
      </c>
      <c r="K776" s="23" t="s">
        <v>16</v>
      </c>
      <c r="L776" s="23">
        <v>1</v>
      </c>
      <c r="M776" s="23">
        <v>1</v>
      </c>
      <c r="N776" s="53">
        <f t="shared" si="18"/>
        <v>0</v>
      </c>
      <c r="O776" s="24">
        <v>5555.56</v>
      </c>
      <c r="P776" s="23"/>
      <c r="Q776" s="25" t="s">
        <v>27</v>
      </c>
      <c r="R776" s="28">
        <v>42916</v>
      </c>
      <c r="S776" s="22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  <c r="HY776" s="26"/>
      <c r="HZ776" s="26"/>
      <c r="IA776" s="26"/>
      <c r="IB776" s="26"/>
      <c r="IC776" s="26"/>
      <c r="ID776" s="26"/>
      <c r="IE776" s="26"/>
      <c r="IF776" s="26"/>
      <c r="IG776" s="26"/>
      <c r="IH776" s="26"/>
      <c r="II776" s="26"/>
      <c r="IJ776" s="26"/>
      <c r="IK776" s="26"/>
      <c r="IL776" s="26"/>
      <c r="IM776" s="26"/>
      <c r="IN776" s="26"/>
      <c r="IO776" s="26"/>
      <c r="IP776" s="26"/>
      <c r="IQ776" s="26"/>
      <c r="IR776" s="26"/>
      <c r="IS776" s="26"/>
      <c r="IT776" s="26"/>
      <c r="IU776" s="26"/>
      <c r="IV776" s="26"/>
      <c r="IW776" s="26"/>
      <c r="IX776" s="26"/>
    </row>
    <row r="777" spans="1:258" s="27" customFormat="1" ht="15" hidden="1" customHeight="1">
      <c r="A777" s="19">
        <v>743</v>
      </c>
      <c r="B777" s="19"/>
      <c r="C777" s="16" t="s">
        <v>1236</v>
      </c>
      <c r="D777" s="20" t="s">
        <v>26</v>
      </c>
      <c r="E777" s="16" t="s">
        <v>1004</v>
      </c>
      <c r="F777" s="21" t="s">
        <v>1159</v>
      </c>
      <c r="G777" s="21"/>
      <c r="H777" s="21" t="s">
        <v>51</v>
      </c>
      <c r="I777" s="22" t="s">
        <v>2335</v>
      </c>
      <c r="J777" s="23" t="s">
        <v>2081</v>
      </c>
      <c r="K777" s="23" t="s">
        <v>16</v>
      </c>
      <c r="L777" s="23">
        <v>1</v>
      </c>
      <c r="M777" s="23">
        <v>1</v>
      </c>
      <c r="N777" s="53">
        <f t="shared" si="18"/>
        <v>0</v>
      </c>
      <c r="O777" s="24">
        <v>5555.56</v>
      </c>
      <c r="P777" s="23"/>
      <c r="Q777" s="25" t="s">
        <v>27</v>
      </c>
      <c r="R777" s="28">
        <v>42916</v>
      </c>
      <c r="S777" s="22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  <c r="IV777" s="26"/>
      <c r="IW777" s="26"/>
      <c r="IX777" s="26"/>
    </row>
    <row r="778" spans="1:258" s="27" customFormat="1" ht="15" hidden="1" customHeight="1">
      <c r="A778" s="19">
        <v>744</v>
      </c>
      <c r="B778" s="19"/>
      <c r="C778" s="16" t="s">
        <v>1237</v>
      </c>
      <c r="D778" s="20" t="s">
        <v>26</v>
      </c>
      <c r="E778" s="16" t="s">
        <v>1004</v>
      </c>
      <c r="F778" s="21" t="s">
        <v>1159</v>
      </c>
      <c r="G778" s="21"/>
      <c r="H778" s="21" t="s">
        <v>51</v>
      </c>
      <c r="I778" s="22" t="s">
        <v>2335</v>
      </c>
      <c r="J778" s="23" t="s">
        <v>2003</v>
      </c>
      <c r="K778" s="23" t="s">
        <v>16</v>
      </c>
      <c r="L778" s="23">
        <v>1</v>
      </c>
      <c r="M778" s="23">
        <v>1</v>
      </c>
      <c r="N778" s="53">
        <f t="shared" si="18"/>
        <v>0</v>
      </c>
      <c r="O778" s="24">
        <v>5555.5</v>
      </c>
      <c r="P778" s="23"/>
      <c r="Q778" s="25" t="s">
        <v>27</v>
      </c>
      <c r="R778" s="28">
        <v>42916</v>
      </c>
      <c r="S778" s="22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  <c r="HY778" s="26"/>
      <c r="HZ778" s="26"/>
      <c r="IA778" s="26"/>
      <c r="IB778" s="26"/>
      <c r="IC778" s="26"/>
      <c r="ID778" s="26"/>
      <c r="IE778" s="26"/>
      <c r="IF778" s="26"/>
      <c r="IG778" s="26"/>
      <c r="IH778" s="26"/>
      <c r="II778" s="26"/>
      <c r="IJ778" s="26"/>
      <c r="IK778" s="26"/>
      <c r="IL778" s="26"/>
      <c r="IM778" s="26"/>
      <c r="IN778" s="26"/>
      <c r="IO778" s="26"/>
      <c r="IP778" s="26"/>
      <c r="IQ778" s="26"/>
      <c r="IR778" s="26"/>
      <c r="IS778" s="26"/>
      <c r="IT778" s="26"/>
      <c r="IU778" s="26"/>
      <c r="IV778" s="26"/>
      <c r="IW778" s="26"/>
      <c r="IX778" s="26"/>
    </row>
    <row r="779" spans="1:258" s="27" customFormat="1" ht="15" hidden="1" customHeight="1">
      <c r="A779" s="19">
        <v>745</v>
      </c>
      <c r="B779" s="19"/>
      <c r="C779" s="16" t="s">
        <v>1238</v>
      </c>
      <c r="D779" s="20" t="s">
        <v>26</v>
      </c>
      <c r="E779" s="16" t="s">
        <v>263</v>
      </c>
      <c r="F779" s="21" t="s">
        <v>1123</v>
      </c>
      <c r="G779" s="21"/>
      <c r="H779" s="21" t="s">
        <v>58</v>
      </c>
      <c r="I779" s="22">
        <v>22</v>
      </c>
      <c r="J779" s="23" t="s">
        <v>2003</v>
      </c>
      <c r="K779" s="23" t="s">
        <v>16</v>
      </c>
      <c r="L779" s="23">
        <v>1</v>
      </c>
      <c r="M779" s="23">
        <v>1</v>
      </c>
      <c r="N779" s="53">
        <f t="shared" si="18"/>
        <v>0</v>
      </c>
      <c r="O779" s="24">
        <v>4059.83</v>
      </c>
      <c r="P779" s="23"/>
      <c r="Q779" s="25" t="s">
        <v>27</v>
      </c>
      <c r="R779" s="28">
        <v>43008</v>
      </c>
      <c r="S779" s="22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  <c r="HY779" s="26"/>
      <c r="HZ779" s="26"/>
      <c r="IA779" s="26"/>
      <c r="IB779" s="26"/>
      <c r="IC779" s="26"/>
      <c r="ID779" s="26"/>
      <c r="IE779" s="26"/>
      <c r="IF779" s="26"/>
      <c r="IG779" s="26"/>
      <c r="IH779" s="26"/>
      <c r="II779" s="26"/>
      <c r="IJ779" s="26"/>
      <c r="IK779" s="26"/>
      <c r="IL779" s="26"/>
      <c r="IM779" s="26"/>
      <c r="IN779" s="26"/>
      <c r="IO779" s="26"/>
      <c r="IP779" s="26"/>
      <c r="IQ779" s="26"/>
      <c r="IR779" s="26"/>
      <c r="IS779" s="26"/>
      <c r="IT779" s="26"/>
      <c r="IU779" s="26"/>
      <c r="IV779" s="26"/>
      <c r="IW779" s="26"/>
      <c r="IX779" s="26"/>
    </row>
    <row r="780" spans="1:258" s="27" customFormat="1" ht="15" hidden="1" customHeight="1">
      <c r="A780" s="19">
        <v>746</v>
      </c>
      <c r="B780" s="19"/>
      <c r="C780" s="16" t="s">
        <v>1239</v>
      </c>
      <c r="D780" s="20" t="s">
        <v>26</v>
      </c>
      <c r="E780" s="16" t="s">
        <v>263</v>
      </c>
      <c r="F780" s="21" t="s">
        <v>1123</v>
      </c>
      <c r="G780" s="21"/>
      <c r="H780" s="21" t="s">
        <v>58</v>
      </c>
      <c r="I780" s="22" t="s">
        <v>2335</v>
      </c>
      <c r="J780" s="23" t="s">
        <v>2032</v>
      </c>
      <c r="K780" s="23" t="s">
        <v>16</v>
      </c>
      <c r="L780" s="23">
        <v>1</v>
      </c>
      <c r="M780" s="23">
        <v>1</v>
      </c>
      <c r="N780" s="53">
        <f t="shared" si="18"/>
        <v>0</v>
      </c>
      <c r="O780" s="24">
        <v>4059.83</v>
      </c>
      <c r="P780" s="23"/>
      <c r="Q780" s="25" t="s">
        <v>27</v>
      </c>
      <c r="R780" s="28">
        <v>43008</v>
      </c>
      <c r="S780" s="22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</row>
    <row r="781" spans="1:258" s="27" customFormat="1" ht="15" hidden="1" customHeight="1">
      <c r="A781" s="19">
        <v>747</v>
      </c>
      <c r="B781" s="19"/>
      <c r="C781" s="16" t="s">
        <v>1240</v>
      </c>
      <c r="D781" s="20" t="s">
        <v>26</v>
      </c>
      <c r="E781" s="16" t="s">
        <v>263</v>
      </c>
      <c r="F781" s="21" t="s">
        <v>1123</v>
      </c>
      <c r="G781" s="21"/>
      <c r="H781" s="21" t="s">
        <v>58</v>
      </c>
      <c r="I781" s="22">
        <v>22</v>
      </c>
      <c r="J781" s="23" t="s">
        <v>2003</v>
      </c>
      <c r="K781" s="23" t="s">
        <v>16</v>
      </c>
      <c r="L781" s="23">
        <v>1</v>
      </c>
      <c r="M781" s="23">
        <v>1</v>
      </c>
      <c r="N781" s="53">
        <f t="shared" si="18"/>
        <v>0</v>
      </c>
      <c r="O781" s="24">
        <v>4059.83</v>
      </c>
      <c r="P781" s="23"/>
      <c r="Q781" s="25" t="s">
        <v>27</v>
      </c>
      <c r="R781" s="28">
        <v>43008</v>
      </c>
      <c r="S781" s="22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  <c r="IV781" s="26"/>
      <c r="IW781" s="26"/>
      <c r="IX781" s="26"/>
    </row>
    <row r="782" spans="1:258" s="27" customFormat="1" ht="15" hidden="1" customHeight="1">
      <c r="A782" s="19">
        <v>748</v>
      </c>
      <c r="B782" s="19"/>
      <c r="C782" s="16" t="s">
        <v>1241</v>
      </c>
      <c r="D782" s="20" t="s">
        <v>26</v>
      </c>
      <c r="E782" s="16" t="s">
        <v>263</v>
      </c>
      <c r="F782" s="21" t="s">
        <v>1123</v>
      </c>
      <c r="G782" s="21"/>
      <c r="H782" s="21" t="s">
        <v>58</v>
      </c>
      <c r="I782" s="22">
        <v>22</v>
      </c>
      <c r="J782" s="23" t="s">
        <v>2003</v>
      </c>
      <c r="K782" s="23" t="s">
        <v>16</v>
      </c>
      <c r="L782" s="23">
        <v>1</v>
      </c>
      <c r="M782" s="23">
        <v>1</v>
      </c>
      <c r="N782" s="53">
        <f t="shared" si="18"/>
        <v>0</v>
      </c>
      <c r="O782" s="24">
        <v>4059.83</v>
      </c>
      <c r="P782" s="23"/>
      <c r="Q782" s="25" t="s">
        <v>27</v>
      </c>
      <c r="R782" s="28">
        <v>43008</v>
      </c>
      <c r="S782" s="22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  <c r="HY782" s="26"/>
      <c r="HZ782" s="26"/>
      <c r="IA782" s="26"/>
      <c r="IB782" s="26"/>
      <c r="IC782" s="26"/>
      <c r="ID782" s="26"/>
      <c r="IE782" s="26"/>
      <c r="IF782" s="26"/>
      <c r="IG782" s="26"/>
      <c r="IH782" s="26"/>
      <c r="II782" s="26"/>
      <c r="IJ782" s="26"/>
      <c r="IK782" s="26"/>
      <c r="IL782" s="26"/>
      <c r="IM782" s="26"/>
      <c r="IN782" s="26"/>
      <c r="IO782" s="26"/>
      <c r="IP782" s="26"/>
      <c r="IQ782" s="26"/>
      <c r="IR782" s="26"/>
      <c r="IS782" s="26"/>
      <c r="IT782" s="26"/>
      <c r="IU782" s="26"/>
      <c r="IV782" s="26"/>
      <c r="IW782" s="26"/>
      <c r="IX782" s="26"/>
    </row>
    <row r="783" spans="1:258" s="27" customFormat="1" ht="15" hidden="1" customHeight="1">
      <c r="A783" s="19">
        <v>749</v>
      </c>
      <c r="B783" s="19"/>
      <c r="C783" s="16" t="s">
        <v>1242</v>
      </c>
      <c r="D783" s="20" t="s">
        <v>26</v>
      </c>
      <c r="E783" s="16" t="s">
        <v>263</v>
      </c>
      <c r="F783" s="21" t="s">
        <v>1123</v>
      </c>
      <c r="G783" s="21"/>
      <c r="H783" s="21" t="s">
        <v>58</v>
      </c>
      <c r="I783" s="22">
        <v>22</v>
      </c>
      <c r="J783" s="23" t="s">
        <v>2003</v>
      </c>
      <c r="K783" s="23" t="s">
        <v>16</v>
      </c>
      <c r="L783" s="23">
        <v>1</v>
      </c>
      <c r="M783" s="23">
        <v>1</v>
      </c>
      <c r="N783" s="53">
        <f t="shared" si="18"/>
        <v>0</v>
      </c>
      <c r="O783" s="24">
        <v>4059.83</v>
      </c>
      <c r="P783" s="23"/>
      <c r="Q783" s="25" t="s">
        <v>27</v>
      </c>
      <c r="R783" s="28">
        <v>43008</v>
      </c>
      <c r="S783" s="22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  <c r="IV783" s="26"/>
      <c r="IW783" s="26"/>
      <c r="IX783" s="26"/>
    </row>
    <row r="784" spans="1:258" s="27" customFormat="1" ht="15" hidden="1" customHeight="1">
      <c r="A784" s="19">
        <v>750</v>
      </c>
      <c r="B784" s="19"/>
      <c r="C784" s="16" t="s">
        <v>1243</v>
      </c>
      <c r="D784" s="20" t="s">
        <v>26</v>
      </c>
      <c r="E784" s="16" t="s">
        <v>263</v>
      </c>
      <c r="F784" s="21" t="s">
        <v>1123</v>
      </c>
      <c r="G784" s="21"/>
      <c r="H784" s="21" t="s">
        <v>58</v>
      </c>
      <c r="I784" s="22" t="s">
        <v>2335</v>
      </c>
      <c r="J784" s="23" t="s">
        <v>2082</v>
      </c>
      <c r="K784" s="23" t="s">
        <v>16</v>
      </c>
      <c r="L784" s="23">
        <v>1</v>
      </c>
      <c r="M784" s="23">
        <v>1</v>
      </c>
      <c r="N784" s="53">
        <f t="shared" si="18"/>
        <v>0</v>
      </c>
      <c r="O784" s="24">
        <v>4059.83</v>
      </c>
      <c r="P784" s="23"/>
      <c r="Q784" s="25" t="s">
        <v>27</v>
      </c>
      <c r="R784" s="28">
        <v>43008</v>
      </c>
      <c r="S784" s="22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6"/>
      <c r="IR784" s="26"/>
      <c r="IS784" s="26"/>
      <c r="IT784" s="26"/>
      <c r="IU784" s="26"/>
      <c r="IV784" s="26"/>
      <c r="IW784" s="26"/>
      <c r="IX784" s="26"/>
    </row>
    <row r="785" spans="1:258" s="27" customFormat="1" ht="15" hidden="1" customHeight="1">
      <c r="A785" s="19">
        <v>751</v>
      </c>
      <c r="B785" s="19"/>
      <c r="C785" s="16" t="s">
        <v>1244</v>
      </c>
      <c r="D785" s="20" t="s">
        <v>26</v>
      </c>
      <c r="E785" s="16" t="s">
        <v>263</v>
      </c>
      <c r="F785" s="21" t="s">
        <v>1123</v>
      </c>
      <c r="G785" s="21"/>
      <c r="H785" s="21" t="s">
        <v>58</v>
      </c>
      <c r="I785" s="22">
        <v>22</v>
      </c>
      <c r="J785" s="23" t="s">
        <v>2135</v>
      </c>
      <c r="K785" s="23" t="s">
        <v>16</v>
      </c>
      <c r="L785" s="23">
        <v>1</v>
      </c>
      <c r="M785" s="23">
        <v>1</v>
      </c>
      <c r="N785" s="53">
        <f t="shared" si="18"/>
        <v>0</v>
      </c>
      <c r="O785" s="24">
        <v>4059.83</v>
      </c>
      <c r="P785" s="23"/>
      <c r="Q785" s="25" t="s">
        <v>27</v>
      </c>
      <c r="R785" s="28">
        <v>43008</v>
      </c>
      <c r="S785" s="22" t="s">
        <v>1970</v>
      </c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  <c r="HY785" s="26"/>
      <c r="HZ785" s="26"/>
      <c r="IA785" s="26"/>
      <c r="IB785" s="26"/>
      <c r="IC785" s="26"/>
      <c r="ID785" s="26"/>
      <c r="IE785" s="26"/>
      <c r="IF785" s="26"/>
      <c r="IG785" s="26"/>
      <c r="IH785" s="26"/>
      <c r="II785" s="26"/>
      <c r="IJ785" s="26"/>
      <c r="IK785" s="26"/>
      <c r="IL785" s="26"/>
      <c r="IM785" s="26"/>
      <c r="IN785" s="26"/>
      <c r="IO785" s="26"/>
      <c r="IP785" s="26"/>
      <c r="IQ785" s="26"/>
      <c r="IR785" s="26"/>
      <c r="IS785" s="26"/>
      <c r="IT785" s="26"/>
      <c r="IU785" s="26"/>
      <c r="IV785" s="26"/>
      <c r="IW785" s="26"/>
      <c r="IX785" s="26"/>
    </row>
    <row r="786" spans="1:258" s="27" customFormat="1" ht="15" hidden="1" customHeight="1">
      <c r="A786" s="19">
        <v>752</v>
      </c>
      <c r="B786" s="19"/>
      <c r="C786" s="16" t="s">
        <v>1245</v>
      </c>
      <c r="D786" s="20" t="s">
        <v>26</v>
      </c>
      <c r="E786" s="16" t="s">
        <v>263</v>
      </c>
      <c r="F786" s="21" t="s">
        <v>1123</v>
      </c>
      <c r="G786" s="21"/>
      <c r="H786" s="21" t="s">
        <v>58</v>
      </c>
      <c r="I786" s="22" t="s">
        <v>2335</v>
      </c>
      <c r="J786" s="23" t="s">
        <v>2083</v>
      </c>
      <c r="K786" s="23" t="s">
        <v>16</v>
      </c>
      <c r="L786" s="23">
        <v>1</v>
      </c>
      <c r="M786" s="23">
        <v>1</v>
      </c>
      <c r="N786" s="53">
        <f t="shared" si="18"/>
        <v>0</v>
      </c>
      <c r="O786" s="24">
        <v>4059.83</v>
      </c>
      <c r="P786" s="23"/>
      <c r="Q786" s="25" t="s">
        <v>27</v>
      </c>
      <c r="R786" s="28">
        <v>43008</v>
      </c>
      <c r="S786" s="22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  <c r="HY786" s="26"/>
      <c r="HZ786" s="26"/>
      <c r="IA786" s="26"/>
      <c r="IB786" s="26"/>
      <c r="IC786" s="26"/>
      <c r="ID786" s="26"/>
      <c r="IE786" s="26"/>
      <c r="IF786" s="26"/>
      <c r="IG786" s="26"/>
      <c r="IH786" s="26"/>
      <c r="II786" s="26"/>
      <c r="IJ786" s="26"/>
      <c r="IK786" s="26"/>
      <c r="IL786" s="26"/>
      <c r="IM786" s="26"/>
      <c r="IN786" s="26"/>
      <c r="IO786" s="26"/>
      <c r="IP786" s="26"/>
      <c r="IQ786" s="26"/>
      <c r="IR786" s="26"/>
      <c r="IS786" s="26"/>
      <c r="IT786" s="26"/>
      <c r="IU786" s="26"/>
      <c r="IV786" s="26"/>
      <c r="IW786" s="26"/>
      <c r="IX786" s="26"/>
    </row>
    <row r="787" spans="1:258" s="27" customFormat="1" ht="15" hidden="1" customHeight="1">
      <c r="A787" s="19">
        <v>753</v>
      </c>
      <c r="B787" s="19"/>
      <c r="C787" s="16" t="s">
        <v>1246</v>
      </c>
      <c r="D787" s="20" t="s">
        <v>26</v>
      </c>
      <c r="E787" s="16" t="s">
        <v>263</v>
      </c>
      <c r="F787" s="21" t="s">
        <v>1123</v>
      </c>
      <c r="G787" s="21"/>
      <c r="H787" s="21" t="s">
        <v>58</v>
      </c>
      <c r="I787" s="22" t="s">
        <v>2335</v>
      </c>
      <c r="J787" s="23" t="s">
        <v>2084</v>
      </c>
      <c r="K787" s="23" t="s">
        <v>16</v>
      </c>
      <c r="L787" s="23">
        <v>1</v>
      </c>
      <c r="M787" s="23">
        <v>1</v>
      </c>
      <c r="N787" s="53">
        <f t="shared" si="18"/>
        <v>0</v>
      </c>
      <c r="O787" s="24">
        <v>4059.83</v>
      </c>
      <c r="P787" s="23"/>
      <c r="Q787" s="25" t="s">
        <v>27</v>
      </c>
      <c r="R787" s="28">
        <v>43008</v>
      </c>
      <c r="S787" s="22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  <c r="HY787" s="26"/>
      <c r="HZ787" s="26"/>
      <c r="IA787" s="26"/>
      <c r="IB787" s="26"/>
      <c r="IC787" s="26"/>
      <c r="ID787" s="26"/>
      <c r="IE787" s="26"/>
      <c r="IF787" s="26"/>
      <c r="IG787" s="26"/>
      <c r="IH787" s="26"/>
      <c r="II787" s="26"/>
      <c r="IJ787" s="26"/>
      <c r="IK787" s="26"/>
      <c r="IL787" s="26"/>
      <c r="IM787" s="26"/>
      <c r="IN787" s="26"/>
      <c r="IO787" s="26"/>
      <c r="IP787" s="26"/>
      <c r="IQ787" s="26"/>
      <c r="IR787" s="26"/>
      <c r="IS787" s="26"/>
      <c r="IT787" s="26"/>
      <c r="IU787" s="26"/>
      <c r="IV787" s="26"/>
      <c r="IW787" s="26"/>
      <c r="IX787" s="26"/>
    </row>
    <row r="788" spans="1:258" s="27" customFormat="1" ht="15" hidden="1" customHeight="1">
      <c r="A788" s="19">
        <v>754</v>
      </c>
      <c r="B788" s="19"/>
      <c r="C788" s="16" t="s">
        <v>1247</v>
      </c>
      <c r="D788" s="20" t="s">
        <v>26</v>
      </c>
      <c r="E788" s="16" t="s">
        <v>263</v>
      </c>
      <c r="F788" s="21" t="s">
        <v>1123</v>
      </c>
      <c r="G788" s="21"/>
      <c r="H788" s="21" t="s">
        <v>58</v>
      </c>
      <c r="I788" s="22">
        <v>22</v>
      </c>
      <c r="J788" s="23" t="s">
        <v>2003</v>
      </c>
      <c r="K788" s="23" t="s">
        <v>16</v>
      </c>
      <c r="L788" s="23">
        <v>1</v>
      </c>
      <c r="M788" s="23">
        <v>1</v>
      </c>
      <c r="N788" s="53">
        <f t="shared" si="18"/>
        <v>0</v>
      </c>
      <c r="O788" s="24">
        <v>4059.83</v>
      </c>
      <c r="P788" s="23"/>
      <c r="Q788" s="25" t="s">
        <v>27</v>
      </c>
      <c r="R788" s="28">
        <v>43008</v>
      </c>
      <c r="S788" s="22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  <c r="IV788" s="26"/>
      <c r="IW788" s="26"/>
      <c r="IX788" s="26"/>
    </row>
    <row r="789" spans="1:258" s="27" customFormat="1" ht="15" hidden="1" customHeight="1">
      <c r="A789" s="19">
        <v>755</v>
      </c>
      <c r="B789" s="19"/>
      <c r="C789" s="16" t="s">
        <v>1248</v>
      </c>
      <c r="D789" s="20" t="s">
        <v>26</v>
      </c>
      <c r="E789" s="16" t="s">
        <v>263</v>
      </c>
      <c r="F789" s="21" t="s">
        <v>1123</v>
      </c>
      <c r="G789" s="21"/>
      <c r="H789" s="21" t="s">
        <v>58</v>
      </c>
      <c r="I789" s="22" t="s">
        <v>2335</v>
      </c>
      <c r="J789" s="23" t="s">
        <v>2085</v>
      </c>
      <c r="K789" s="23" t="s">
        <v>16</v>
      </c>
      <c r="L789" s="23">
        <v>1</v>
      </c>
      <c r="M789" s="23">
        <v>1</v>
      </c>
      <c r="N789" s="53">
        <f t="shared" si="18"/>
        <v>0</v>
      </c>
      <c r="O789" s="24">
        <v>4059.83</v>
      </c>
      <c r="P789" s="23"/>
      <c r="Q789" s="25" t="s">
        <v>27</v>
      </c>
      <c r="R789" s="28">
        <v>43008</v>
      </c>
      <c r="S789" s="22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  <c r="HY789" s="26"/>
      <c r="HZ789" s="26"/>
      <c r="IA789" s="26"/>
      <c r="IB789" s="26"/>
      <c r="IC789" s="26"/>
      <c r="ID789" s="26"/>
      <c r="IE789" s="26"/>
      <c r="IF789" s="26"/>
      <c r="IG789" s="26"/>
      <c r="IH789" s="26"/>
      <c r="II789" s="26"/>
      <c r="IJ789" s="26"/>
      <c r="IK789" s="26"/>
      <c r="IL789" s="26"/>
      <c r="IM789" s="26"/>
      <c r="IN789" s="26"/>
      <c r="IO789" s="26"/>
      <c r="IP789" s="26"/>
      <c r="IQ789" s="26"/>
      <c r="IR789" s="26"/>
      <c r="IS789" s="26"/>
      <c r="IT789" s="26"/>
      <c r="IU789" s="26"/>
      <c r="IV789" s="26"/>
      <c r="IW789" s="26"/>
      <c r="IX789" s="26"/>
    </row>
    <row r="790" spans="1:258" s="27" customFormat="1" ht="15" hidden="1" customHeight="1">
      <c r="A790" s="19">
        <v>756</v>
      </c>
      <c r="B790" s="19"/>
      <c r="C790" s="16" t="s">
        <v>1249</v>
      </c>
      <c r="D790" s="20" t="s">
        <v>26</v>
      </c>
      <c r="E790" s="16" t="s">
        <v>263</v>
      </c>
      <c r="F790" s="21" t="s">
        <v>1123</v>
      </c>
      <c r="G790" s="21"/>
      <c r="H790" s="21" t="s">
        <v>58</v>
      </c>
      <c r="I790" s="22">
        <v>22</v>
      </c>
      <c r="J790" s="23" t="s">
        <v>2003</v>
      </c>
      <c r="K790" s="23" t="s">
        <v>16</v>
      </c>
      <c r="L790" s="23">
        <v>1</v>
      </c>
      <c r="M790" s="23">
        <v>1</v>
      </c>
      <c r="N790" s="53">
        <f t="shared" si="18"/>
        <v>0</v>
      </c>
      <c r="O790" s="24">
        <v>4059.83</v>
      </c>
      <c r="P790" s="23"/>
      <c r="Q790" s="25" t="s">
        <v>27</v>
      </c>
      <c r="R790" s="28">
        <v>43008</v>
      </c>
      <c r="S790" s="22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  <c r="IV790" s="26"/>
      <c r="IW790" s="26"/>
      <c r="IX790" s="26"/>
    </row>
    <row r="791" spans="1:258" s="27" customFormat="1" ht="15" hidden="1" customHeight="1">
      <c r="A791" s="19">
        <v>757</v>
      </c>
      <c r="B791" s="19"/>
      <c r="C791" s="16" t="s">
        <v>1250</v>
      </c>
      <c r="D791" s="20" t="s">
        <v>26</v>
      </c>
      <c r="E791" s="16" t="s">
        <v>263</v>
      </c>
      <c r="F791" s="21" t="s">
        <v>1123</v>
      </c>
      <c r="G791" s="21"/>
      <c r="H791" s="21" t="s">
        <v>58</v>
      </c>
      <c r="I791" s="22" t="s">
        <v>2335</v>
      </c>
      <c r="J791" s="23" t="s">
        <v>2049</v>
      </c>
      <c r="K791" s="23" t="s">
        <v>16</v>
      </c>
      <c r="L791" s="23">
        <v>1</v>
      </c>
      <c r="M791" s="23">
        <v>1</v>
      </c>
      <c r="N791" s="53">
        <f t="shared" si="18"/>
        <v>0</v>
      </c>
      <c r="O791" s="24">
        <v>4059.83</v>
      </c>
      <c r="P791" s="23"/>
      <c r="Q791" s="25" t="s">
        <v>27</v>
      </c>
      <c r="R791" s="28">
        <v>43008</v>
      </c>
      <c r="S791" s="22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  <c r="IV791" s="26"/>
      <c r="IW791" s="26"/>
      <c r="IX791" s="26"/>
    </row>
    <row r="792" spans="1:258" s="27" customFormat="1" ht="15" hidden="1" customHeight="1">
      <c r="A792" s="19">
        <v>758</v>
      </c>
      <c r="B792" s="19"/>
      <c r="C792" s="16" t="s">
        <v>1251</v>
      </c>
      <c r="D792" s="20" t="s">
        <v>26</v>
      </c>
      <c r="E792" s="16" t="s">
        <v>263</v>
      </c>
      <c r="F792" s="21" t="s">
        <v>1123</v>
      </c>
      <c r="G792" s="21"/>
      <c r="H792" s="21" t="s">
        <v>58</v>
      </c>
      <c r="I792" s="22">
        <v>21</v>
      </c>
      <c r="J792" s="23" t="s">
        <v>2193</v>
      </c>
      <c r="K792" s="23" t="s">
        <v>16</v>
      </c>
      <c r="L792" s="23">
        <v>1</v>
      </c>
      <c r="M792" s="23">
        <v>1</v>
      </c>
      <c r="N792" s="53">
        <f t="shared" si="18"/>
        <v>0</v>
      </c>
      <c r="O792" s="24">
        <v>4059.83</v>
      </c>
      <c r="P792" s="23"/>
      <c r="Q792" s="25" t="s">
        <v>27</v>
      </c>
      <c r="R792" s="28">
        <v>43008</v>
      </c>
      <c r="S792" s="22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  <c r="HY792" s="26"/>
      <c r="HZ792" s="26"/>
      <c r="IA792" s="26"/>
      <c r="IB792" s="26"/>
      <c r="IC792" s="26"/>
      <c r="ID792" s="26"/>
      <c r="IE792" s="26"/>
      <c r="IF792" s="26"/>
      <c r="IG792" s="26"/>
      <c r="IH792" s="26"/>
      <c r="II792" s="26"/>
      <c r="IJ792" s="26"/>
      <c r="IK792" s="26"/>
      <c r="IL792" s="26"/>
      <c r="IM792" s="26"/>
      <c r="IN792" s="26"/>
      <c r="IO792" s="26"/>
      <c r="IP792" s="26"/>
      <c r="IQ792" s="26"/>
      <c r="IR792" s="26"/>
      <c r="IS792" s="26"/>
      <c r="IT792" s="26"/>
      <c r="IU792" s="26"/>
      <c r="IV792" s="26"/>
      <c r="IW792" s="26"/>
      <c r="IX792" s="26"/>
    </row>
    <row r="793" spans="1:258" s="27" customFormat="1" ht="15" hidden="1" customHeight="1">
      <c r="A793" s="19">
        <v>759</v>
      </c>
      <c r="B793" s="19"/>
      <c r="C793" s="16" t="s">
        <v>1252</v>
      </c>
      <c r="D793" s="20" t="s">
        <v>26</v>
      </c>
      <c r="E793" s="16" t="s">
        <v>263</v>
      </c>
      <c r="F793" s="21" t="s">
        <v>1123</v>
      </c>
      <c r="G793" s="21"/>
      <c r="H793" s="21" t="s">
        <v>58</v>
      </c>
      <c r="I793" s="22">
        <v>21</v>
      </c>
      <c r="J793" s="23" t="s">
        <v>2003</v>
      </c>
      <c r="K793" s="23" t="s">
        <v>16</v>
      </c>
      <c r="L793" s="23">
        <v>1</v>
      </c>
      <c r="M793" s="23">
        <v>1</v>
      </c>
      <c r="N793" s="53">
        <f t="shared" si="18"/>
        <v>0</v>
      </c>
      <c r="O793" s="24">
        <v>4059.83</v>
      </c>
      <c r="P793" s="23"/>
      <c r="Q793" s="25" t="s">
        <v>27</v>
      </c>
      <c r="R793" s="28">
        <v>43008</v>
      </c>
      <c r="S793" s="22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  <c r="HY793" s="26"/>
      <c r="HZ793" s="26"/>
      <c r="IA793" s="26"/>
      <c r="IB793" s="26"/>
      <c r="IC793" s="26"/>
      <c r="ID793" s="26"/>
      <c r="IE793" s="26"/>
      <c r="IF793" s="26"/>
      <c r="IG793" s="26"/>
      <c r="IH793" s="26"/>
      <c r="II793" s="26"/>
      <c r="IJ793" s="26"/>
      <c r="IK793" s="26"/>
      <c r="IL793" s="26"/>
      <c r="IM793" s="26"/>
      <c r="IN793" s="26"/>
      <c r="IO793" s="26"/>
      <c r="IP793" s="26"/>
      <c r="IQ793" s="26"/>
      <c r="IR793" s="26"/>
      <c r="IS793" s="26"/>
      <c r="IT793" s="26"/>
      <c r="IU793" s="26"/>
      <c r="IV793" s="26"/>
      <c r="IW793" s="26"/>
      <c r="IX793" s="26"/>
    </row>
    <row r="794" spans="1:258" s="27" customFormat="1" ht="15" hidden="1" customHeight="1">
      <c r="A794" s="19">
        <v>760</v>
      </c>
      <c r="B794" s="19"/>
      <c r="C794" s="16" t="s">
        <v>1253</v>
      </c>
      <c r="D794" s="20" t="s">
        <v>26</v>
      </c>
      <c r="E794" s="16" t="s">
        <v>263</v>
      </c>
      <c r="F794" s="21" t="s">
        <v>1123</v>
      </c>
      <c r="G794" s="21"/>
      <c r="H794" s="21" t="s">
        <v>58</v>
      </c>
      <c r="I794" s="22">
        <v>21</v>
      </c>
      <c r="J794" s="23" t="s">
        <v>2003</v>
      </c>
      <c r="K794" s="23" t="s">
        <v>16</v>
      </c>
      <c r="L794" s="23">
        <v>1</v>
      </c>
      <c r="M794" s="23">
        <v>1</v>
      </c>
      <c r="N794" s="53">
        <f t="shared" si="18"/>
        <v>0</v>
      </c>
      <c r="O794" s="24">
        <v>4059.83</v>
      </c>
      <c r="P794" s="23"/>
      <c r="Q794" s="25" t="s">
        <v>27</v>
      </c>
      <c r="R794" s="28">
        <v>43008</v>
      </c>
      <c r="S794" s="22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  <c r="HY794" s="26"/>
      <c r="HZ794" s="26"/>
      <c r="IA794" s="26"/>
      <c r="IB794" s="26"/>
      <c r="IC794" s="26"/>
      <c r="ID794" s="26"/>
      <c r="IE794" s="26"/>
      <c r="IF794" s="26"/>
      <c r="IG794" s="26"/>
      <c r="IH794" s="26"/>
      <c r="II794" s="26"/>
      <c r="IJ794" s="26"/>
      <c r="IK794" s="26"/>
      <c r="IL794" s="26"/>
      <c r="IM794" s="26"/>
      <c r="IN794" s="26"/>
      <c r="IO794" s="26"/>
      <c r="IP794" s="26"/>
      <c r="IQ794" s="26"/>
      <c r="IR794" s="26"/>
      <c r="IS794" s="26"/>
      <c r="IT794" s="26"/>
      <c r="IU794" s="26"/>
      <c r="IV794" s="26"/>
      <c r="IW794" s="26"/>
      <c r="IX794" s="26"/>
    </row>
    <row r="795" spans="1:258" s="27" customFormat="1" ht="15" hidden="1" customHeight="1">
      <c r="A795" s="19">
        <v>761</v>
      </c>
      <c r="B795" s="19"/>
      <c r="C795" s="16" t="s">
        <v>1254</v>
      </c>
      <c r="D795" s="20" t="s">
        <v>26</v>
      </c>
      <c r="E795" s="16" t="s">
        <v>263</v>
      </c>
      <c r="F795" s="21" t="s">
        <v>1123</v>
      </c>
      <c r="G795" s="21"/>
      <c r="H795" s="21" t="s">
        <v>58</v>
      </c>
      <c r="I795" s="22">
        <v>21</v>
      </c>
      <c r="J795" s="23" t="s">
        <v>2003</v>
      </c>
      <c r="K795" s="23" t="s">
        <v>16</v>
      </c>
      <c r="L795" s="23">
        <v>1</v>
      </c>
      <c r="M795" s="23">
        <v>1</v>
      </c>
      <c r="N795" s="53">
        <f t="shared" si="18"/>
        <v>0</v>
      </c>
      <c r="O795" s="24">
        <v>4059.83</v>
      </c>
      <c r="P795" s="23"/>
      <c r="Q795" s="25" t="s">
        <v>27</v>
      </c>
      <c r="R795" s="28">
        <v>43008</v>
      </c>
      <c r="S795" s="22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  <c r="HY795" s="26"/>
      <c r="HZ795" s="26"/>
      <c r="IA795" s="26"/>
      <c r="IB795" s="26"/>
      <c r="IC795" s="26"/>
      <c r="ID795" s="26"/>
      <c r="IE795" s="26"/>
      <c r="IF795" s="26"/>
      <c r="IG795" s="26"/>
      <c r="IH795" s="26"/>
      <c r="II795" s="26"/>
      <c r="IJ795" s="26"/>
      <c r="IK795" s="26"/>
      <c r="IL795" s="26"/>
      <c r="IM795" s="26"/>
      <c r="IN795" s="26"/>
      <c r="IO795" s="26"/>
      <c r="IP795" s="26"/>
      <c r="IQ795" s="26"/>
      <c r="IR795" s="26"/>
      <c r="IS795" s="26"/>
      <c r="IT795" s="26"/>
      <c r="IU795" s="26"/>
      <c r="IV795" s="26"/>
      <c r="IW795" s="26"/>
      <c r="IX795" s="26"/>
    </row>
    <row r="796" spans="1:258" s="27" customFormat="1" ht="15" hidden="1" customHeight="1">
      <c r="A796" s="19">
        <v>762</v>
      </c>
      <c r="B796" s="19"/>
      <c r="C796" s="16" t="s">
        <v>1255</v>
      </c>
      <c r="D796" s="20" t="s">
        <v>26</v>
      </c>
      <c r="E796" s="16" t="s">
        <v>263</v>
      </c>
      <c r="F796" s="21" t="s">
        <v>1123</v>
      </c>
      <c r="G796" s="21"/>
      <c r="H796" s="21" t="s">
        <v>58</v>
      </c>
      <c r="I796" s="22">
        <v>22</v>
      </c>
      <c r="J796" s="23" t="s">
        <v>2003</v>
      </c>
      <c r="K796" s="23" t="s">
        <v>16</v>
      </c>
      <c r="L796" s="23">
        <v>1</v>
      </c>
      <c r="M796" s="23">
        <v>1</v>
      </c>
      <c r="N796" s="53">
        <f t="shared" si="18"/>
        <v>0</v>
      </c>
      <c r="O796" s="24">
        <v>4059.83</v>
      </c>
      <c r="P796" s="23"/>
      <c r="Q796" s="25" t="s">
        <v>27</v>
      </c>
      <c r="R796" s="28">
        <v>43008</v>
      </c>
      <c r="S796" s="22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  <c r="HY796" s="26"/>
      <c r="HZ796" s="26"/>
      <c r="IA796" s="26"/>
      <c r="IB796" s="26"/>
      <c r="IC796" s="26"/>
      <c r="ID796" s="26"/>
      <c r="IE796" s="26"/>
      <c r="IF796" s="26"/>
      <c r="IG796" s="26"/>
      <c r="IH796" s="26"/>
      <c r="II796" s="26"/>
      <c r="IJ796" s="26"/>
      <c r="IK796" s="26"/>
      <c r="IL796" s="26"/>
      <c r="IM796" s="26"/>
      <c r="IN796" s="26"/>
      <c r="IO796" s="26"/>
      <c r="IP796" s="26"/>
      <c r="IQ796" s="26"/>
      <c r="IR796" s="26"/>
      <c r="IS796" s="26"/>
      <c r="IT796" s="26"/>
      <c r="IU796" s="26"/>
      <c r="IV796" s="26"/>
      <c r="IW796" s="26"/>
      <c r="IX796" s="26"/>
    </row>
    <row r="797" spans="1:258" s="27" customFormat="1" ht="15" hidden="1" customHeight="1">
      <c r="A797" s="19">
        <v>763</v>
      </c>
      <c r="B797" s="19"/>
      <c r="C797" s="16" t="s">
        <v>1256</v>
      </c>
      <c r="D797" s="20" t="s">
        <v>26</v>
      </c>
      <c r="E797" s="16" t="s">
        <v>263</v>
      </c>
      <c r="F797" s="21" t="s">
        <v>1123</v>
      </c>
      <c r="G797" s="21"/>
      <c r="H797" s="21" t="s">
        <v>58</v>
      </c>
      <c r="I797" s="22">
        <v>22</v>
      </c>
      <c r="J797" s="23" t="s">
        <v>2003</v>
      </c>
      <c r="K797" s="23" t="s">
        <v>16</v>
      </c>
      <c r="L797" s="23">
        <v>1</v>
      </c>
      <c r="M797" s="23">
        <v>1</v>
      </c>
      <c r="N797" s="53">
        <f t="shared" si="18"/>
        <v>0</v>
      </c>
      <c r="O797" s="24">
        <v>4059.83</v>
      </c>
      <c r="P797" s="23"/>
      <c r="Q797" s="25" t="s">
        <v>27</v>
      </c>
      <c r="R797" s="28">
        <v>43008</v>
      </c>
      <c r="S797" s="22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  <c r="HY797" s="26"/>
      <c r="HZ797" s="26"/>
      <c r="IA797" s="26"/>
      <c r="IB797" s="26"/>
      <c r="IC797" s="26"/>
      <c r="ID797" s="26"/>
      <c r="IE797" s="26"/>
      <c r="IF797" s="26"/>
      <c r="IG797" s="26"/>
      <c r="IH797" s="26"/>
      <c r="II797" s="26"/>
      <c r="IJ797" s="26"/>
      <c r="IK797" s="26"/>
      <c r="IL797" s="26"/>
      <c r="IM797" s="26"/>
      <c r="IN797" s="26"/>
      <c r="IO797" s="26"/>
      <c r="IP797" s="26"/>
      <c r="IQ797" s="26"/>
      <c r="IR797" s="26"/>
      <c r="IS797" s="26"/>
      <c r="IT797" s="26"/>
      <c r="IU797" s="26"/>
      <c r="IV797" s="26"/>
      <c r="IW797" s="26"/>
      <c r="IX797" s="26"/>
    </row>
    <row r="798" spans="1:258" s="27" customFormat="1" ht="15" hidden="1" customHeight="1">
      <c r="A798" s="19">
        <v>764</v>
      </c>
      <c r="B798" s="19"/>
      <c r="C798" s="16" t="s">
        <v>1257</v>
      </c>
      <c r="D798" s="20" t="s">
        <v>26</v>
      </c>
      <c r="E798" s="16" t="s">
        <v>263</v>
      </c>
      <c r="F798" s="21" t="s">
        <v>1123</v>
      </c>
      <c r="G798" s="21"/>
      <c r="H798" s="21" t="s">
        <v>58</v>
      </c>
      <c r="I798" s="22">
        <v>21</v>
      </c>
      <c r="J798" s="23" t="s">
        <v>2191</v>
      </c>
      <c r="K798" s="23" t="s">
        <v>16</v>
      </c>
      <c r="L798" s="23">
        <v>1</v>
      </c>
      <c r="M798" s="23">
        <v>1</v>
      </c>
      <c r="N798" s="53">
        <f t="shared" si="18"/>
        <v>0</v>
      </c>
      <c r="O798" s="24">
        <v>4059.81</v>
      </c>
      <c r="P798" s="23"/>
      <c r="Q798" s="25" t="s">
        <v>27</v>
      </c>
      <c r="R798" s="28">
        <v>43008</v>
      </c>
      <c r="S798" s="22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  <c r="HY798" s="26"/>
      <c r="HZ798" s="26"/>
      <c r="IA798" s="26"/>
      <c r="IB798" s="26"/>
      <c r="IC798" s="26"/>
      <c r="ID798" s="26"/>
      <c r="IE798" s="26"/>
      <c r="IF798" s="26"/>
      <c r="IG798" s="26"/>
      <c r="IH798" s="26"/>
      <c r="II798" s="26"/>
      <c r="IJ798" s="26"/>
      <c r="IK798" s="26"/>
      <c r="IL798" s="26"/>
      <c r="IM798" s="26"/>
      <c r="IN798" s="26"/>
      <c r="IO798" s="26"/>
      <c r="IP798" s="26"/>
      <c r="IQ798" s="26"/>
      <c r="IR798" s="26"/>
      <c r="IS798" s="26"/>
      <c r="IT798" s="26"/>
      <c r="IU798" s="26"/>
      <c r="IV798" s="26"/>
      <c r="IW798" s="26"/>
      <c r="IX798" s="26"/>
    </row>
    <row r="799" spans="1:258" s="27" customFormat="1" ht="15" hidden="1" customHeight="1">
      <c r="A799" s="19">
        <v>765</v>
      </c>
      <c r="B799" s="19"/>
      <c r="C799" s="16" t="s">
        <v>1258</v>
      </c>
      <c r="D799" s="20" t="s">
        <v>26</v>
      </c>
      <c r="E799" s="16" t="s">
        <v>263</v>
      </c>
      <c r="F799" s="21" t="s">
        <v>1159</v>
      </c>
      <c r="G799" s="21"/>
      <c r="H799" s="21" t="s">
        <v>51</v>
      </c>
      <c r="I799" s="22"/>
      <c r="J799" s="23" t="s">
        <v>2086</v>
      </c>
      <c r="K799" s="23" t="s">
        <v>16</v>
      </c>
      <c r="L799" s="23">
        <v>1</v>
      </c>
      <c r="M799" s="23">
        <v>1</v>
      </c>
      <c r="N799" s="53">
        <f t="shared" si="18"/>
        <v>0</v>
      </c>
      <c r="O799" s="24">
        <v>5555.56</v>
      </c>
      <c r="P799" s="23"/>
      <c r="Q799" s="25" t="s">
        <v>27</v>
      </c>
      <c r="R799" s="28">
        <v>43039</v>
      </c>
      <c r="S799" s="22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  <c r="HY799" s="26"/>
      <c r="HZ799" s="26"/>
      <c r="IA799" s="26"/>
      <c r="IB799" s="26"/>
      <c r="IC799" s="26"/>
      <c r="ID799" s="26"/>
      <c r="IE799" s="26"/>
      <c r="IF799" s="26"/>
      <c r="IG799" s="26"/>
      <c r="IH799" s="26"/>
      <c r="II799" s="26"/>
      <c r="IJ799" s="26"/>
      <c r="IK799" s="26"/>
      <c r="IL799" s="26"/>
      <c r="IM799" s="26"/>
      <c r="IN799" s="26"/>
      <c r="IO799" s="26"/>
      <c r="IP799" s="26"/>
      <c r="IQ799" s="26"/>
      <c r="IR799" s="26"/>
      <c r="IS799" s="26"/>
      <c r="IT799" s="26"/>
      <c r="IU799" s="26"/>
      <c r="IV799" s="26"/>
      <c r="IW799" s="26"/>
      <c r="IX799" s="26"/>
    </row>
    <row r="800" spans="1:258" s="27" customFormat="1" ht="15" hidden="1" customHeight="1">
      <c r="A800" s="19">
        <v>766</v>
      </c>
      <c r="B800" s="19"/>
      <c r="C800" s="16" t="s">
        <v>1259</v>
      </c>
      <c r="D800" s="20" t="s">
        <v>26</v>
      </c>
      <c r="E800" s="16" t="s">
        <v>263</v>
      </c>
      <c r="F800" s="21" t="s">
        <v>1159</v>
      </c>
      <c r="G800" s="21"/>
      <c r="H800" s="21" t="s">
        <v>51</v>
      </c>
      <c r="I800" s="22" t="s">
        <v>2335</v>
      </c>
      <c r="J800" s="23" t="s">
        <v>2003</v>
      </c>
      <c r="K800" s="23" t="s">
        <v>16</v>
      </c>
      <c r="L800" s="23">
        <v>1</v>
      </c>
      <c r="M800" s="23">
        <v>1</v>
      </c>
      <c r="N800" s="53">
        <f t="shared" si="18"/>
        <v>0</v>
      </c>
      <c r="O800" s="24">
        <v>5555.56</v>
      </c>
      <c r="P800" s="23"/>
      <c r="Q800" s="25" t="s">
        <v>27</v>
      </c>
      <c r="R800" s="28">
        <v>43039</v>
      </c>
      <c r="S800" s="22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  <c r="HY800" s="26"/>
      <c r="HZ800" s="26"/>
      <c r="IA800" s="26"/>
      <c r="IB800" s="26"/>
      <c r="IC800" s="26"/>
      <c r="ID800" s="26"/>
      <c r="IE800" s="26"/>
      <c r="IF800" s="26"/>
      <c r="IG800" s="26"/>
      <c r="IH800" s="26"/>
      <c r="II800" s="26"/>
      <c r="IJ800" s="26"/>
      <c r="IK800" s="26"/>
      <c r="IL800" s="26"/>
      <c r="IM800" s="26"/>
      <c r="IN800" s="26"/>
      <c r="IO800" s="26"/>
      <c r="IP800" s="26"/>
      <c r="IQ800" s="26"/>
      <c r="IR800" s="26"/>
      <c r="IS800" s="26"/>
      <c r="IT800" s="26"/>
      <c r="IU800" s="26"/>
      <c r="IV800" s="26"/>
      <c r="IW800" s="26"/>
      <c r="IX800" s="26"/>
    </row>
    <row r="801" spans="1:258" s="27" customFormat="1" ht="15" hidden="1" customHeight="1">
      <c r="A801" s="19">
        <v>767</v>
      </c>
      <c r="B801" s="19"/>
      <c r="C801" s="16" t="s">
        <v>1260</v>
      </c>
      <c r="D801" s="20" t="s">
        <v>26</v>
      </c>
      <c r="E801" s="16" t="s">
        <v>263</v>
      </c>
      <c r="F801" s="21" t="s">
        <v>1159</v>
      </c>
      <c r="G801" s="21"/>
      <c r="H801" s="21" t="s">
        <v>51</v>
      </c>
      <c r="I801" s="22" t="s">
        <v>2340</v>
      </c>
      <c r="J801" s="23" t="s">
        <v>2087</v>
      </c>
      <c r="K801" s="23" t="s">
        <v>16</v>
      </c>
      <c r="L801" s="23">
        <v>1</v>
      </c>
      <c r="M801" s="23">
        <v>1</v>
      </c>
      <c r="N801" s="53">
        <f t="shared" si="18"/>
        <v>0</v>
      </c>
      <c r="O801" s="24">
        <v>5555.56</v>
      </c>
      <c r="P801" s="23"/>
      <c r="Q801" s="25" t="s">
        <v>27</v>
      </c>
      <c r="R801" s="28">
        <v>43039</v>
      </c>
      <c r="S801" s="22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  <c r="IV801" s="26"/>
      <c r="IW801" s="26"/>
      <c r="IX801" s="26"/>
    </row>
    <row r="802" spans="1:258" s="27" customFormat="1" ht="15" hidden="1" customHeight="1">
      <c r="A802" s="19">
        <v>768</v>
      </c>
      <c r="B802" s="19"/>
      <c r="C802" s="16" t="s">
        <v>1261</v>
      </c>
      <c r="D802" s="20" t="s">
        <v>26</v>
      </c>
      <c r="E802" s="16" t="s">
        <v>263</v>
      </c>
      <c r="F802" s="21" t="s">
        <v>1159</v>
      </c>
      <c r="G802" s="21"/>
      <c r="H802" s="21" t="s">
        <v>51</v>
      </c>
      <c r="I802" s="22" t="s">
        <v>2340</v>
      </c>
      <c r="J802" s="23" t="s">
        <v>2088</v>
      </c>
      <c r="K802" s="23" t="s">
        <v>16</v>
      </c>
      <c r="L802" s="23">
        <v>1</v>
      </c>
      <c r="M802" s="23">
        <v>1</v>
      </c>
      <c r="N802" s="53">
        <f t="shared" si="18"/>
        <v>0</v>
      </c>
      <c r="O802" s="24">
        <v>5555.56</v>
      </c>
      <c r="P802" s="23"/>
      <c r="Q802" s="25" t="s">
        <v>27</v>
      </c>
      <c r="R802" s="28">
        <v>43039</v>
      </c>
      <c r="S802" s="22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  <c r="HY802" s="26"/>
      <c r="HZ802" s="26"/>
      <c r="IA802" s="26"/>
      <c r="IB802" s="26"/>
      <c r="IC802" s="26"/>
      <c r="ID802" s="26"/>
      <c r="IE802" s="26"/>
      <c r="IF802" s="26"/>
      <c r="IG802" s="26"/>
      <c r="IH802" s="26"/>
      <c r="II802" s="26"/>
      <c r="IJ802" s="26"/>
      <c r="IK802" s="26"/>
      <c r="IL802" s="26"/>
      <c r="IM802" s="26"/>
      <c r="IN802" s="26"/>
      <c r="IO802" s="26"/>
      <c r="IP802" s="26"/>
      <c r="IQ802" s="26"/>
      <c r="IR802" s="26"/>
      <c r="IS802" s="26"/>
      <c r="IT802" s="26"/>
      <c r="IU802" s="26"/>
      <c r="IV802" s="26"/>
      <c r="IW802" s="26"/>
      <c r="IX802" s="26"/>
    </row>
    <row r="803" spans="1:258" s="27" customFormat="1" ht="15" hidden="1" customHeight="1">
      <c r="A803" s="19">
        <v>769</v>
      </c>
      <c r="B803" s="19"/>
      <c r="C803" s="16" t="s">
        <v>1262</v>
      </c>
      <c r="D803" s="20" t="s">
        <v>26</v>
      </c>
      <c r="E803" s="16" t="s">
        <v>263</v>
      </c>
      <c r="F803" s="21" t="s">
        <v>1159</v>
      </c>
      <c r="G803" s="21"/>
      <c r="H803" s="21" t="s">
        <v>51</v>
      </c>
      <c r="I803" s="22" t="s">
        <v>2343</v>
      </c>
      <c r="J803" s="23" t="s">
        <v>2089</v>
      </c>
      <c r="K803" s="23" t="s">
        <v>16</v>
      </c>
      <c r="L803" s="23">
        <v>1</v>
      </c>
      <c r="M803" s="23">
        <v>1</v>
      </c>
      <c r="N803" s="53">
        <f t="shared" si="18"/>
        <v>0</v>
      </c>
      <c r="O803" s="24">
        <v>5555.56</v>
      </c>
      <c r="P803" s="23"/>
      <c r="Q803" s="25" t="s">
        <v>27</v>
      </c>
      <c r="R803" s="28">
        <v>43039</v>
      </c>
      <c r="S803" s="22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  <c r="HY803" s="26"/>
      <c r="HZ803" s="26"/>
      <c r="IA803" s="26"/>
      <c r="IB803" s="26"/>
      <c r="IC803" s="26"/>
      <c r="ID803" s="26"/>
      <c r="IE803" s="26"/>
      <c r="IF803" s="26"/>
      <c r="IG803" s="26"/>
      <c r="IH803" s="26"/>
      <c r="II803" s="26"/>
      <c r="IJ803" s="26"/>
      <c r="IK803" s="26"/>
      <c r="IL803" s="26"/>
      <c r="IM803" s="26"/>
      <c r="IN803" s="26"/>
      <c r="IO803" s="26"/>
      <c r="IP803" s="26"/>
      <c r="IQ803" s="26"/>
      <c r="IR803" s="26"/>
      <c r="IS803" s="26"/>
      <c r="IT803" s="26"/>
      <c r="IU803" s="26"/>
      <c r="IV803" s="26"/>
      <c r="IW803" s="26"/>
      <c r="IX803" s="26"/>
    </row>
    <row r="804" spans="1:258" s="27" customFormat="1" ht="15" hidden="1" customHeight="1">
      <c r="A804" s="19">
        <v>770</v>
      </c>
      <c r="B804" s="19"/>
      <c r="C804" s="16" t="s">
        <v>1263</v>
      </c>
      <c r="D804" s="20" t="s">
        <v>26</v>
      </c>
      <c r="E804" s="16" t="s">
        <v>263</v>
      </c>
      <c r="F804" s="21" t="s">
        <v>1159</v>
      </c>
      <c r="G804" s="21"/>
      <c r="H804" s="21" t="s">
        <v>51</v>
      </c>
      <c r="I804" s="22" t="s">
        <v>2335</v>
      </c>
      <c r="J804" s="23" t="s">
        <v>2008</v>
      </c>
      <c r="K804" s="23" t="s">
        <v>16</v>
      </c>
      <c r="L804" s="23">
        <v>1</v>
      </c>
      <c r="M804" s="23">
        <v>1</v>
      </c>
      <c r="N804" s="53">
        <f t="shared" si="18"/>
        <v>0</v>
      </c>
      <c r="O804" s="24">
        <v>5555.56</v>
      </c>
      <c r="P804" s="23"/>
      <c r="Q804" s="25" t="s">
        <v>27</v>
      </c>
      <c r="R804" s="28">
        <v>43039</v>
      </c>
      <c r="S804" s="22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  <c r="HY804" s="26"/>
      <c r="HZ804" s="26"/>
      <c r="IA804" s="26"/>
      <c r="IB804" s="26"/>
      <c r="IC804" s="26"/>
      <c r="ID804" s="26"/>
      <c r="IE804" s="26"/>
      <c r="IF804" s="26"/>
      <c r="IG804" s="26"/>
      <c r="IH804" s="26"/>
      <c r="II804" s="26"/>
      <c r="IJ804" s="26"/>
      <c r="IK804" s="26"/>
      <c r="IL804" s="26"/>
      <c r="IM804" s="26"/>
      <c r="IN804" s="26"/>
      <c r="IO804" s="26"/>
      <c r="IP804" s="26"/>
      <c r="IQ804" s="26"/>
      <c r="IR804" s="26"/>
      <c r="IS804" s="26"/>
      <c r="IT804" s="26"/>
      <c r="IU804" s="26"/>
      <c r="IV804" s="26"/>
      <c r="IW804" s="26"/>
      <c r="IX804" s="26"/>
    </row>
    <row r="805" spans="1:258" s="27" customFormat="1" ht="15" hidden="1" customHeight="1">
      <c r="A805" s="19">
        <v>771</v>
      </c>
      <c r="B805" s="19"/>
      <c r="C805" s="51" t="s">
        <v>1264</v>
      </c>
      <c r="D805" s="20" t="s">
        <v>26</v>
      </c>
      <c r="E805" s="16" t="s">
        <v>263</v>
      </c>
      <c r="F805" s="21" t="s">
        <v>1159</v>
      </c>
      <c r="G805" s="21"/>
      <c r="H805" s="21" t="s">
        <v>51</v>
      </c>
      <c r="I805" s="22"/>
      <c r="J805" s="23"/>
      <c r="K805" s="23" t="s">
        <v>16</v>
      </c>
      <c r="L805" s="23">
        <v>1</v>
      </c>
      <c r="M805" s="50">
        <v>1</v>
      </c>
      <c r="N805" s="53">
        <f>-(L805-M805)</f>
        <v>0</v>
      </c>
      <c r="O805" s="24">
        <v>5555.56</v>
      </c>
      <c r="P805" s="23"/>
      <c r="Q805" s="25" t="s">
        <v>27</v>
      </c>
      <c r="R805" s="28">
        <v>43039</v>
      </c>
      <c r="S805" s="22" t="s">
        <v>2333</v>
      </c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  <c r="HY805" s="26"/>
      <c r="HZ805" s="26"/>
      <c r="IA805" s="26"/>
      <c r="IB805" s="26"/>
      <c r="IC805" s="26"/>
      <c r="ID805" s="26"/>
      <c r="IE805" s="26"/>
      <c r="IF805" s="26"/>
      <c r="IG805" s="26"/>
      <c r="IH805" s="26"/>
      <c r="II805" s="26"/>
      <c r="IJ805" s="26"/>
      <c r="IK805" s="26"/>
      <c r="IL805" s="26"/>
      <c r="IM805" s="26"/>
      <c r="IN805" s="26"/>
      <c r="IO805" s="26"/>
      <c r="IP805" s="26"/>
      <c r="IQ805" s="26"/>
      <c r="IR805" s="26"/>
      <c r="IS805" s="26"/>
      <c r="IT805" s="26"/>
      <c r="IU805" s="26"/>
      <c r="IV805" s="26"/>
      <c r="IW805" s="26"/>
      <c r="IX805" s="26"/>
    </row>
    <row r="806" spans="1:258" s="27" customFormat="1" ht="15" hidden="1" customHeight="1">
      <c r="A806" s="19">
        <v>772</v>
      </c>
      <c r="B806" s="19"/>
      <c r="C806" s="16" t="s">
        <v>1265</v>
      </c>
      <c r="D806" s="20" t="s">
        <v>26</v>
      </c>
      <c r="E806" s="16" t="s">
        <v>263</v>
      </c>
      <c r="F806" s="21" t="s">
        <v>1159</v>
      </c>
      <c r="G806" s="21"/>
      <c r="H806" s="21" t="s">
        <v>51</v>
      </c>
      <c r="I806" s="22" t="s">
        <v>2335</v>
      </c>
      <c r="J806" s="23" t="s">
        <v>2090</v>
      </c>
      <c r="K806" s="23" t="s">
        <v>16</v>
      </c>
      <c r="L806" s="23">
        <v>1</v>
      </c>
      <c r="M806" s="23">
        <v>1</v>
      </c>
      <c r="N806" s="53">
        <f t="shared" si="18"/>
        <v>0</v>
      </c>
      <c r="O806" s="24">
        <v>5555.56</v>
      </c>
      <c r="P806" s="23"/>
      <c r="Q806" s="25" t="s">
        <v>27</v>
      </c>
      <c r="R806" s="28">
        <v>43039</v>
      </c>
      <c r="S806" s="22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  <c r="HY806" s="26"/>
      <c r="HZ806" s="26"/>
      <c r="IA806" s="26"/>
      <c r="IB806" s="26"/>
      <c r="IC806" s="26"/>
      <c r="ID806" s="26"/>
      <c r="IE806" s="26"/>
      <c r="IF806" s="26"/>
      <c r="IG806" s="26"/>
      <c r="IH806" s="26"/>
      <c r="II806" s="26"/>
      <c r="IJ806" s="26"/>
      <c r="IK806" s="26"/>
      <c r="IL806" s="26"/>
      <c r="IM806" s="26"/>
      <c r="IN806" s="26"/>
      <c r="IO806" s="26"/>
      <c r="IP806" s="26"/>
      <c r="IQ806" s="26"/>
      <c r="IR806" s="26"/>
      <c r="IS806" s="26"/>
      <c r="IT806" s="26"/>
      <c r="IU806" s="26"/>
      <c r="IV806" s="26"/>
      <c r="IW806" s="26"/>
      <c r="IX806" s="26"/>
    </row>
    <row r="807" spans="1:258" s="27" customFormat="1" ht="15" hidden="1" customHeight="1">
      <c r="A807" s="19">
        <v>773</v>
      </c>
      <c r="B807" s="19"/>
      <c r="C807" s="16" t="s">
        <v>1266</v>
      </c>
      <c r="D807" s="20" t="s">
        <v>26</v>
      </c>
      <c r="E807" s="16" t="s">
        <v>263</v>
      </c>
      <c r="F807" s="21" t="s">
        <v>1159</v>
      </c>
      <c r="G807" s="21"/>
      <c r="H807" s="21" t="s">
        <v>51</v>
      </c>
      <c r="I807" s="22" t="s">
        <v>2335</v>
      </c>
      <c r="J807" s="23" t="s">
        <v>2091</v>
      </c>
      <c r="K807" s="23" t="s">
        <v>16</v>
      </c>
      <c r="L807" s="23">
        <v>1</v>
      </c>
      <c r="M807" s="23">
        <v>1</v>
      </c>
      <c r="N807" s="53">
        <f t="shared" si="18"/>
        <v>0</v>
      </c>
      <c r="O807" s="24">
        <v>5555.56</v>
      </c>
      <c r="P807" s="23"/>
      <c r="Q807" s="25" t="s">
        <v>27</v>
      </c>
      <c r="R807" s="28">
        <v>43039</v>
      </c>
      <c r="S807" s="22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  <c r="HY807" s="26"/>
      <c r="HZ807" s="26"/>
      <c r="IA807" s="26"/>
      <c r="IB807" s="26"/>
      <c r="IC807" s="26"/>
      <c r="ID807" s="26"/>
      <c r="IE807" s="26"/>
      <c r="IF807" s="26"/>
      <c r="IG807" s="26"/>
      <c r="IH807" s="26"/>
      <c r="II807" s="26"/>
      <c r="IJ807" s="26"/>
      <c r="IK807" s="26"/>
      <c r="IL807" s="26"/>
      <c r="IM807" s="26"/>
      <c r="IN807" s="26"/>
      <c r="IO807" s="26"/>
      <c r="IP807" s="26"/>
      <c r="IQ807" s="26"/>
      <c r="IR807" s="26"/>
      <c r="IS807" s="26"/>
      <c r="IT807" s="26"/>
      <c r="IU807" s="26"/>
      <c r="IV807" s="26"/>
      <c r="IW807" s="26"/>
      <c r="IX807" s="26"/>
    </row>
    <row r="808" spans="1:258" s="27" customFormat="1" ht="15" hidden="1" customHeight="1">
      <c r="A808" s="19">
        <v>774</v>
      </c>
      <c r="B808" s="19"/>
      <c r="C808" s="16" t="s">
        <v>1267</v>
      </c>
      <c r="D808" s="20" t="s">
        <v>26</v>
      </c>
      <c r="E808" s="16" t="s">
        <v>263</v>
      </c>
      <c r="F808" s="21" t="s">
        <v>1159</v>
      </c>
      <c r="G808" s="21"/>
      <c r="H808" s="21" t="s">
        <v>51</v>
      </c>
      <c r="I808" s="22" t="s">
        <v>2335</v>
      </c>
      <c r="J808" s="23" t="s">
        <v>2083</v>
      </c>
      <c r="K808" s="23" t="s">
        <v>16</v>
      </c>
      <c r="L808" s="23">
        <v>1</v>
      </c>
      <c r="M808" s="23">
        <v>1</v>
      </c>
      <c r="N808" s="53">
        <f t="shared" si="18"/>
        <v>0</v>
      </c>
      <c r="O808" s="24">
        <v>5555.56</v>
      </c>
      <c r="P808" s="23"/>
      <c r="Q808" s="25" t="s">
        <v>27</v>
      </c>
      <c r="R808" s="28">
        <v>43039</v>
      </c>
      <c r="S808" s="22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  <c r="IV808" s="26"/>
      <c r="IW808" s="26"/>
      <c r="IX808" s="26"/>
    </row>
    <row r="809" spans="1:258" s="27" customFormat="1" ht="15" hidden="1" customHeight="1">
      <c r="A809" s="19">
        <v>775</v>
      </c>
      <c r="B809" s="19"/>
      <c r="C809" s="16" t="s">
        <v>1268</v>
      </c>
      <c r="D809" s="20" t="s">
        <v>26</v>
      </c>
      <c r="E809" s="16" t="s">
        <v>263</v>
      </c>
      <c r="F809" s="21" t="s">
        <v>1159</v>
      </c>
      <c r="G809" s="21"/>
      <c r="H809" s="21" t="s">
        <v>51</v>
      </c>
      <c r="I809" s="22" t="s">
        <v>2335</v>
      </c>
      <c r="J809" s="23" t="s">
        <v>2092</v>
      </c>
      <c r="K809" s="23" t="s">
        <v>16</v>
      </c>
      <c r="L809" s="23">
        <v>1</v>
      </c>
      <c r="M809" s="23">
        <v>1</v>
      </c>
      <c r="N809" s="53">
        <f t="shared" si="18"/>
        <v>0</v>
      </c>
      <c r="O809" s="24">
        <v>5555.56</v>
      </c>
      <c r="P809" s="23"/>
      <c r="Q809" s="25" t="s">
        <v>27</v>
      </c>
      <c r="R809" s="28">
        <v>43039</v>
      </c>
      <c r="S809" s="22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  <c r="HY809" s="26"/>
      <c r="HZ809" s="26"/>
      <c r="IA809" s="26"/>
      <c r="IB809" s="26"/>
      <c r="IC809" s="26"/>
      <c r="ID809" s="26"/>
      <c r="IE809" s="26"/>
      <c r="IF809" s="26"/>
      <c r="IG809" s="26"/>
      <c r="IH809" s="26"/>
      <c r="II809" s="26"/>
      <c r="IJ809" s="26"/>
      <c r="IK809" s="26"/>
      <c r="IL809" s="26"/>
      <c r="IM809" s="26"/>
      <c r="IN809" s="26"/>
      <c r="IO809" s="26"/>
      <c r="IP809" s="26"/>
      <c r="IQ809" s="26"/>
      <c r="IR809" s="26"/>
      <c r="IS809" s="26"/>
      <c r="IT809" s="26"/>
      <c r="IU809" s="26"/>
      <c r="IV809" s="26"/>
      <c r="IW809" s="26"/>
      <c r="IX809" s="26"/>
    </row>
    <row r="810" spans="1:258" s="27" customFormat="1" ht="15" hidden="1" customHeight="1">
      <c r="A810" s="19">
        <v>776</v>
      </c>
      <c r="B810" s="19"/>
      <c r="C810" s="16" t="s">
        <v>1269</v>
      </c>
      <c r="D810" s="20" t="s">
        <v>26</v>
      </c>
      <c r="E810" s="16" t="s">
        <v>263</v>
      </c>
      <c r="F810" s="21" t="s">
        <v>1159</v>
      </c>
      <c r="G810" s="21"/>
      <c r="H810" s="21" t="s">
        <v>51</v>
      </c>
      <c r="I810" s="22" t="s">
        <v>2335</v>
      </c>
      <c r="J810" s="23" t="s">
        <v>2093</v>
      </c>
      <c r="K810" s="23" t="s">
        <v>16</v>
      </c>
      <c r="L810" s="23">
        <v>1</v>
      </c>
      <c r="M810" s="23">
        <v>1</v>
      </c>
      <c r="N810" s="53">
        <f t="shared" si="18"/>
        <v>0</v>
      </c>
      <c r="O810" s="24">
        <v>5555.56</v>
      </c>
      <c r="P810" s="23"/>
      <c r="Q810" s="25" t="s">
        <v>27</v>
      </c>
      <c r="R810" s="28">
        <v>43039</v>
      </c>
      <c r="S810" s="22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  <c r="HY810" s="26"/>
      <c r="HZ810" s="26"/>
      <c r="IA810" s="26"/>
      <c r="IB810" s="26"/>
      <c r="IC810" s="26"/>
      <c r="ID810" s="26"/>
      <c r="IE810" s="26"/>
      <c r="IF810" s="26"/>
      <c r="IG810" s="26"/>
      <c r="IH810" s="26"/>
      <c r="II810" s="26"/>
      <c r="IJ810" s="26"/>
      <c r="IK810" s="26"/>
      <c r="IL810" s="26"/>
      <c r="IM810" s="26"/>
      <c r="IN810" s="26"/>
      <c r="IO810" s="26"/>
      <c r="IP810" s="26"/>
      <c r="IQ810" s="26"/>
      <c r="IR810" s="26"/>
      <c r="IS810" s="26"/>
      <c r="IT810" s="26"/>
      <c r="IU810" s="26"/>
      <c r="IV810" s="26"/>
      <c r="IW810" s="26"/>
      <c r="IX810" s="26"/>
    </row>
    <row r="811" spans="1:258" s="27" customFormat="1" ht="15" hidden="1" customHeight="1">
      <c r="A811" s="19">
        <v>777</v>
      </c>
      <c r="B811" s="19"/>
      <c r="C811" s="51" t="s">
        <v>1270</v>
      </c>
      <c r="D811" s="20" t="s">
        <v>26</v>
      </c>
      <c r="E811" s="16" t="s">
        <v>263</v>
      </c>
      <c r="F811" s="21" t="s">
        <v>1159</v>
      </c>
      <c r="G811" s="21"/>
      <c r="H811" s="21" t="s">
        <v>51</v>
      </c>
      <c r="I811" s="22"/>
      <c r="J811" s="23"/>
      <c r="K811" s="23" t="s">
        <v>16</v>
      </c>
      <c r="L811" s="23">
        <v>1</v>
      </c>
      <c r="M811" s="50">
        <v>1</v>
      </c>
      <c r="N811" s="53">
        <f>-(L811-M811)</f>
        <v>0</v>
      </c>
      <c r="O811" s="24">
        <v>5555.56</v>
      </c>
      <c r="P811" s="23"/>
      <c r="Q811" s="25" t="s">
        <v>27</v>
      </c>
      <c r="R811" s="28">
        <v>43039</v>
      </c>
      <c r="S811" s="22" t="s">
        <v>2333</v>
      </c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  <c r="HY811" s="26"/>
      <c r="HZ811" s="26"/>
      <c r="IA811" s="26"/>
      <c r="IB811" s="26"/>
      <c r="IC811" s="26"/>
      <c r="ID811" s="26"/>
      <c r="IE811" s="26"/>
      <c r="IF811" s="26"/>
      <c r="IG811" s="26"/>
      <c r="IH811" s="26"/>
      <c r="II811" s="26"/>
      <c r="IJ811" s="26"/>
      <c r="IK811" s="26"/>
      <c r="IL811" s="26"/>
      <c r="IM811" s="26"/>
      <c r="IN811" s="26"/>
      <c r="IO811" s="26"/>
      <c r="IP811" s="26"/>
      <c r="IQ811" s="26"/>
      <c r="IR811" s="26"/>
      <c r="IS811" s="26"/>
      <c r="IT811" s="26"/>
      <c r="IU811" s="26"/>
      <c r="IV811" s="26"/>
      <c r="IW811" s="26"/>
      <c r="IX811" s="26"/>
    </row>
    <row r="812" spans="1:258" s="27" customFormat="1" ht="15" hidden="1" customHeight="1">
      <c r="A812" s="19">
        <v>778</v>
      </c>
      <c r="B812" s="19"/>
      <c r="C812" s="16" t="s">
        <v>1271</v>
      </c>
      <c r="D812" s="20" t="s">
        <v>26</v>
      </c>
      <c r="E812" s="16" t="s">
        <v>263</v>
      </c>
      <c r="F812" s="21" t="s">
        <v>1159</v>
      </c>
      <c r="G812" s="21"/>
      <c r="H812" s="21" t="s">
        <v>51</v>
      </c>
      <c r="I812" s="22" t="s">
        <v>2335</v>
      </c>
      <c r="J812" s="23" t="s">
        <v>2094</v>
      </c>
      <c r="K812" s="23" t="s">
        <v>16</v>
      </c>
      <c r="L812" s="23">
        <v>1</v>
      </c>
      <c r="M812" s="23">
        <v>1</v>
      </c>
      <c r="N812" s="53">
        <f t="shared" si="18"/>
        <v>0</v>
      </c>
      <c r="O812" s="24">
        <v>5555.56</v>
      </c>
      <c r="P812" s="23"/>
      <c r="Q812" s="25" t="s">
        <v>27</v>
      </c>
      <c r="R812" s="28">
        <v>43039</v>
      </c>
      <c r="S812" s="22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  <c r="IV812" s="26"/>
      <c r="IW812" s="26"/>
      <c r="IX812" s="26"/>
    </row>
    <row r="813" spans="1:258" s="27" customFormat="1" ht="15" hidden="1" customHeight="1">
      <c r="A813" s="19">
        <v>779</v>
      </c>
      <c r="B813" s="19"/>
      <c r="C813" s="16" t="s">
        <v>1272</v>
      </c>
      <c r="D813" s="20" t="s">
        <v>26</v>
      </c>
      <c r="E813" s="16" t="s">
        <v>263</v>
      </c>
      <c r="F813" s="21" t="s">
        <v>1159</v>
      </c>
      <c r="G813" s="21"/>
      <c r="H813" s="21" t="s">
        <v>51</v>
      </c>
      <c r="I813" s="22" t="s">
        <v>2335</v>
      </c>
      <c r="J813" s="23" t="s">
        <v>2095</v>
      </c>
      <c r="K813" s="23" t="s">
        <v>16</v>
      </c>
      <c r="L813" s="23">
        <v>1</v>
      </c>
      <c r="M813" s="23">
        <v>1</v>
      </c>
      <c r="N813" s="53">
        <f t="shared" si="18"/>
        <v>0</v>
      </c>
      <c r="O813" s="24">
        <v>5555.46</v>
      </c>
      <c r="P813" s="23"/>
      <c r="Q813" s="25" t="s">
        <v>27</v>
      </c>
      <c r="R813" s="28">
        <v>43039</v>
      </c>
      <c r="S813" s="22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  <c r="HY813" s="26"/>
      <c r="HZ813" s="26"/>
      <c r="IA813" s="26"/>
      <c r="IB813" s="26"/>
      <c r="IC813" s="26"/>
      <c r="ID813" s="26"/>
      <c r="IE813" s="26"/>
      <c r="IF813" s="26"/>
      <c r="IG813" s="26"/>
      <c r="IH813" s="26"/>
      <c r="II813" s="26"/>
      <c r="IJ813" s="26"/>
      <c r="IK813" s="26"/>
      <c r="IL813" s="26"/>
      <c r="IM813" s="26"/>
      <c r="IN813" s="26"/>
      <c r="IO813" s="26"/>
      <c r="IP813" s="26"/>
      <c r="IQ813" s="26"/>
      <c r="IR813" s="26"/>
      <c r="IS813" s="26"/>
      <c r="IT813" s="26"/>
      <c r="IU813" s="26"/>
      <c r="IV813" s="26"/>
      <c r="IW813" s="26"/>
      <c r="IX813" s="26"/>
    </row>
    <row r="814" spans="1:258" s="27" customFormat="1" ht="15" hidden="1" customHeight="1">
      <c r="A814" s="19">
        <v>780</v>
      </c>
      <c r="B814" s="19"/>
      <c r="C814" s="16" t="s">
        <v>1273</v>
      </c>
      <c r="D814" s="20" t="s">
        <v>26</v>
      </c>
      <c r="E814" s="16" t="s">
        <v>1274</v>
      </c>
      <c r="F814" s="21" t="s">
        <v>1275</v>
      </c>
      <c r="G814" s="21"/>
      <c r="H814" s="21" t="s">
        <v>1276</v>
      </c>
      <c r="I814" s="22" t="s">
        <v>2335</v>
      </c>
      <c r="J814" s="23" t="s">
        <v>2007</v>
      </c>
      <c r="K814" s="23" t="s">
        <v>16</v>
      </c>
      <c r="L814" s="23">
        <v>1</v>
      </c>
      <c r="M814" s="23">
        <v>1</v>
      </c>
      <c r="N814" s="53">
        <f t="shared" si="18"/>
        <v>0</v>
      </c>
      <c r="O814" s="24">
        <v>7687.85</v>
      </c>
      <c r="P814" s="23"/>
      <c r="Q814" s="25" t="s">
        <v>27</v>
      </c>
      <c r="R814" s="28">
        <v>43099</v>
      </c>
      <c r="S814" s="22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  <c r="HY814" s="26"/>
      <c r="HZ814" s="26"/>
      <c r="IA814" s="26"/>
      <c r="IB814" s="26"/>
      <c r="IC814" s="26"/>
      <c r="ID814" s="26"/>
      <c r="IE814" s="26"/>
      <c r="IF814" s="26"/>
      <c r="IG814" s="26"/>
      <c r="IH814" s="26"/>
      <c r="II814" s="26"/>
      <c r="IJ814" s="26"/>
      <c r="IK814" s="26"/>
      <c r="IL814" s="26"/>
      <c r="IM814" s="26"/>
      <c r="IN814" s="26"/>
      <c r="IO814" s="26"/>
      <c r="IP814" s="26"/>
      <c r="IQ814" s="26"/>
      <c r="IR814" s="26"/>
      <c r="IS814" s="26"/>
      <c r="IT814" s="26"/>
      <c r="IU814" s="26"/>
      <c r="IV814" s="26"/>
      <c r="IW814" s="26"/>
      <c r="IX814" s="26"/>
    </row>
    <row r="815" spans="1:258" s="27" customFormat="1" ht="15" hidden="1" customHeight="1">
      <c r="A815" s="19">
        <v>781</v>
      </c>
      <c r="B815" s="19"/>
      <c r="C815" s="16" t="s">
        <v>1277</v>
      </c>
      <c r="D815" s="20" t="s">
        <v>26</v>
      </c>
      <c r="E815" s="16" t="s">
        <v>263</v>
      </c>
      <c r="F815" s="21" t="s">
        <v>1278</v>
      </c>
      <c r="G815" s="21"/>
      <c r="H815" s="21"/>
      <c r="I815" s="22" t="s">
        <v>2340</v>
      </c>
      <c r="J815" s="23" t="s">
        <v>2096</v>
      </c>
      <c r="K815" s="23" t="s">
        <v>16</v>
      </c>
      <c r="L815" s="23">
        <v>1</v>
      </c>
      <c r="M815" s="23">
        <v>1</v>
      </c>
      <c r="N815" s="53">
        <f t="shared" si="18"/>
        <v>0</v>
      </c>
      <c r="O815" s="24">
        <v>9998.85</v>
      </c>
      <c r="P815" s="23"/>
      <c r="Q815" s="25" t="s">
        <v>27</v>
      </c>
      <c r="R815" s="28">
        <v>43131</v>
      </c>
      <c r="S815" s="22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  <c r="HY815" s="26"/>
      <c r="HZ815" s="26"/>
      <c r="IA815" s="26"/>
      <c r="IB815" s="26"/>
      <c r="IC815" s="26"/>
      <c r="ID815" s="26"/>
      <c r="IE815" s="26"/>
      <c r="IF815" s="26"/>
      <c r="IG815" s="26"/>
      <c r="IH815" s="26"/>
      <c r="II815" s="26"/>
      <c r="IJ815" s="26"/>
      <c r="IK815" s="26"/>
      <c r="IL815" s="26"/>
      <c r="IM815" s="26"/>
      <c r="IN815" s="26"/>
      <c r="IO815" s="26"/>
      <c r="IP815" s="26"/>
      <c r="IQ815" s="26"/>
      <c r="IR815" s="26"/>
      <c r="IS815" s="26"/>
      <c r="IT815" s="26"/>
      <c r="IU815" s="26"/>
      <c r="IV815" s="26"/>
      <c r="IW815" s="26"/>
      <c r="IX815" s="26"/>
    </row>
    <row r="816" spans="1:258" s="27" customFormat="1" ht="15" customHeight="1">
      <c r="A816" s="19">
        <v>782</v>
      </c>
      <c r="B816" s="19"/>
      <c r="C816" s="16" t="s">
        <v>1279</v>
      </c>
      <c r="D816" s="20" t="s">
        <v>26</v>
      </c>
      <c r="E816" s="16" t="s">
        <v>1079</v>
      </c>
      <c r="F816" s="21" t="s">
        <v>1280</v>
      </c>
      <c r="G816" s="21"/>
      <c r="H816" s="21" t="s">
        <v>1081</v>
      </c>
      <c r="I816" s="22"/>
      <c r="J816" s="23"/>
      <c r="K816" s="23" t="s">
        <v>16</v>
      </c>
      <c r="L816" s="23">
        <v>1</v>
      </c>
      <c r="M816" s="23">
        <v>1</v>
      </c>
      <c r="N816" s="53">
        <f t="shared" si="18"/>
        <v>0</v>
      </c>
      <c r="O816" s="24">
        <v>1264.96</v>
      </c>
      <c r="P816" s="23"/>
      <c r="Q816" s="25" t="s">
        <v>27</v>
      </c>
      <c r="R816" s="28">
        <v>43190</v>
      </c>
      <c r="S816" s="22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  <c r="HY816" s="26"/>
      <c r="HZ816" s="26"/>
      <c r="IA816" s="26"/>
      <c r="IB816" s="26"/>
      <c r="IC816" s="26"/>
      <c r="ID816" s="26"/>
      <c r="IE816" s="26"/>
      <c r="IF816" s="26"/>
      <c r="IG816" s="26"/>
      <c r="IH816" s="26"/>
      <c r="II816" s="26"/>
      <c r="IJ816" s="26"/>
      <c r="IK816" s="26"/>
      <c r="IL816" s="26"/>
      <c r="IM816" s="26"/>
      <c r="IN816" s="26"/>
      <c r="IO816" s="26"/>
      <c r="IP816" s="26"/>
      <c r="IQ816" s="26"/>
      <c r="IR816" s="26"/>
      <c r="IS816" s="26"/>
      <c r="IT816" s="26"/>
      <c r="IU816" s="26"/>
      <c r="IV816" s="26"/>
      <c r="IW816" s="26"/>
      <c r="IX816" s="26"/>
    </row>
    <row r="817" spans="1:258" s="27" customFormat="1" ht="15" customHeight="1">
      <c r="A817" s="19">
        <v>783</v>
      </c>
      <c r="B817" s="19"/>
      <c r="C817" s="16" t="s">
        <v>1281</v>
      </c>
      <c r="D817" s="20" t="s">
        <v>26</v>
      </c>
      <c r="E817" s="16" t="s">
        <v>1079</v>
      </c>
      <c r="F817" s="21" t="s">
        <v>1280</v>
      </c>
      <c r="G817" s="21"/>
      <c r="H817" s="21" t="s">
        <v>1081</v>
      </c>
      <c r="I817" s="22"/>
      <c r="J817" s="23"/>
      <c r="K817" s="23" t="s">
        <v>16</v>
      </c>
      <c r="L817" s="23">
        <v>1</v>
      </c>
      <c r="M817" s="23">
        <v>1</v>
      </c>
      <c r="N817" s="53">
        <f t="shared" si="18"/>
        <v>0</v>
      </c>
      <c r="O817" s="24">
        <v>1264.96</v>
      </c>
      <c r="P817" s="23"/>
      <c r="Q817" s="25" t="s">
        <v>27</v>
      </c>
      <c r="R817" s="28">
        <v>43190</v>
      </c>
      <c r="S817" s="22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  <c r="HY817" s="26"/>
      <c r="HZ817" s="26"/>
      <c r="IA817" s="26"/>
      <c r="IB817" s="26"/>
      <c r="IC817" s="26"/>
      <c r="ID817" s="26"/>
      <c r="IE817" s="26"/>
      <c r="IF817" s="26"/>
      <c r="IG817" s="26"/>
      <c r="IH817" s="26"/>
      <c r="II817" s="26"/>
      <c r="IJ817" s="26"/>
      <c r="IK817" s="26"/>
      <c r="IL817" s="26"/>
      <c r="IM817" s="26"/>
      <c r="IN817" s="26"/>
      <c r="IO817" s="26"/>
      <c r="IP817" s="26"/>
      <c r="IQ817" s="26"/>
      <c r="IR817" s="26"/>
      <c r="IS817" s="26"/>
      <c r="IT817" s="26"/>
      <c r="IU817" s="26"/>
      <c r="IV817" s="26"/>
      <c r="IW817" s="26"/>
      <c r="IX817" s="26"/>
    </row>
    <row r="818" spans="1:258" s="27" customFormat="1" ht="15" customHeight="1">
      <c r="A818" s="19">
        <v>784</v>
      </c>
      <c r="B818" s="19"/>
      <c r="C818" s="16" t="s">
        <v>1282</v>
      </c>
      <c r="D818" s="20" t="s">
        <v>26</v>
      </c>
      <c r="E818" s="16" t="s">
        <v>1079</v>
      </c>
      <c r="F818" s="21" t="s">
        <v>1280</v>
      </c>
      <c r="G818" s="21"/>
      <c r="H818" s="21" t="s">
        <v>1081</v>
      </c>
      <c r="I818" s="22"/>
      <c r="J818" s="23"/>
      <c r="K818" s="23" t="s">
        <v>16</v>
      </c>
      <c r="L818" s="23">
        <v>1</v>
      </c>
      <c r="M818" s="23">
        <v>1</v>
      </c>
      <c r="N818" s="53">
        <f t="shared" si="18"/>
        <v>0</v>
      </c>
      <c r="O818" s="24">
        <v>1264.96</v>
      </c>
      <c r="P818" s="23"/>
      <c r="Q818" s="25" t="s">
        <v>27</v>
      </c>
      <c r="R818" s="28">
        <v>43190</v>
      </c>
      <c r="S818" s="22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  <c r="HY818" s="26"/>
      <c r="HZ818" s="26"/>
      <c r="IA818" s="26"/>
      <c r="IB818" s="26"/>
      <c r="IC818" s="26"/>
      <c r="ID818" s="26"/>
      <c r="IE818" s="26"/>
      <c r="IF818" s="26"/>
      <c r="IG818" s="26"/>
      <c r="IH818" s="26"/>
      <c r="II818" s="26"/>
      <c r="IJ818" s="26"/>
      <c r="IK818" s="26"/>
      <c r="IL818" s="26"/>
      <c r="IM818" s="26"/>
      <c r="IN818" s="26"/>
      <c r="IO818" s="26"/>
      <c r="IP818" s="26"/>
      <c r="IQ818" s="26"/>
      <c r="IR818" s="26"/>
      <c r="IS818" s="26"/>
      <c r="IT818" s="26"/>
      <c r="IU818" s="26"/>
      <c r="IV818" s="26"/>
      <c r="IW818" s="26"/>
      <c r="IX818" s="26"/>
    </row>
    <row r="819" spans="1:258" s="27" customFormat="1" ht="15" customHeight="1">
      <c r="A819" s="19">
        <v>785</v>
      </c>
      <c r="B819" s="19"/>
      <c r="C819" s="16" t="s">
        <v>1283</v>
      </c>
      <c r="D819" s="20" t="s">
        <v>26</v>
      </c>
      <c r="E819" s="16" t="s">
        <v>1079</v>
      </c>
      <c r="F819" s="21" t="s">
        <v>1280</v>
      </c>
      <c r="G819" s="21"/>
      <c r="H819" s="21" t="s">
        <v>1081</v>
      </c>
      <c r="I819" s="22"/>
      <c r="J819" s="23"/>
      <c r="K819" s="23" t="s">
        <v>16</v>
      </c>
      <c r="L819" s="23">
        <v>1</v>
      </c>
      <c r="M819" s="23">
        <v>1</v>
      </c>
      <c r="N819" s="53">
        <f t="shared" si="18"/>
        <v>0</v>
      </c>
      <c r="O819" s="24">
        <v>1264.96</v>
      </c>
      <c r="P819" s="23"/>
      <c r="Q819" s="25" t="s">
        <v>27</v>
      </c>
      <c r="R819" s="28">
        <v>43190</v>
      </c>
      <c r="S819" s="22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  <c r="HY819" s="26"/>
      <c r="HZ819" s="26"/>
      <c r="IA819" s="26"/>
      <c r="IB819" s="26"/>
      <c r="IC819" s="26"/>
      <c r="ID819" s="26"/>
      <c r="IE819" s="26"/>
      <c r="IF819" s="26"/>
      <c r="IG819" s="26"/>
      <c r="IH819" s="26"/>
      <c r="II819" s="26"/>
      <c r="IJ819" s="26"/>
      <c r="IK819" s="26"/>
      <c r="IL819" s="26"/>
      <c r="IM819" s="26"/>
      <c r="IN819" s="26"/>
      <c r="IO819" s="26"/>
      <c r="IP819" s="26"/>
      <c r="IQ819" s="26"/>
      <c r="IR819" s="26"/>
      <c r="IS819" s="26"/>
      <c r="IT819" s="26"/>
      <c r="IU819" s="26"/>
      <c r="IV819" s="26"/>
      <c r="IW819" s="26"/>
      <c r="IX819" s="26"/>
    </row>
    <row r="820" spans="1:258" s="27" customFormat="1" ht="15" customHeight="1">
      <c r="A820" s="19">
        <v>786</v>
      </c>
      <c r="B820" s="19"/>
      <c r="C820" s="16" t="s">
        <v>1284</v>
      </c>
      <c r="D820" s="20" t="s">
        <v>26</v>
      </c>
      <c r="E820" s="16" t="s">
        <v>1079</v>
      </c>
      <c r="F820" s="21" t="s">
        <v>1280</v>
      </c>
      <c r="G820" s="21"/>
      <c r="H820" s="21" t="s">
        <v>1081</v>
      </c>
      <c r="I820" s="22"/>
      <c r="J820" s="23"/>
      <c r="K820" s="23" t="s">
        <v>16</v>
      </c>
      <c r="L820" s="23">
        <v>1</v>
      </c>
      <c r="M820" s="23">
        <v>1</v>
      </c>
      <c r="N820" s="53">
        <f t="shared" si="18"/>
        <v>0</v>
      </c>
      <c r="O820" s="24">
        <v>1264.96</v>
      </c>
      <c r="P820" s="23"/>
      <c r="Q820" s="25" t="s">
        <v>27</v>
      </c>
      <c r="R820" s="28">
        <v>43190</v>
      </c>
      <c r="S820" s="22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  <c r="HY820" s="26"/>
      <c r="HZ820" s="26"/>
      <c r="IA820" s="26"/>
      <c r="IB820" s="26"/>
      <c r="IC820" s="26"/>
      <c r="ID820" s="26"/>
      <c r="IE820" s="26"/>
      <c r="IF820" s="26"/>
      <c r="IG820" s="26"/>
      <c r="IH820" s="26"/>
      <c r="II820" s="26"/>
      <c r="IJ820" s="26"/>
      <c r="IK820" s="26"/>
      <c r="IL820" s="26"/>
      <c r="IM820" s="26"/>
      <c r="IN820" s="26"/>
      <c r="IO820" s="26"/>
      <c r="IP820" s="26"/>
      <c r="IQ820" s="26"/>
      <c r="IR820" s="26"/>
      <c r="IS820" s="26"/>
      <c r="IT820" s="26"/>
      <c r="IU820" s="26"/>
      <c r="IV820" s="26"/>
      <c r="IW820" s="26"/>
      <c r="IX820" s="26"/>
    </row>
    <row r="821" spans="1:258" s="27" customFormat="1" ht="15" customHeight="1">
      <c r="A821" s="19">
        <v>787</v>
      </c>
      <c r="B821" s="19"/>
      <c r="C821" s="16" t="s">
        <v>1285</v>
      </c>
      <c r="D821" s="20" t="s">
        <v>26</v>
      </c>
      <c r="E821" s="16" t="s">
        <v>1079</v>
      </c>
      <c r="F821" s="21" t="s">
        <v>1280</v>
      </c>
      <c r="G821" s="21"/>
      <c r="H821" s="21" t="s">
        <v>1081</v>
      </c>
      <c r="I821" s="22"/>
      <c r="J821" s="23"/>
      <c r="K821" s="23" t="s">
        <v>16</v>
      </c>
      <c r="L821" s="23">
        <v>1</v>
      </c>
      <c r="M821" s="23">
        <v>1</v>
      </c>
      <c r="N821" s="53">
        <f t="shared" si="18"/>
        <v>0</v>
      </c>
      <c r="O821" s="24">
        <v>1264.96</v>
      </c>
      <c r="P821" s="23"/>
      <c r="Q821" s="25" t="s">
        <v>27</v>
      </c>
      <c r="R821" s="28">
        <v>43190</v>
      </c>
      <c r="S821" s="22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  <c r="HY821" s="26"/>
      <c r="HZ821" s="26"/>
      <c r="IA821" s="26"/>
      <c r="IB821" s="26"/>
      <c r="IC821" s="26"/>
      <c r="ID821" s="26"/>
      <c r="IE821" s="26"/>
      <c r="IF821" s="26"/>
      <c r="IG821" s="26"/>
      <c r="IH821" s="26"/>
      <c r="II821" s="26"/>
      <c r="IJ821" s="26"/>
      <c r="IK821" s="26"/>
      <c r="IL821" s="26"/>
      <c r="IM821" s="26"/>
      <c r="IN821" s="26"/>
      <c r="IO821" s="26"/>
      <c r="IP821" s="26"/>
      <c r="IQ821" s="26"/>
      <c r="IR821" s="26"/>
      <c r="IS821" s="26"/>
      <c r="IT821" s="26"/>
      <c r="IU821" s="26"/>
      <c r="IV821" s="26"/>
      <c r="IW821" s="26"/>
      <c r="IX821" s="26"/>
    </row>
    <row r="822" spans="1:258" s="27" customFormat="1" ht="15" customHeight="1">
      <c r="A822" s="19">
        <v>788</v>
      </c>
      <c r="B822" s="19"/>
      <c r="C822" s="16" t="s">
        <v>1286</v>
      </c>
      <c r="D822" s="20" t="s">
        <v>26</v>
      </c>
      <c r="E822" s="16" t="s">
        <v>1079</v>
      </c>
      <c r="F822" s="21" t="s">
        <v>1280</v>
      </c>
      <c r="G822" s="21"/>
      <c r="H822" s="21" t="s">
        <v>1081</v>
      </c>
      <c r="I822" s="22"/>
      <c r="J822" s="23"/>
      <c r="K822" s="23" t="s">
        <v>16</v>
      </c>
      <c r="L822" s="23">
        <v>1</v>
      </c>
      <c r="M822" s="23">
        <v>1</v>
      </c>
      <c r="N822" s="53">
        <f t="shared" si="18"/>
        <v>0</v>
      </c>
      <c r="O822" s="24">
        <v>1264.96</v>
      </c>
      <c r="P822" s="23"/>
      <c r="Q822" s="25" t="s">
        <v>27</v>
      </c>
      <c r="R822" s="28">
        <v>43190</v>
      </c>
      <c r="S822" s="22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  <c r="HY822" s="26"/>
      <c r="HZ822" s="26"/>
      <c r="IA822" s="26"/>
      <c r="IB822" s="26"/>
      <c r="IC822" s="26"/>
      <c r="ID822" s="26"/>
      <c r="IE822" s="26"/>
      <c r="IF822" s="26"/>
      <c r="IG822" s="26"/>
      <c r="IH822" s="26"/>
      <c r="II822" s="26"/>
      <c r="IJ822" s="26"/>
      <c r="IK822" s="26"/>
      <c r="IL822" s="26"/>
      <c r="IM822" s="26"/>
      <c r="IN822" s="26"/>
      <c r="IO822" s="26"/>
      <c r="IP822" s="26"/>
      <c r="IQ822" s="26"/>
      <c r="IR822" s="26"/>
      <c r="IS822" s="26"/>
      <c r="IT822" s="26"/>
      <c r="IU822" s="26"/>
      <c r="IV822" s="26"/>
      <c r="IW822" s="26"/>
      <c r="IX822" s="26"/>
    </row>
    <row r="823" spans="1:258" s="27" customFormat="1" ht="15" customHeight="1">
      <c r="A823" s="19">
        <v>789</v>
      </c>
      <c r="B823" s="19"/>
      <c r="C823" s="16" t="s">
        <v>1287</v>
      </c>
      <c r="D823" s="20" t="s">
        <v>26</v>
      </c>
      <c r="E823" s="16" t="s">
        <v>1079</v>
      </c>
      <c r="F823" s="21" t="s">
        <v>1280</v>
      </c>
      <c r="G823" s="21"/>
      <c r="H823" s="21" t="s">
        <v>1081</v>
      </c>
      <c r="I823" s="22"/>
      <c r="J823" s="23"/>
      <c r="K823" s="23" t="s">
        <v>16</v>
      </c>
      <c r="L823" s="23">
        <v>1</v>
      </c>
      <c r="M823" s="23">
        <v>1</v>
      </c>
      <c r="N823" s="53">
        <f t="shared" si="18"/>
        <v>0</v>
      </c>
      <c r="O823" s="24">
        <v>1264.96</v>
      </c>
      <c r="P823" s="23"/>
      <c r="Q823" s="25" t="s">
        <v>27</v>
      </c>
      <c r="R823" s="28">
        <v>43190</v>
      </c>
      <c r="S823" s="22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  <c r="HY823" s="26"/>
      <c r="HZ823" s="26"/>
      <c r="IA823" s="26"/>
      <c r="IB823" s="26"/>
      <c r="IC823" s="26"/>
      <c r="ID823" s="26"/>
      <c r="IE823" s="26"/>
      <c r="IF823" s="26"/>
      <c r="IG823" s="26"/>
      <c r="IH823" s="26"/>
      <c r="II823" s="26"/>
      <c r="IJ823" s="26"/>
      <c r="IK823" s="26"/>
      <c r="IL823" s="26"/>
      <c r="IM823" s="26"/>
      <c r="IN823" s="26"/>
      <c r="IO823" s="26"/>
      <c r="IP823" s="26"/>
      <c r="IQ823" s="26"/>
      <c r="IR823" s="26"/>
      <c r="IS823" s="26"/>
      <c r="IT823" s="26"/>
      <c r="IU823" s="26"/>
      <c r="IV823" s="26"/>
      <c r="IW823" s="26"/>
      <c r="IX823" s="26"/>
    </row>
    <row r="824" spans="1:258" s="27" customFormat="1" ht="15" customHeight="1">
      <c r="A824" s="19">
        <v>790</v>
      </c>
      <c r="B824" s="19"/>
      <c r="C824" s="16" t="s">
        <v>1288</v>
      </c>
      <c r="D824" s="20" t="s">
        <v>26</v>
      </c>
      <c r="E824" s="16" t="s">
        <v>1079</v>
      </c>
      <c r="F824" s="21" t="s">
        <v>1280</v>
      </c>
      <c r="G824" s="21"/>
      <c r="H824" s="21" t="s">
        <v>1081</v>
      </c>
      <c r="I824" s="22"/>
      <c r="J824" s="23"/>
      <c r="K824" s="23" t="s">
        <v>16</v>
      </c>
      <c r="L824" s="23">
        <v>1</v>
      </c>
      <c r="M824" s="23">
        <v>1</v>
      </c>
      <c r="N824" s="53">
        <f t="shared" si="18"/>
        <v>0</v>
      </c>
      <c r="O824" s="24">
        <v>1264.96</v>
      </c>
      <c r="P824" s="23"/>
      <c r="Q824" s="25" t="s">
        <v>27</v>
      </c>
      <c r="R824" s="28">
        <v>43190</v>
      </c>
      <c r="S824" s="22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  <c r="HY824" s="26"/>
      <c r="HZ824" s="26"/>
      <c r="IA824" s="26"/>
      <c r="IB824" s="26"/>
      <c r="IC824" s="26"/>
      <c r="ID824" s="26"/>
      <c r="IE824" s="26"/>
      <c r="IF824" s="26"/>
      <c r="IG824" s="26"/>
      <c r="IH824" s="26"/>
      <c r="II824" s="26"/>
      <c r="IJ824" s="26"/>
      <c r="IK824" s="26"/>
      <c r="IL824" s="26"/>
      <c r="IM824" s="26"/>
      <c r="IN824" s="26"/>
      <c r="IO824" s="26"/>
      <c r="IP824" s="26"/>
      <c r="IQ824" s="26"/>
      <c r="IR824" s="26"/>
      <c r="IS824" s="26"/>
      <c r="IT824" s="26"/>
      <c r="IU824" s="26"/>
      <c r="IV824" s="26"/>
      <c r="IW824" s="26"/>
      <c r="IX824" s="26"/>
    </row>
    <row r="825" spans="1:258" s="27" customFormat="1" ht="15" customHeight="1">
      <c r="A825" s="19">
        <v>791</v>
      </c>
      <c r="B825" s="19"/>
      <c r="C825" s="16" t="s">
        <v>1289</v>
      </c>
      <c r="D825" s="20" t="s">
        <v>26</v>
      </c>
      <c r="E825" s="16" t="s">
        <v>1079</v>
      </c>
      <c r="F825" s="21" t="s">
        <v>1280</v>
      </c>
      <c r="G825" s="21"/>
      <c r="H825" s="21" t="s">
        <v>1081</v>
      </c>
      <c r="I825" s="22"/>
      <c r="J825" s="23"/>
      <c r="K825" s="23" t="s">
        <v>16</v>
      </c>
      <c r="L825" s="23">
        <v>1</v>
      </c>
      <c r="M825" s="23">
        <v>1</v>
      </c>
      <c r="N825" s="53">
        <f t="shared" ref="N825:N888" si="19">L825-M825</f>
        <v>0</v>
      </c>
      <c r="O825" s="24">
        <v>1264.96</v>
      </c>
      <c r="P825" s="23"/>
      <c r="Q825" s="25" t="s">
        <v>27</v>
      </c>
      <c r="R825" s="28">
        <v>43190</v>
      </c>
      <c r="S825" s="22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  <c r="IV825" s="26"/>
      <c r="IW825" s="26"/>
      <c r="IX825" s="26"/>
    </row>
    <row r="826" spans="1:258" s="27" customFormat="1" ht="15" customHeight="1">
      <c r="A826" s="19">
        <v>792</v>
      </c>
      <c r="B826" s="19"/>
      <c r="C826" s="16" t="s">
        <v>1290</v>
      </c>
      <c r="D826" s="20" t="s">
        <v>26</v>
      </c>
      <c r="E826" s="16" t="s">
        <v>1079</v>
      </c>
      <c r="F826" s="21" t="s">
        <v>1280</v>
      </c>
      <c r="G826" s="21"/>
      <c r="H826" s="21" t="s">
        <v>1081</v>
      </c>
      <c r="I826" s="22"/>
      <c r="J826" s="23"/>
      <c r="K826" s="23" t="s">
        <v>16</v>
      </c>
      <c r="L826" s="23">
        <v>1</v>
      </c>
      <c r="M826" s="23">
        <v>1</v>
      </c>
      <c r="N826" s="53">
        <f t="shared" si="19"/>
        <v>0</v>
      </c>
      <c r="O826" s="24">
        <v>1264.95</v>
      </c>
      <c r="P826" s="23"/>
      <c r="Q826" s="25" t="s">
        <v>27</v>
      </c>
      <c r="R826" s="28">
        <v>43190</v>
      </c>
      <c r="S826" s="22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  <c r="IV826" s="26"/>
      <c r="IW826" s="26"/>
      <c r="IX826" s="26"/>
    </row>
    <row r="827" spans="1:258" s="27" customFormat="1" ht="15" customHeight="1">
      <c r="A827" s="19">
        <v>793</v>
      </c>
      <c r="B827" s="19"/>
      <c r="C827" s="16" t="s">
        <v>1291</v>
      </c>
      <c r="D827" s="20" t="s">
        <v>26</v>
      </c>
      <c r="E827" s="16" t="s">
        <v>1079</v>
      </c>
      <c r="F827" s="21" t="s">
        <v>1280</v>
      </c>
      <c r="G827" s="21"/>
      <c r="H827" s="21" t="s">
        <v>1081</v>
      </c>
      <c r="I827" s="22"/>
      <c r="J827" s="23"/>
      <c r="K827" s="23" t="s">
        <v>16</v>
      </c>
      <c r="L827" s="23">
        <v>1</v>
      </c>
      <c r="M827" s="23">
        <v>1</v>
      </c>
      <c r="N827" s="53">
        <f t="shared" si="19"/>
        <v>0</v>
      </c>
      <c r="O827" s="24">
        <v>1264.95</v>
      </c>
      <c r="P827" s="23"/>
      <c r="Q827" s="25" t="s">
        <v>27</v>
      </c>
      <c r="R827" s="28">
        <v>43190</v>
      </c>
      <c r="S827" s="22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  <c r="HY827" s="26"/>
      <c r="HZ827" s="26"/>
      <c r="IA827" s="26"/>
      <c r="IB827" s="26"/>
      <c r="IC827" s="26"/>
      <c r="ID827" s="26"/>
      <c r="IE827" s="26"/>
      <c r="IF827" s="26"/>
      <c r="IG827" s="26"/>
      <c r="IH827" s="26"/>
      <c r="II827" s="26"/>
      <c r="IJ827" s="26"/>
      <c r="IK827" s="26"/>
      <c r="IL827" s="26"/>
      <c r="IM827" s="26"/>
      <c r="IN827" s="26"/>
      <c r="IO827" s="26"/>
      <c r="IP827" s="26"/>
      <c r="IQ827" s="26"/>
      <c r="IR827" s="26"/>
      <c r="IS827" s="26"/>
      <c r="IT827" s="26"/>
      <c r="IU827" s="26"/>
      <c r="IV827" s="26"/>
      <c r="IW827" s="26"/>
      <c r="IX827" s="26"/>
    </row>
    <row r="828" spans="1:258" s="27" customFormat="1" ht="15" customHeight="1">
      <c r="A828" s="19">
        <v>794</v>
      </c>
      <c r="B828" s="19"/>
      <c r="C828" s="16" t="s">
        <v>1292</v>
      </c>
      <c r="D828" s="20" t="s">
        <v>26</v>
      </c>
      <c r="E828" s="16" t="s">
        <v>1079</v>
      </c>
      <c r="F828" s="21" t="s">
        <v>1280</v>
      </c>
      <c r="G828" s="21"/>
      <c r="H828" s="21" t="s">
        <v>1081</v>
      </c>
      <c r="I828" s="22"/>
      <c r="J828" s="23"/>
      <c r="K828" s="23" t="s">
        <v>16</v>
      </c>
      <c r="L828" s="23">
        <v>1</v>
      </c>
      <c r="M828" s="23">
        <v>1</v>
      </c>
      <c r="N828" s="53">
        <f t="shared" si="19"/>
        <v>0</v>
      </c>
      <c r="O828" s="24">
        <v>1264.95</v>
      </c>
      <c r="P828" s="23"/>
      <c r="Q828" s="25" t="s">
        <v>27</v>
      </c>
      <c r="R828" s="28">
        <v>43190</v>
      </c>
      <c r="S828" s="22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6"/>
      <c r="IR828" s="26"/>
      <c r="IS828" s="26"/>
      <c r="IT828" s="26"/>
      <c r="IU828" s="26"/>
      <c r="IV828" s="26"/>
      <c r="IW828" s="26"/>
      <c r="IX828" s="26"/>
    </row>
    <row r="829" spans="1:258" s="27" customFormat="1" ht="15" customHeight="1">
      <c r="A829" s="19">
        <v>795</v>
      </c>
      <c r="B829" s="19"/>
      <c r="C829" s="16" t="s">
        <v>1293</v>
      </c>
      <c r="D829" s="20" t="s">
        <v>26</v>
      </c>
      <c r="E829" s="16" t="s">
        <v>1079</v>
      </c>
      <c r="F829" s="21" t="s">
        <v>1280</v>
      </c>
      <c r="G829" s="21"/>
      <c r="H829" s="21" t="s">
        <v>1081</v>
      </c>
      <c r="I829" s="22"/>
      <c r="J829" s="23"/>
      <c r="K829" s="23" t="s">
        <v>16</v>
      </c>
      <c r="L829" s="23">
        <v>1</v>
      </c>
      <c r="M829" s="23">
        <v>1</v>
      </c>
      <c r="N829" s="53">
        <f t="shared" si="19"/>
        <v>0</v>
      </c>
      <c r="O829" s="24">
        <v>1264.95</v>
      </c>
      <c r="P829" s="23"/>
      <c r="Q829" s="25" t="s">
        <v>27</v>
      </c>
      <c r="R829" s="28">
        <v>43190</v>
      </c>
      <c r="S829" s="22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  <c r="HY829" s="26"/>
      <c r="HZ829" s="26"/>
      <c r="IA829" s="26"/>
      <c r="IB829" s="26"/>
      <c r="IC829" s="26"/>
      <c r="ID829" s="26"/>
      <c r="IE829" s="26"/>
      <c r="IF829" s="26"/>
      <c r="IG829" s="26"/>
      <c r="IH829" s="26"/>
      <c r="II829" s="26"/>
      <c r="IJ829" s="26"/>
      <c r="IK829" s="26"/>
      <c r="IL829" s="26"/>
      <c r="IM829" s="26"/>
      <c r="IN829" s="26"/>
      <c r="IO829" s="26"/>
      <c r="IP829" s="26"/>
      <c r="IQ829" s="26"/>
      <c r="IR829" s="26"/>
      <c r="IS829" s="26"/>
      <c r="IT829" s="26"/>
      <c r="IU829" s="26"/>
      <c r="IV829" s="26"/>
      <c r="IW829" s="26"/>
      <c r="IX829" s="26"/>
    </row>
    <row r="830" spans="1:258" s="27" customFormat="1" ht="15" hidden="1" customHeight="1">
      <c r="A830" s="19">
        <v>796</v>
      </c>
      <c r="B830" s="19"/>
      <c r="C830" s="16" t="s">
        <v>1294</v>
      </c>
      <c r="D830" s="20" t="s">
        <v>26</v>
      </c>
      <c r="E830" s="16" t="s">
        <v>263</v>
      </c>
      <c r="F830" s="21" t="s">
        <v>1295</v>
      </c>
      <c r="G830" s="21"/>
      <c r="H830" s="21" t="s">
        <v>1296</v>
      </c>
      <c r="I830" s="22">
        <v>21</v>
      </c>
      <c r="J830" s="23" t="s">
        <v>2194</v>
      </c>
      <c r="K830" s="23" t="s">
        <v>16</v>
      </c>
      <c r="L830" s="23">
        <v>1</v>
      </c>
      <c r="M830" s="23">
        <v>1</v>
      </c>
      <c r="N830" s="53">
        <f t="shared" si="19"/>
        <v>0</v>
      </c>
      <c r="O830" s="24">
        <v>12930.16</v>
      </c>
      <c r="P830" s="23"/>
      <c r="Q830" s="25" t="s">
        <v>27</v>
      </c>
      <c r="R830" s="28">
        <v>43276</v>
      </c>
      <c r="S830" s="22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  <c r="HY830" s="26"/>
      <c r="HZ830" s="26"/>
      <c r="IA830" s="26"/>
      <c r="IB830" s="26"/>
      <c r="IC830" s="26"/>
      <c r="ID830" s="26"/>
      <c r="IE830" s="26"/>
      <c r="IF830" s="26"/>
      <c r="IG830" s="26"/>
      <c r="IH830" s="26"/>
      <c r="II830" s="26"/>
      <c r="IJ830" s="26"/>
      <c r="IK830" s="26"/>
      <c r="IL830" s="26"/>
      <c r="IM830" s="26"/>
      <c r="IN830" s="26"/>
      <c r="IO830" s="26"/>
      <c r="IP830" s="26"/>
      <c r="IQ830" s="26"/>
      <c r="IR830" s="26"/>
      <c r="IS830" s="26"/>
      <c r="IT830" s="26"/>
      <c r="IU830" s="26"/>
      <c r="IV830" s="26"/>
      <c r="IW830" s="26"/>
      <c r="IX830" s="26"/>
    </row>
    <row r="831" spans="1:258" s="27" customFormat="1" ht="15" hidden="1" customHeight="1">
      <c r="A831" s="19">
        <v>797</v>
      </c>
      <c r="B831" s="19"/>
      <c r="C831" s="16" t="s">
        <v>1297</v>
      </c>
      <c r="D831" s="20" t="s">
        <v>26</v>
      </c>
      <c r="E831" s="16" t="s">
        <v>263</v>
      </c>
      <c r="F831" s="21" t="s">
        <v>1298</v>
      </c>
      <c r="G831" s="21"/>
      <c r="H831" s="21" t="s">
        <v>58</v>
      </c>
      <c r="I831" s="22">
        <v>21</v>
      </c>
      <c r="J831" s="23" t="s">
        <v>2162</v>
      </c>
      <c r="K831" s="23" t="s">
        <v>16</v>
      </c>
      <c r="L831" s="23">
        <v>1</v>
      </c>
      <c r="M831" s="23">
        <v>1</v>
      </c>
      <c r="N831" s="53">
        <f t="shared" si="19"/>
        <v>0</v>
      </c>
      <c r="O831" s="24">
        <v>4051.72</v>
      </c>
      <c r="P831" s="23"/>
      <c r="Q831" s="25" t="s">
        <v>27</v>
      </c>
      <c r="R831" s="28">
        <v>43276</v>
      </c>
      <c r="S831" s="22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  <c r="HY831" s="26"/>
      <c r="HZ831" s="26"/>
      <c r="IA831" s="26"/>
      <c r="IB831" s="26"/>
      <c r="IC831" s="26"/>
      <c r="ID831" s="26"/>
      <c r="IE831" s="26"/>
      <c r="IF831" s="26"/>
      <c r="IG831" s="26"/>
      <c r="IH831" s="26"/>
      <c r="II831" s="26"/>
      <c r="IJ831" s="26"/>
      <c r="IK831" s="26"/>
      <c r="IL831" s="26"/>
      <c r="IM831" s="26"/>
      <c r="IN831" s="26"/>
      <c r="IO831" s="26"/>
      <c r="IP831" s="26"/>
      <c r="IQ831" s="26"/>
      <c r="IR831" s="26"/>
      <c r="IS831" s="26"/>
      <c r="IT831" s="26"/>
      <c r="IU831" s="26"/>
      <c r="IV831" s="26"/>
      <c r="IW831" s="26"/>
      <c r="IX831" s="26"/>
    </row>
    <row r="832" spans="1:258" s="27" customFormat="1" ht="15" hidden="1" customHeight="1">
      <c r="A832" s="19">
        <v>798</v>
      </c>
      <c r="B832" s="19"/>
      <c r="C832" s="16" t="s">
        <v>1299</v>
      </c>
      <c r="D832" s="20" t="s">
        <v>26</v>
      </c>
      <c r="E832" s="16" t="s">
        <v>263</v>
      </c>
      <c r="F832" s="21" t="s">
        <v>1298</v>
      </c>
      <c r="G832" s="21"/>
      <c r="H832" s="21" t="s">
        <v>58</v>
      </c>
      <c r="I832" s="22" t="s">
        <v>2335</v>
      </c>
      <c r="J832" s="23" t="s">
        <v>2097</v>
      </c>
      <c r="K832" s="23" t="s">
        <v>16</v>
      </c>
      <c r="L832" s="23">
        <v>1</v>
      </c>
      <c r="M832" s="23">
        <v>1</v>
      </c>
      <c r="N832" s="53">
        <f t="shared" si="19"/>
        <v>0</v>
      </c>
      <c r="O832" s="24">
        <v>4051.72</v>
      </c>
      <c r="P832" s="23"/>
      <c r="Q832" s="25" t="s">
        <v>27</v>
      </c>
      <c r="R832" s="28">
        <v>43276</v>
      </c>
      <c r="S832" s="22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  <c r="HY832" s="26"/>
      <c r="HZ832" s="26"/>
      <c r="IA832" s="26"/>
      <c r="IB832" s="26"/>
      <c r="IC832" s="26"/>
      <c r="ID832" s="26"/>
      <c r="IE832" s="26"/>
      <c r="IF832" s="26"/>
      <c r="IG832" s="26"/>
      <c r="IH832" s="26"/>
      <c r="II832" s="26"/>
      <c r="IJ832" s="26"/>
      <c r="IK832" s="26"/>
      <c r="IL832" s="26"/>
      <c r="IM832" s="26"/>
      <c r="IN832" s="26"/>
      <c r="IO832" s="26"/>
      <c r="IP832" s="26"/>
      <c r="IQ832" s="26"/>
      <c r="IR832" s="26"/>
      <c r="IS832" s="26"/>
      <c r="IT832" s="26"/>
      <c r="IU832" s="26"/>
      <c r="IV832" s="26"/>
      <c r="IW832" s="26"/>
      <c r="IX832" s="26"/>
    </row>
    <row r="833" spans="1:258" s="27" customFormat="1" ht="15" hidden="1" customHeight="1">
      <c r="A833" s="19">
        <v>799</v>
      </c>
      <c r="B833" s="19"/>
      <c r="C833" s="16" t="s">
        <v>1300</v>
      </c>
      <c r="D833" s="20" t="s">
        <v>26</v>
      </c>
      <c r="E833" s="16" t="s">
        <v>263</v>
      </c>
      <c r="F833" s="21" t="s">
        <v>1298</v>
      </c>
      <c r="G833" s="21"/>
      <c r="H833" s="21" t="s">
        <v>58</v>
      </c>
      <c r="I833" s="22">
        <v>21</v>
      </c>
      <c r="J833" s="23" t="s">
        <v>2195</v>
      </c>
      <c r="K833" s="23" t="s">
        <v>16</v>
      </c>
      <c r="L833" s="23">
        <v>1</v>
      </c>
      <c r="M833" s="23">
        <v>1</v>
      </c>
      <c r="N833" s="53">
        <f t="shared" si="19"/>
        <v>0</v>
      </c>
      <c r="O833" s="24">
        <v>4051.72</v>
      </c>
      <c r="P833" s="23"/>
      <c r="Q833" s="25" t="s">
        <v>27</v>
      </c>
      <c r="R833" s="28">
        <v>43276</v>
      </c>
      <c r="S833" s="22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  <c r="IV833" s="26"/>
      <c r="IW833" s="26"/>
      <c r="IX833" s="26"/>
    </row>
    <row r="834" spans="1:258" s="27" customFormat="1" ht="15" hidden="1" customHeight="1">
      <c r="A834" s="19">
        <v>800</v>
      </c>
      <c r="B834" s="19"/>
      <c r="C834" s="16" t="s">
        <v>1301</v>
      </c>
      <c r="D834" s="20" t="s">
        <v>26</v>
      </c>
      <c r="E834" s="16" t="s">
        <v>263</v>
      </c>
      <c r="F834" s="21" t="s">
        <v>1298</v>
      </c>
      <c r="G834" s="21"/>
      <c r="H834" s="21" t="s">
        <v>58</v>
      </c>
      <c r="I834" s="22">
        <v>21</v>
      </c>
      <c r="J834" s="23" t="s">
        <v>2063</v>
      </c>
      <c r="K834" s="23" t="s">
        <v>16</v>
      </c>
      <c r="L834" s="23">
        <v>1</v>
      </c>
      <c r="M834" s="23">
        <v>1</v>
      </c>
      <c r="N834" s="53">
        <f t="shared" si="19"/>
        <v>0</v>
      </c>
      <c r="O834" s="24">
        <v>4051.72</v>
      </c>
      <c r="P834" s="23"/>
      <c r="Q834" s="25" t="s">
        <v>27</v>
      </c>
      <c r="R834" s="28">
        <v>43276</v>
      </c>
      <c r="S834" s="22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  <c r="HY834" s="26"/>
      <c r="HZ834" s="26"/>
      <c r="IA834" s="26"/>
      <c r="IB834" s="26"/>
      <c r="IC834" s="26"/>
      <c r="ID834" s="26"/>
      <c r="IE834" s="26"/>
      <c r="IF834" s="26"/>
      <c r="IG834" s="26"/>
      <c r="IH834" s="26"/>
      <c r="II834" s="26"/>
      <c r="IJ834" s="26"/>
      <c r="IK834" s="26"/>
      <c r="IL834" s="26"/>
      <c r="IM834" s="26"/>
      <c r="IN834" s="26"/>
      <c r="IO834" s="26"/>
      <c r="IP834" s="26"/>
      <c r="IQ834" s="26"/>
      <c r="IR834" s="26"/>
      <c r="IS834" s="26"/>
      <c r="IT834" s="26"/>
      <c r="IU834" s="26"/>
      <c r="IV834" s="26"/>
      <c r="IW834" s="26"/>
      <c r="IX834" s="26"/>
    </row>
    <row r="835" spans="1:258" s="27" customFormat="1" ht="15" hidden="1" customHeight="1">
      <c r="A835" s="19">
        <v>801</v>
      </c>
      <c r="B835" s="19"/>
      <c r="C835" s="16" t="s">
        <v>1302</v>
      </c>
      <c r="D835" s="20" t="s">
        <v>26</v>
      </c>
      <c r="E835" s="16" t="s">
        <v>263</v>
      </c>
      <c r="F835" s="21" t="s">
        <v>1298</v>
      </c>
      <c r="G835" s="21"/>
      <c r="H835" s="21" t="s">
        <v>58</v>
      </c>
      <c r="I835" s="22" t="s">
        <v>2335</v>
      </c>
      <c r="J835" s="23" t="s">
        <v>2056</v>
      </c>
      <c r="K835" s="23" t="s">
        <v>16</v>
      </c>
      <c r="L835" s="23">
        <v>1</v>
      </c>
      <c r="M835" s="23">
        <v>1</v>
      </c>
      <c r="N835" s="53">
        <f t="shared" si="19"/>
        <v>0</v>
      </c>
      <c r="O835" s="24">
        <v>4051.72</v>
      </c>
      <c r="P835" s="23"/>
      <c r="Q835" s="25" t="s">
        <v>27</v>
      </c>
      <c r="R835" s="28">
        <v>43276</v>
      </c>
      <c r="S835" s="22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  <c r="HY835" s="26"/>
      <c r="HZ835" s="26"/>
      <c r="IA835" s="26"/>
      <c r="IB835" s="26"/>
      <c r="IC835" s="26"/>
      <c r="ID835" s="26"/>
      <c r="IE835" s="26"/>
      <c r="IF835" s="26"/>
      <c r="IG835" s="26"/>
      <c r="IH835" s="26"/>
      <c r="II835" s="26"/>
      <c r="IJ835" s="26"/>
      <c r="IK835" s="26"/>
      <c r="IL835" s="26"/>
      <c r="IM835" s="26"/>
      <c r="IN835" s="26"/>
      <c r="IO835" s="26"/>
      <c r="IP835" s="26"/>
      <c r="IQ835" s="26"/>
      <c r="IR835" s="26"/>
      <c r="IS835" s="26"/>
      <c r="IT835" s="26"/>
      <c r="IU835" s="26"/>
      <c r="IV835" s="26"/>
      <c r="IW835" s="26"/>
      <c r="IX835" s="26"/>
    </row>
    <row r="836" spans="1:258" s="27" customFormat="1" ht="15" hidden="1" customHeight="1">
      <c r="A836" s="19">
        <v>802</v>
      </c>
      <c r="B836" s="19"/>
      <c r="C836" s="16" t="s">
        <v>1303</v>
      </c>
      <c r="D836" s="20" t="s">
        <v>26</v>
      </c>
      <c r="E836" s="16" t="s">
        <v>263</v>
      </c>
      <c r="F836" s="21" t="s">
        <v>1298</v>
      </c>
      <c r="G836" s="21"/>
      <c r="H836" s="21" t="s">
        <v>58</v>
      </c>
      <c r="I836" s="22">
        <v>21</v>
      </c>
      <c r="J836" s="23" t="s">
        <v>2196</v>
      </c>
      <c r="K836" s="23" t="s">
        <v>16</v>
      </c>
      <c r="L836" s="23">
        <v>1</v>
      </c>
      <c r="M836" s="23">
        <v>1</v>
      </c>
      <c r="N836" s="53">
        <f t="shared" si="19"/>
        <v>0</v>
      </c>
      <c r="O836" s="24">
        <v>4051.72</v>
      </c>
      <c r="P836" s="23"/>
      <c r="Q836" s="25" t="s">
        <v>27</v>
      </c>
      <c r="R836" s="28">
        <v>43276</v>
      </c>
      <c r="S836" s="22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</row>
    <row r="837" spans="1:258" s="27" customFormat="1" ht="15" hidden="1" customHeight="1">
      <c r="A837" s="19">
        <v>803</v>
      </c>
      <c r="B837" s="19"/>
      <c r="C837" s="16" t="s">
        <v>1304</v>
      </c>
      <c r="D837" s="20" t="s">
        <v>26</v>
      </c>
      <c r="E837" s="16" t="s">
        <v>263</v>
      </c>
      <c r="F837" s="21" t="s">
        <v>1298</v>
      </c>
      <c r="G837" s="21"/>
      <c r="H837" s="21" t="s">
        <v>58</v>
      </c>
      <c r="I837" s="22">
        <v>21</v>
      </c>
      <c r="J837" s="23" t="s">
        <v>2160</v>
      </c>
      <c r="K837" s="23" t="s">
        <v>16</v>
      </c>
      <c r="L837" s="23">
        <v>1</v>
      </c>
      <c r="M837" s="23">
        <v>1</v>
      </c>
      <c r="N837" s="53">
        <f t="shared" si="19"/>
        <v>0</v>
      </c>
      <c r="O837" s="24">
        <v>4051.72</v>
      </c>
      <c r="P837" s="23"/>
      <c r="Q837" s="25" t="s">
        <v>27</v>
      </c>
      <c r="R837" s="28">
        <v>43276</v>
      </c>
      <c r="S837" s="22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</row>
    <row r="838" spans="1:258" s="27" customFormat="1" ht="15" hidden="1" customHeight="1">
      <c r="A838" s="19">
        <v>804</v>
      </c>
      <c r="B838" s="19"/>
      <c r="C838" s="16" t="s">
        <v>1305</v>
      </c>
      <c r="D838" s="20" t="s">
        <v>26</v>
      </c>
      <c r="E838" s="16" t="s">
        <v>263</v>
      </c>
      <c r="F838" s="21" t="s">
        <v>1298</v>
      </c>
      <c r="G838" s="21"/>
      <c r="H838" s="21" t="s">
        <v>58</v>
      </c>
      <c r="I838" s="22">
        <v>22</v>
      </c>
      <c r="J838" s="23" t="s">
        <v>2056</v>
      </c>
      <c r="K838" s="23" t="s">
        <v>16</v>
      </c>
      <c r="L838" s="23">
        <v>1</v>
      </c>
      <c r="M838" s="23">
        <v>1</v>
      </c>
      <c r="N838" s="53">
        <f t="shared" si="19"/>
        <v>0</v>
      </c>
      <c r="O838" s="24">
        <v>4051.72</v>
      </c>
      <c r="P838" s="23"/>
      <c r="Q838" s="25" t="s">
        <v>27</v>
      </c>
      <c r="R838" s="28">
        <v>43276</v>
      </c>
      <c r="S838" s="22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</row>
    <row r="839" spans="1:258" s="27" customFormat="1" ht="15" hidden="1" customHeight="1">
      <c r="A839" s="19">
        <v>805</v>
      </c>
      <c r="B839" s="19"/>
      <c r="C839" s="16" t="s">
        <v>1306</v>
      </c>
      <c r="D839" s="20" t="s">
        <v>26</v>
      </c>
      <c r="E839" s="16" t="s">
        <v>263</v>
      </c>
      <c r="F839" s="21" t="s">
        <v>1298</v>
      </c>
      <c r="G839" s="21"/>
      <c r="H839" s="21" t="s">
        <v>58</v>
      </c>
      <c r="I839" s="22">
        <v>21</v>
      </c>
      <c r="J839" s="23" t="s">
        <v>2197</v>
      </c>
      <c r="K839" s="23" t="s">
        <v>16</v>
      </c>
      <c r="L839" s="23">
        <v>1</v>
      </c>
      <c r="M839" s="23">
        <v>1</v>
      </c>
      <c r="N839" s="53">
        <f t="shared" si="19"/>
        <v>0</v>
      </c>
      <c r="O839" s="24">
        <v>4051.72</v>
      </c>
      <c r="P839" s="23"/>
      <c r="Q839" s="25" t="s">
        <v>27</v>
      </c>
      <c r="R839" s="28">
        <v>43276</v>
      </c>
      <c r="S839" s="22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  <c r="IV839" s="26"/>
      <c r="IW839" s="26"/>
      <c r="IX839" s="26"/>
    </row>
    <row r="840" spans="1:258" s="27" customFormat="1" ht="15" hidden="1" customHeight="1">
      <c r="A840" s="19">
        <v>806</v>
      </c>
      <c r="B840" s="19"/>
      <c r="C840" s="16" t="s">
        <v>1307</v>
      </c>
      <c r="D840" s="20" t="s">
        <v>26</v>
      </c>
      <c r="E840" s="16" t="s">
        <v>263</v>
      </c>
      <c r="F840" s="21" t="s">
        <v>1298</v>
      </c>
      <c r="G840" s="21"/>
      <c r="H840" s="21" t="s">
        <v>58</v>
      </c>
      <c r="I840" s="22">
        <v>21</v>
      </c>
      <c r="J840" s="23" t="s">
        <v>2181</v>
      </c>
      <c r="K840" s="23" t="s">
        <v>16</v>
      </c>
      <c r="L840" s="23">
        <v>1</v>
      </c>
      <c r="M840" s="23">
        <v>1</v>
      </c>
      <c r="N840" s="53">
        <f t="shared" si="19"/>
        <v>0</v>
      </c>
      <c r="O840" s="24">
        <v>4051.72</v>
      </c>
      <c r="P840" s="23"/>
      <c r="Q840" s="25" t="s">
        <v>27</v>
      </c>
      <c r="R840" s="28">
        <v>43276</v>
      </c>
      <c r="S840" s="22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  <c r="IV840" s="26"/>
      <c r="IW840" s="26"/>
      <c r="IX840" s="26"/>
    </row>
    <row r="841" spans="1:258" s="27" customFormat="1" ht="15" hidden="1" customHeight="1">
      <c r="A841" s="19">
        <v>807</v>
      </c>
      <c r="B841" s="19"/>
      <c r="C841" s="16" t="s">
        <v>1308</v>
      </c>
      <c r="D841" s="20" t="s">
        <v>26</v>
      </c>
      <c r="E841" s="16" t="s">
        <v>263</v>
      </c>
      <c r="F841" s="21" t="s">
        <v>1298</v>
      </c>
      <c r="G841" s="21"/>
      <c r="H841" s="21" t="s">
        <v>58</v>
      </c>
      <c r="I841" s="22">
        <v>21</v>
      </c>
      <c r="J841" s="23" t="s">
        <v>2218</v>
      </c>
      <c r="K841" s="23" t="s">
        <v>16</v>
      </c>
      <c r="L841" s="23">
        <v>1</v>
      </c>
      <c r="M841" s="23">
        <v>1</v>
      </c>
      <c r="N841" s="53">
        <f t="shared" si="19"/>
        <v>0</v>
      </c>
      <c r="O841" s="24">
        <v>4051.72</v>
      </c>
      <c r="P841" s="23"/>
      <c r="Q841" s="25" t="s">
        <v>27</v>
      </c>
      <c r="R841" s="28">
        <v>43276</v>
      </c>
      <c r="S841" s="22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  <c r="HY841" s="26"/>
      <c r="HZ841" s="26"/>
      <c r="IA841" s="26"/>
      <c r="IB841" s="26"/>
      <c r="IC841" s="26"/>
      <c r="ID841" s="26"/>
      <c r="IE841" s="26"/>
      <c r="IF841" s="26"/>
      <c r="IG841" s="26"/>
      <c r="IH841" s="26"/>
      <c r="II841" s="26"/>
      <c r="IJ841" s="26"/>
      <c r="IK841" s="26"/>
      <c r="IL841" s="26"/>
      <c r="IM841" s="26"/>
      <c r="IN841" s="26"/>
      <c r="IO841" s="26"/>
      <c r="IP841" s="26"/>
      <c r="IQ841" s="26"/>
      <c r="IR841" s="26"/>
      <c r="IS841" s="26"/>
      <c r="IT841" s="26"/>
      <c r="IU841" s="26"/>
      <c r="IV841" s="26"/>
      <c r="IW841" s="26"/>
      <c r="IX841" s="26"/>
    </row>
    <row r="842" spans="1:258" s="27" customFormat="1" ht="15" hidden="1" customHeight="1">
      <c r="A842" s="19">
        <v>808</v>
      </c>
      <c r="B842" s="19"/>
      <c r="C842" s="16" t="s">
        <v>1309</v>
      </c>
      <c r="D842" s="20" t="s">
        <v>26</v>
      </c>
      <c r="E842" s="16" t="s">
        <v>263</v>
      </c>
      <c r="F842" s="21" t="s">
        <v>1298</v>
      </c>
      <c r="G842" s="21"/>
      <c r="H842" s="21" t="s">
        <v>58</v>
      </c>
      <c r="I842" s="22" t="s">
        <v>2335</v>
      </c>
      <c r="J842" s="23" t="s">
        <v>2098</v>
      </c>
      <c r="K842" s="23" t="s">
        <v>16</v>
      </c>
      <c r="L842" s="23">
        <v>1</v>
      </c>
      <c r="M842" s="23">
        <v>1</v>
      </c>
      <c r="N842" s="53">
        <f t="shared" si="19"/>
        <v>0</v>
      </c>
      <c r="O842" s="24">
        <v>4051.72</v>
      </c>
      <c r="P842" s="23"/>
      <c r="Q842" s="25" t="s">
        <v>27</v>
      </c>
      <c r="R842" s="28">
        <v>43276</v>
      </c>
      <c r="S842" s="22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  <c r="IV842" s="26"/>
      <c r="IW842" s="26"/>
      <c r="IX842" s="26"/>
    </row>
    <row r="843" spans="1:258" s="27" customFormat="1" ht="15" hidden="1" customHeight="1">
      <c r="A843" s="19">
        <v>809</v>
      </c>
      <c r="B843" s="19"/>
      <c r="C843" s="16" t="s">
        <v>1310</v>
      </c>
      <c r="D843" s="20" t="s">
        <v>26</v>
      </c>
      <c r="E843" s="16" t="s">
        <v>263</v>
      </c>
      <c r="F843" s="21" t="s">
        <v>1298</v>
      </c>
      <c r="G843" s="21"/>
      <c r="H843" s="21" t="s">
        <v>58</v>
      </c>
      <c r="I843" s="22">
        <v>21</v>
      </c>
      <c r="J843" s="23" t="s">
        <v>2198</v>
      </c>
      <c r="K843" s="23" t="s">
        <v>16</v>
      </c>
      <c r="L843" s="23">
        <v>1</v>
      </c>
      <c r="M843" s="23">
        <v>1</v>
      </c>
      <c r="N843" s="53">
        <f t="shared" si="19"/>
        <v>0</v>
      </c>
      <c r="O843" s="24">
        <v>4051.72</v>
      </c>
      <c r="P843" s="23"/>
      <c r="Q843" s="25" t="s">
        <v>27</v>
      </c>
      <c r="R843" s="28">
        <v>43276</v>
      </c>
      <c r="S843" s="22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  <c r="HY843" s="26"/>
      <c r="HZ843" s="26"/>
      <c r="IA843" s="26"/>
      <c r="IB843" s="26"/>
      <c r="IC843" s="26"/>
      <c r="ID843" s="26"/>
      <c r="IE843" s="26"/>
      <c r="IF843" s="26"/>
      <c r="IG843" s="26"/>
      <c r="IH843" s="26"/>
      <c r="II843" s="26"/>
      <c r="IJ843" s="26"/>
      <c r="IK843" s="26"/>
      <c r="IL843" s="26"/>
      <c r="IM843" s="26"/>
      <c r="IN843" s="26"/>
      <c r="IO843" s="26"/>
      <c r="IP843" s="26"/>
      <c r="IQ843" s="26"/>
      <c r="IR843" s="26"/>
      <c r="IS843" s="26"/>
      <c r="IT843" s="26"/>
      <c r="IU843" s="26"/>
      <c r="IV843" s="26"/>
      <c r="IW843" s="26"/>
      <c r="IX843" s="26"/>
    </row>
    <row r="844" spans="1:258" s="27" customFormat="1" ht="15" hidden="1" customHeight="1">
      <c r="A844" s="19">
        <v>810</v>
      </c>
      <c r="B844" s="19"/>
      <c r="C844" s="16" t="s">
        <v>1311</v>
      </c>
      <c r="D844" s="20" t="s">
        <v>26</v>
      </c>
      <c r="E844" s="16" t="s">
        <v>263</v>
      </c>
      <c r="F844" s="21" t="s">
        <v>1298</v>
      </c>
      <c r="G844" s="21"/>
      <c r="H844" s="21" t="s">
        <v>58</v>
      </c>
      <c r="I844" s="22">
        <v>21</v>
      </c>
      <c r="J844" s="23" t="s">
        <v>2199</v>
      </c>
      <c r="K844" s="23" t="s">
        <v>16</v>
      </c>
      <c r="L844" s="23">
        <v>1</v>
      </c>
      <c r="M844" s="23">
        <v>1</v>
      </c>
      <c r="N844" s="53">
        <f t="shared" si="19"/>
        <v>0</v>
      </c>
      <c r="O844" s="24">
        <v>4051.72</v>
      </c>
      <c r="P844" s="23"/>
      <c r="Q844" s="25" t="s">
        <v>27</v>
      </c>
      <c r="R844" s="28">
        <v>43276</v>
      </c>
      <c r="S844" s="22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  <c r="IV844" s="26"/>
      <c r="IW844" s="26"/>
      <c r="IX844" s="26"/>
    </row>
    <row r="845" spans="1:258" s="27" customFormat="1" ht="15" hidden="1" customHeight="1">
      <c r="A845" s="19">
        <v>811</v>
      </c>
      <c r="B845" s="19"/>
      <c r="C845" s="16" t="s">
        <v>1312</v>
      </c>
      <c r="D845" s="20" t="s">
        <v>26</v>
      </c>
      <c r="E845" s="16" t="s">
        <v>263</v>
      </c>
      <c r="F845" s="21" t="s">
        <v>1298</v>
      </c>
      <c r="G845" s="21"/>
      <c r="H845" s="21" t="s">
        <v>58</v>
      </c>
      <c r="I845" s="22">
        <v>21</v>
      </c>
      <c r="J845" s="23" t="s">
        <v>2003</v>
      </c>
      <c r="K845" s="23" t="s">
        <v>16</v>
      </c>
      <c r="L845" s="23">
        <v>1</v>
      </c>
      <c r="M845" s="23">
        <v>1</v>
      </c>
      <c r="N845" s="53">
        <f t="shared" si="19"/>
        <v>0</v>
      </c>
      <c r="O845" s="24">
        <v>4051.72</v>
      </c>
      <c r="P845" s="23"/>
      <c r="Q845" s="25" t="s">
        <v>27</v>
      </c>
      <c r="R845" s="28">
        <v>43276</v>
      </c>
      <c r="S845" s="22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  <c r="IV845" s="26"/>
      <c r="IW845" s="26"/>
      <c r="IX845" s="26"/>
    </row>
    <row r="846" spans="1:258" s="27" customFormat="1" ht="15" hidden="1" customHeight="1">
      <c r="A846" s="19">
        <v>812</v>
      </c>
      <c r="B846" s="19"/>
      <c r="C846" s="16" t="s">
        <v>1313</v>
      </c>
      <c r="D846" s="20" t="s">
        <v>26</v>
      </c>
      <c r="E846" s="16" t="s">
        <v>263</v>
      </c>
      <c r="F846" s="21" t="s">
        <v>1298</v>
      </c>
      <c r="G846" s="21"/>
      <c r="H846" s="21" t="s">
        <v>58</v>
      </c>
      <c r="I846" s="22">
        <v>21</v>
      </c>
      <c r="J846" s="23" t="s">
        <v>2003</v>
      </c>
      <c r="K846" s="23" t="s">
        <v>16</v>
      </c>
      <c r="L846" s="23">
        <v>1</v>
      </c>
      <c r="M846" s="23">
        <v>1</v>
      </c>
      <c r="N846" s="53">
        <f t="shared" si="19"/>
        <v>0</v>
      </c>
      <c r="O846" s="24">
        <v>4051.72</v>
      </c>
      <c r="P846" s="23"/>
      <c r="Q846" s="25" t="s">
        <v>27</v>
      </c>
      <c r="R846" s="28">
        <v>43276</v>
      </c>
      <c r="S846" s="22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  <c r="IV846" s="26"/>
      <c r="IW846" s="26"/>
      <c r="IX846" s="26"/>
    </row>
    <row r="847" spans="1:258" s="27" customFormat="1" ht="15" hidden="1" customHeight="1">
      <c r="A847" s="19">
        <v>813</v>
      </c>
      <c r="B847" s="19"/>
      <c r="C847" s="16" t="s">
        <v>1314</v>
      </c>
      <c r="D847" s="20" t="s">
        <v>26</v>
      </c>
      <c r="E847" s="16" t="s">
        <v>263</v>
      </c>
      <c r="F847" s="21" t="s">
        <v>1298</v>
      </c>
      <c r="G847" s="21"/>
      <c r="H847" s="21" t="s">
        <v>58</v>
      </c>
      <c r="I847" s="22">
        <v>21</v>
      </c>
      <c r="J847" s="23" t="s">
        <v>2003</v>
      </c>
      <c r="K847" s="23" t="s">
        <v>16</v>
      </c>
      <c r="L847" s="23">
        <v>1</v>
      </c>
      <c r="M847" s="23">
        <v>1</v>
      </c>
      <c r="N847" s="53">
        <f t="shared" si="19"/>
        <v>0</v>
      </c>
      <c r="O847" s="24">
        <v>4051.72</v>
      </c>
      <c r="P847" s="23"/>
      <c r="Q847" s="25" t="s">
        <v>27</v>
      </c>
      <c r="R847" s="28">
        <v>43276</v>
      </c>
      <c r="S847" s="22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  <c r="IV847" s="26"/>
      <c r="IW847" s="26"/>
      <c r="IX847" s="26"/>
    </row>
    <row r="848" spans="1:258" s="27" customFormat="1" ht="15" hidden="1" customHeight="1">
      <c r="A848" s="19">
        <v>814</v>
      </c>
      <c r="B848" s="19"/>
      <c r="C848" s="16" t="s">
        <v>1315</v>
      </c>
      <c r="D848" s="20" t="s">
        <v>26</v>
      </c>
      <c r="E848" s="16" t="s">
        <v>263</v>
      </c>
      <c r="F848" s="21" t="s">
        <v>1298</v>
      </c>
      <c r="G848" s="21"/>
      <c r="H848" s="21" t="s">
        <v>58</v>
      </c>
      <c r="I848" s="22" t="s">
        <v>2335</v>
      </c>
      <c r="J848" s="23" t="s">
        <v>2099</v>
      </c>
      <c r="K848" s="23" t="s">
        <v>16</v>
      </c>
      <c r="L848" s="23">
        <v>1</v>
      </c>
      <c r="M848" s="23">
        <v>1</v>
      </c>
      <c r="N848" s="53">
        <f t="shared" si="19"/>
        <v>0</v>
      </c>
      <c r="O848" s="24">
        <v>4051.72</v>
      </c>
      <c r="P848" s="23"/>
      <c r="Q848" s="25" t="s">
        <v>27</v>
      </c>
      <c r="R848" s="28">
        <v>43276</v>
      </c>
      <c r="S848" s="22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  <c r="IV848" s="26"/>
      <c r="IW848" s="26"/>
      <c r="IX848" s="26"/>
    </row>
    <row r="849" spans="1:258" s="27" customFormat="1" ht="15" hidden="1" customHeight="1">
      <c r="A849" s="19">
        <v>815</v>
      </c>
      <c r="B849" s="19"/>
      <c r="C849" s="16" t="s">
        <v>1316</v>
      </c>
      <c r="D849" s="20" t="s">
        <v>26</v>
      </c>
      <c r="E849" s="16" t="s">
        <v>263</v>
      </c>
      <c r="F849" s="21" t="s">
        <v>1298</v>
      </c>
      <c r="G849" s="21"/>
      <c r="H849" s="21" t="s">
        <v>58</v>
      </c>
      <c r="I849" s="22">
        <v>21</v>
      </c>
      <c r="J849" s="23" t="s">
        <v>2003</v>
      </c>
      <c r="K849" s="23" t="s">
        <v>16</v>
      </c>
      <c r="L849" s="23">
        <v>1</v>
      </c>
      <c r="M849" s="23">
        <v>1</v>
      </c>
      <c r="N849" s="53">
        <f t="shared" si="19"/>
        <v>0</v>
      </c>
      <c r="O849" s="24">
        <v>4051.72</v>
      </c>
      <c r="P849" s="23"/>
      <c r="Q849" s="25" t="s">
        <v>27</v>
      </c>
      <c r="R849" s="28">
        <v>43276</v>
      </c>
      <c r="S849" s="22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</row>
    <row r="850" spans="1:258" s="27" customFormat="1" ht="15" hidden="1" customHeight="1">
      <c r="A850" s="19">
        <v>816</v>
      </c>
      <c r="B850" s="19"/>
      <c r="C850" s="16" t="s">
        <v>1317</v>
      </c>
      <c r="D850" s="20" t="s">
        <v>26</v>
      </c>
      <c r="E850" s="16" t="s">
        <v>263</v>
      </c>
      <c r="F850" s="21" t="s">
        <v>1298</v>
      </c>
      <c r="G850" s="21"/>
      <c r="H850" s="21" t="s">
        <v>58</v>
      </c>
      <c r="I850" s="22">
        <v>21</v>
      </c>
      <c r="J850" s="23" t="s">
        <v>2200</v>
      </c>
      <c r="K850" s="23" t="s">
        <v>16</v>
      </c>
      <c r="L850" s="23">
        <v>1</v>
      </c>
      <c r="M850" s="23">
        <v>1</v>
      </c>
      <c r="N850" s="53">
        <f t="shared" si="19"/>
        <v>0</v>
      </c>
      <c r="O850" s="24">
        <v>4051.8</v>
      </c>
      <c r="P850" s="23"/>
      <c r="Q850" s="25" t="s">
        <v>27</v>
      </c>
      <c r="R850" s="28">
        <v>43276</v>
      </c>
      <c r="S850" s="22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  <c r="HY850" s="26"/>
      <c r="HZ850" s="26"/>
      <c r="IA850" s="26"/>
      <c r="IB850" s="26"/>
      <c r="IC850" s="26"/>
      <c r="ID850" s="26"/>
      <c r="IE850" s="26"/>
      <c r="IF850" s="26"/>
      <c r="IG850" s="26"/>
      <c r="IH850" s="26"/>
      <c r="II850" s="26"/>
      <c r="IJ850" s="26"/>
      <c r="IK850" s="26"/>
      <c r="IL850" s="26"/>
      <c r="IM850" s="26"/>
      <c r="IN850" s="26"/>
      <c r="IO850" s="26"/>
      <c r="IP850" s="26"/>
      <c r="IQ850" s="26"/>
      <c r="IR850" s="26"/>
      <c r="IS850" s="26"/>
      <c r="IT850" s="26"/>
      <c r="IU850" s="26"/>
      <c r="IV850" s="26"/>
      <c r="IW850" s="26"/>
      <c r="IX850" s="26"/>
    </row>
    <row r="851" spans="1:258" s="27" customFormat="1" ht="15" hidden="1" customHeight="1">
      <c r="A851" s="19">
        <v>817</v>
      </c>
      <c r="B851" s="19"/>
      <c r="C851" s="16" t="s">
        <v>1318</v>
      </c>
      <c r="D851" s="20" t="s">
        <v>26</v>
      </c>
      <c r="E851" s="16" t="s">
        <v>1319</v>
      </c>
      <c r="F851" s="21" t="s">
        <v>1320</v>
      </c>
      <c r="G851" s="21"/>
      <c r="H851" s="21"/>
      <c r="I851" s="22">
        <v>22</v>
      </c>
      <c r="J851" s="23" t="s">
        <v>2003</v>
      </c>
      <c r="K851" s="23" t="s">
        <v>16</v>
      </c>
      <c r="L851" s="23">
        <v>1</v>
      </c>
      <c r="M851" s="23">
        <v>1</v>
      </c>
      <c r="N851" s="53">
        <f t="shared" si="19"/>
        <v>0</v>
      </c>
      <c r="O851" s="24">
        <v>3898.93</v>
      </c>
      <c r="P851" s="23"/>
      <c r="Q851" s="25" t="s">
        <v>27</v>
      </c>
      <c r="R851" s="28">
        <v>43371</v>
      </c>
      <c r="S851" s="22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  <c r="IV851" s="26"/>
      <c r="IW851" s="26"/>
      <c r="IX851" s="26"/>
    </row>
    <row r="852" spans="1:258" s="27" customFormat="1" ht="15" hidden="1" customHeight="1">
      <c r="A852" s="19">
        <v>818</v>
      </c>
      <c r="B852" s="19"/>
      <c r="C852" s="16" t="s">
        <v>1321</v>
      </c>
      <c r="D852" s="20" t="s">
        <v>26</v>
      </c>
      <c r="E852" s="16" t="s">
        <v>1319</v>
      </c>
      <c r="F852" s="21" t="s">
        <v>1159</v>
      </c>
      <c r="G852" s="21"/>
      <c r="H852" s="21" t="s">
        <v>23</v>
      </c>
      <c r="I852" s="22">
        <v>21</v>
      </c>
      <c r="J852" s="23" t="s">
        <v>2201</v>
      </c>
      <c r="K852" s="23" t="s">
        <v>16</v>
      </c>
      <c r="L852" s="23">
        <v>1</v>
      </c>
      <c r="M852" s="23">
        <v>1</v>
      </c>
      <c r="N852" s="53">
        <f t="shared" si="19"/>
        <v>0</v>
      </c>
      <c r="O852" s="24">
        <v>5431.03</v>
      </c>
      <c r="P852" s="23"/>
      <c r="Q852" s="25" t="s">
        <v>27</v>
      </c>
      <c r="R852" s="28">
        <v>43404</v>
      </c>
      <c r="S852" s="22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  <c r="IV852" s="26"/>
      <c r="IW852" s="26"/>
      <c r="IX852" s="26"/>
    </row>
    <row r="853" spans="1:258" s="27" customFormat="1" ht="15" hidden="1" customHeight="1">
      <c r="A853" s="19">
        <v>819</v>
      </c>
      <c r="B853" s="19"/>
      <c r="C853" s="16" t="s">
        <v>1322</v>
      </c>
      <c r="D853" s="20" t="s">
        <v>26</v>
      </c>
      <c r="E853" s="16" t="s">
        <v>1319</v>
      </c>
      <c r="F853" s="21" t="s">
        <v>1159</v>
      </c>
      <c r="G853" s="21"/>
      <c r="H853" s="21" t="s">
        <v>23</v>
      </c>
      <c r="I853" s="22" t="s">
        <v>2335</v>
      </c>
      <c r="J853" s="23" t="s">
        <v>2009</v>
      </c>
      <c r="K853" s="23" t="s">
        <v>16</v>
      </c>
      <c r="L853" s="23">
        <v>1</v>
      </c>
      <c r="M853" s="23">
        <v>1</v>
      </c>
      <c r="N853" s="53">
        <f t="shared" si="19"/>
        <v>0</v>
      </c>
      <c r="O853" s="24">
        <v>5431.03</v>
      </c>
      <c r="P853" s="23"/>
      <c r="Q853" s="25" t="s">
        <v>27</v>
      </c>
      <c r="R853" s="28">
        <v>43404</v>
      </c>
      <c r="S853" s="22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  <c r="HY853" s="26"/>
      <c r="HZ853" s="26"/>
      <c r="IA853" s="26"/>
      <c r="IB853" s="26"/>
      <c r="IC853" s="26"/>
      <c r="ID853" s="26"/>
      <c r="IE853" s="26"/>
      <c r="IF853" s="26"/>
      <c r="IG853" s="26"/>
      <c r="IH853" s="26"/>
      <c r="II853" s="26"/>
      <c r="IJ853" s="26"/>
      <c r="IK853" s="26"/>
      <c r="IL853" s="26"/>
      <c r="IM853" s="26"/>
      <c r="IN853" s="26"/>
      <c r="IO853" s="26"/>
      <c r="IP853" s="26"/>
      <c r="IQ853" s="26"/>
      <c r="IR853" s="26"/>
      <c r="IS853" s="26"/>
      <c r="IT853" s="26"/>
      <c r="IU853" s="26"/>
      <c r="IV853" s="26"/>
      <c r="IW853" s="26"/>
      <c r="IX853" s="26"/>
    </row>
    <row r="854" spans="1:258" s="27" customFormat="1" ht="15" hidden="1" customHeight="1">
      <c r="A854" s="19">
        <v>820</v>
      </c>
      <c r="B854" s="19"/>
      <c r="C854" s="16" t="s">
        <v>1323</v>
      </c>
      <c r="D854" s="20" t="s">
        <v>26</v>
      </c>
      <c r="E854" s="16" t="s">
        <v>1319</v>
      </c>
      <c r="F854" s="21" t="s">
        <v>1159</v>
      </c>
      <c r="G854" s="21"/>
      <c r="H854" s="21" t="s">
        <v>23</v>
      </c>
      <c r="I854" s="22" t="s">
        <v>2335</v>
      </c>
      <c r="J854" s="23" t="s">
        <v>2098</v>
      </c>
      <c r="K854" s="23" t="s">
        <v>16</v>
      </c>
      <c r="L854" s="23">
        <v>1</v>
      </c>
      <c r="M854" s="23">
        <v>1</v>
      </c>
      <c r="N854" s="53">
        <f t="shared" si="19"/>
        <v>0</v>
      </c>
      <c r="O854" s="24">
        <v>5431.03</v>
      </c>
      <c r="P854" s="23"/>
      <c r="Q854" s="25" t="s">
        <v>27</v>
      </c>
      <c r="R854" s="28">
        <v>43404</v>
      </c>
      <c r="S854" s="22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  <c r="HY854" s="26"/>
      <c r="HZ854" s="26"/>
      <c r="IA854" s="26"/>
      <c r="IB854" s="26"/>
      <c r="IC854" s="26"/>
      <c r="ID854" s="26"/>
      <c r="IE854" s="26"/>
      <c r="IF854" s="26"/>
      <c r="IG854" s="26"/>
      <c r="IH854" s="26"/>
      <c r="II854" s="26"/>
      <c r="IJ854" s="26"/>
      <c r="IK854" s="26"/>
      <c r="IL854" s="26"/>
      <c r="IM854" s="26"/>
      <c r="IN854" s="26"/>
      <c r="IO854" s="26"/>
      <c r="IP854" s="26"/>
      <c r="IQ854" s="26"/>
      <c r="IR854" s="26"/>
      <c r="IS854" s="26"/>
      <c r="IT854" s="26"/>
      <c r="IU854" s="26"/>
      <c r="IV854" s="26"/>
      <c r="IW854" s="26"/>
      <c r="IX854" s="26"/>
    </row>
    <row r="855" spans="1:258" s="27" customFormat="1" ht="15" hidden="1" customHeight="1">
      <c r="A855" s="19">
        <v>821</v>
      </c>
      <c r="B855" s="19"/>
      <c r="C855" s="16" t="s">
        <v>1324</v>
      </c>
      <c r="D855" s="20" t="s">
        <v>26</v>
      </c>
      <c r="E855" s="16" t="s">
        <v>1319</v>
      </c>
      <c r="F855" s="21" t="s">
        <v>1159</v>
      </c>
      <c r="G855" s="21"/>
      <c r="H855" s="21" t="s">
        <v>23</v>
      </c>
      <c r="I855" s="22">
        <v>22</v>
      </c>
      <c r="J855" s="23" t="s">
        <v>2003</v>
      </c>
      <c r="K855" s="23" t="s">
        <v>16</v>
      </c>
      <c r="L855" s="23">
        <v>1</v>
      </c>
      <c r="M855" s="23">
        <v>1</v>
      </c>
      <c r="N855" s="53">
        <f t="shared" si="19"/>
        <v>0</v>
      </c>
      <c r="O855" s="24">
        <v>5431.03</v>
      </c>
      <c r="P855" s="23"/>
      <c r="Q855" s="25" t="s">
        <v>27</v>
      </c>
      <c r="R855" s="28">
        <v>43404</v>
      </c>
      <c r="S855" s="22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  <c r="HY855" s="26"/>
      <c r="HZ855" s="26"/>
      <c r="IA855" s="26"/>
      <c r="IB855" s="26"/>
      <c r="IC855" s="26"/>
      <c r="ID855" s="26"/>
      <c r="IE855" s="26"/>
      <c r="IF855" s="26"/>
      <c r="IG855" s="26"/>
      <c r="IH855" s="26"/>
      <c r="II855" s="26"/>
      <c r="IJ855" s="26"/>
      <c r="IK855" s="26"/>
      <c r="IL855" s="26"/>
      <c r="IM855" s="26"/>
      <c r="IN855" s="26"/>
      <c r="IO855" s="26"/>
      <c r="IP855" s="26"/>
      <c r="IQ855" s="26"/>
      <c r="IR855" s="26"/>
      <c r="IS855" s="26"/>
      <c r="IT855" s="26"/>
      <c r="IU855" s="26"/>
      <c r="IV855" s="26"/>
      <c r="IW855" s="26"/>
      <c r="IX855" s="26"/>
    </row>
    <row r="856" spans="1:258" s="27" customFormat="1" ht="15" hidden="1" customHeight="1">
      <c r="A856" s="19">
        <v>822</v>
      </c>
      <c r="B856" s="19"/>
      <c r="C856" s="16" t="s">
        <v>1325</v>
      </c>
      <c r="D856" s="20" t="s">
        <v>26</v>
      </c>
      <c r="E856" s="16" t="s">
        <v>1319</v>
      </c>
      <c r="F856" s="21" t="s">
        <v>1159</v>
      </c>
      <c r="G856" s="21"/>
      <c r="H856" s="21" t="s">
        <v>23</v>
      </c>
      <c r="I856" s="22" t="s">
        <v>2335</v>
      </c>
      <c r="J856" s="23" t="s">
        <v>2004</v>
      </c>
      <c r="K856" s="23" t="s">
        <v>16</v>
      </c>
      <c r="L856" s="23">
        <v>1</v>
      </c>
      <c r="M856" s="23">
        <v>1</v>
      </c>
      <c r="N856" s="53">
        <f t="shared" si="19"/>
        <v>0</v>
      </c>
      <c r="O856" s="24">
        <v>5431.03</v>
      </c>
      <c r="P856" s="23"/>
      <c r="Q856" s="25" t="s">
        <v>27</v>
      </c>
      <c r="R856" s="28">
        <v>43404</v>
      </c>
      <c r="S856" s="22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  <c r="IV856" s="26"/>
      <c r="IW856" s="26"/>
      <c r="IX856" s="26"/>
    </row>
    <row r="857" spans="1:258" s="27" customFormat="1" ht="15" hidden="1" customHeight="1">
      <c r="A857" s="19">
        <v>823</v>
      </c>
      <c r="B857" s="19"/>
      <c r="C857" s="16" t="s">
        <v>1326</v>
      </c>
      <c r="D857" s="20" t="s">
        <v>26</v>
      </c>
      <c r="E857" s="16" t="s">
        <v>1319</v>
      </c>
      <c r="F857" s="21" t="s">
        <v>1327</v>
      </c>
      <c r="G857" s="21"/>
      <c r="H857" s="21" t="s">
        <v>23</v>
      </c>
      <c r="I857" s="22">
        <v>21</v>
      </c>
      <c r="J857" s="23" t="s">
        <v>1960</v>
      </c>
      <c r="K857" s="23" t="s">
        <v>16</v>
      </c>
      <c r="L857" s="23">
        <v>1</v>
      </c>
      <c r="M857" s="23">
        <v>1</v>
      </c>
      <c r="N857" s="53">
        <f t="shared" si="19"/>
        <v>0</v>
      </c>
      <c r="O857" s="24">
        <v>5991.38</v>
      </c>
      <c r="P857" s="23"/>
      <c r="Q857" s="25" t="s">
        <v>27</v>
      </c>
      <c r="R857" s="28">
        <v>43404</v>
      </c>
      <c r="S857" s="22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  <c r="HY857" s="26"/>
      <c r="HZ857" s="26"/>
      <c r="IA857" s="26"/>
      <c r="IB857" s="26"/>
      <c r="IC857" s="26"/>
      <c r="ID857" s="26"/>
      <c r="IE857" s="26"/>
      <c r="IF857" s="26"/>
      <c r="IG857" s="26"/>
      <c r="IH857" s="26"/>
      <c r="II857" s="26"/>
      <c r="IJ857" s="26"/>
      <c r="IK857" s="26"/>
      <c r="IL857" s="26"/>
      <c r="IM857" s="26"/>
      <c r="IN857" s="26"/>
      <c r="IO857" s="26"/>
      <c r="IP857" s="26"/>
      <c r="IQ857" s="26"/>
      <c r="IR857" s="26"/>
      <c r="IS857" s="26"/>
      <c r="IT857" s="26"/>
      <c r="IU857" s="26"/>
      <c r="IV857" s="26"/>
      <c r="IW857" s="26"/>
      <c r="IX857" s="26"/>
    </row>
    <row r="858" spans="1:258" s="27" customFormat="1" ht="15" hidden="1" customHeight="1">
      <c r="A858" s="19">
        <v>824</v>
      </c>
      <c r="B858" s="19"/>
      <c r="C858" s="16" t="s">
        <v>1328</v>
      </c>
      <c r="D858" s="20" t="s">
        <v>26</v>
      </c>
      <c r="E858" s="16" t="s">
        <v>1319</v>
      </c>
      <c r="F858" s="21" t="s">
        <v>1327</v>
      </c>
      <c r="G858" s="21"/>
      <c r="H858" s="21" t="s">
        <v>23</v>
      </c>
      <c r="I858" s="22">
        <v>21</v>
      </c>
      <c r="J858" s="23" t="s">
        <v>2202</v>
      </c>
      <c r="K858" s="23" t="s">
        <v>16</v>
      </c>
      <c r="L858" s="23">
        <v>1</v>
      </c>
      <c r="M858" s="23">
        <v>1</v>
      </c>
      <c r="N858" s="53">
        <f t="shared" si="19"/>
        <v>0</v>
      </c>
      <c r="O858" s="24">
        <v>5991.38</v>
      </c>
      <c r="P858" s="23"/>
      <c r="Q858" s="25" t="s">
        <v>27</v>
      </c>
      <c r="R858" s="28">
        <v>43404</v>
      </c>
      <c r="S858" s="22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  <c r="HY858" s="26"/>
      <c r="HZ858" s="26"/>
      <c r="IA858" s="26"/>
      <c r="IB858" s="26"/>
      <c r="IC858" s="26"/>
      <c r="ID858" s="26"/>
      <c r="IE858" s="26"/>
      <c r="IF858" s="26"/>
      <c r="IG858" s="26"/>
      <c r="IH858" s="26"/>
      <c r="II858" s="26"/>
      <c r="IJ858" s="26"/>
      <c r="IK858" s="26"/>
      <c r="IL858" s="26"/>
      <c r="IM858" s="26"/>
      <c r="IN858" s="26"/>
      <c r="IO858" s="26"/>
      <c r="IP858" s="26"/>
      <c r="IQ858" s="26"/>
      <c r="IR858" s="26"/>
      <c r="IS858" s="26"/>
      <c r="IT858" s="26"/>
      <c r="IU858" s="26"/>
      <c r="IV858" s="26"/>
      <c r="IW858" s="26"/>
      <c r="IX858" s="26"/>
    </row>
    <row r="859" spans="1:258" s="27" customFormat="1" ht="15" hidden="1" customHeight="1">
      <c r="A859" s="19">
        <v>825</v>
      </c>
      <c r="B859" s="19"/>
      <c r="C859" s="16" t="s">
        <v>1329</v>
      </c>
      <c r="D859" s="20" t="s">
        <v>26</v>
      </c>
      <c r="E859" s="16" t="s">
        <v>1319</v>
      </c>
      <c r="F859" s="21" t="s">
        <v>1330</v>
      </c>
      <c r="G859" s="21"/>
      <c r="H859" s="21" t="s">
        <v>23</v>
      </c>
      <c r="I859" s="22" t="s">
        <v>2344</v>
      </c>
      <c r="J859" s="23" t="s">
        <v>2100</v>
      </c>
      <c r="K859" s="23" t="s">
        <v>16</v>
      </c>
      <c r="L859" s="23">
        <v>1</v>
      </c>
      <c r="M859" s="23">
        <v>1</v>
      </c>
      <c r="N859" s="53">
        <f t="shared" si="19"/>
        <v>0</v>
      </c>
      <c r="O859" s="24">
        <v>5775.86</v>
      </c>
      <c r="P859" s="23"/>
      <c r="Q859" s="25" t="s">
        <v>27</v>
      </c>
      <c r="R859" s="28">
        <v>43404</v>
      </c>
      <c r="S859" s="22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  <c r="HY859" s="26"/>
      <c r="HZ859" s="26"/>
      <c r="IA859" s="26"/>
      <c r="IB859" s="26"/>
      <c r="IC859" s="26"/>
      <c r="ID859" s="26"/>
      <c r="IE859" s="26"/>
      <c r="IF859" s="26"/>
      <c r="IG859" s="26"/>
      <c r="IH859" s="26"/>
      <c r="II859" s="26"/>
      <c r="IJ859" s="26"/>
      <c r="IK859" s="26"/>
      <c r="IL859" s="26"/>
      <c r="IM859" s="26"/>
      <c r="IN859" s="26"/>
      <c r="IO859" s="26"/>
      <c r="IP859" s="26"/>
      <c r="IQ859" s="26"/>
      <c r="IR859" s="26"/>
      <c r="IS859" s="26"/>
      <c r="IT859" s="26"/>
      <c r="IU859" s="26"/>
      <c r="IV859" s="26"/>
      <c r="IW859" s="26"/>
      <c r="IX859" s="26"/>
    </row>
    <row r="860" spans="1:258" s="27" customFormat="1" ht="15" hidden="1" customHeight="1">
      <c r="A860" s="19">
        <v>826</v>
      </c>
      <c r="B860" s="19"/>
      <c r="C860" s="16" t="s">
        <v>1331</v>
      </c>
      <c r="D860" s="20" t="s">
        <v>26</v>
      </c>
      <c r="E860" s="16" t="s">
        <v>1319</v>
      </c>
      <c r="F860" s="21" t="s">
        <v>1330</v>
      </c>
      <c r="G860" s="21"/>
      <c r="H860" s="21" t="s">
        <v>23</v>
      </c>
      <c r="I860" s="22" t="s">
        <v>2335</v>
      </c>
      <c r="J860" s="23" t="s">
        <v>2101</v>
      </c>
      <c r="K860" s="23" t="s">
        <v>16</v>
      </c>
      <c r="L860" s="23">
        <v>1</v>
      </c>
      <c r="M860" s="23">
        <v>1</v>
      </c>
      <c r="N860" s="53">
        <f t="shared" si="19"/>
        <v>0</v>
      </c>
      <c r="O860" s="24">
        <v>5775.86</v>
      </c>
      <c r="P860" s="23"/>
      <c r="Q860" s="25" t="s">
        <v>27</v>
      </c>
      <c r="R860" s="28">
        <v>43404</v>
      </c>
      <c r="S860" s="22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  <c r="IV860" s="26"/>
      <c r="IW860" s="26"/>
      <c r="IX860" s="26"/>
    </row>
    <row r="861" spans="1:258" s="27" customFormat="1" ht="15" hidden="1" customHeight="1">
      <c r="A861" s="19">
        <v>827</v>
      </c>
      <c r="B861" s="19"/>
      <c r="C861" s="16" t="s">
        <v>1332</v>
      </c>
      <c r="D861" s="20" t="s">
        <v>26</v>
      </c>
      <c r="E861" s="16" t="s">
        <v>1319</v>
      </c>
      <c r="F861" s="21" t="s">
        <v>1333</v>
      </c>
      <c r="G861" s="21"/>
      <c r="H861" s="21" t="s">
        <v>23</v>
      </c>
      <c r="I861" s="22">
        <v>21</v>
      </c>
      <c r="J861" s="23" t="s">
        <v>2203</v>
      </c>
      <c r="K861" s="23" t="s">
        <v>16</v>
      </c>
      <c r="L861" s="23">
        <v>1</v>
      </c>
      <c r="M861" s="23">
        <v>1</v>
      </c>
      <c r="N861" s="53">
        <f t="shared" si="19"/>
        <v>0</v>
      </c>
      <c r="O861" s="24">
        <v>6637.94</v>
      </c>
      <c r="P861" s="23"/>
      <c r="Q861" s="25" t="s">
        <v>27</v>
      </c>
      <c r="R861" s="28">
        <v>43404</v>
      </c>
      <c r="S861" s="22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  <c r="HY861" s="26"/>
      <c r="HZ861" s="26"/>
      <c r="IA861" s="26"/>
      <c r="IB861" s="26"/>
      <c r="IC861" s="26"/>
      <c r="ID861" s="26"/>
      <c r="IE861" s="26"/>
      <c r="IF861" s="26"/>
      <c r="IG861" s="26"/>
      <c r="IH861" s="26"/>
      <c r="II861" s="26"/>
      <c r="IJ861" s="26"/>
      <c r="IK861" s="26"/>
      <c r="IL861" s="26"/>
      <c r="IM861" s="26"/>
      <c r="IN861" s="26"/>
      <c r="IO861" s="26"/>
      <c r="IP861" s="26"/>
      <c r="IQ861" s="26"/>
      <c r="IR861" s="26"/>
      <c r="IS861" s="26"/>
      <c r="IT861" s="26"/>
      <c r="IU861" s="26"/>
      <c r="IV861" s="26"/>
      <c r="IW861" s="26"/>
      <c r="IX861" s="26"/>
    </row>
    <row r="862" spans="1:258" s="27" customFormat="1" ht="15" customHeight="1">
      <c r="A862" s="19">
        <v>828</v>
      </c>
      <c r="B862" s="19"/>
      <c r="C862" s="16" t="s">
        <v>1334</v>
      </c>
      <c r="D862" s="20" t="s">
        <v>26</v>
      </c>
      <c r="E862" s="16" t="s">
        <v>1079</v>
      </c>
      <c r="F862" s="21" t="s">
        <v>1335</v>
      </c>
      <c r="G862" s="21"/>
      <c r="H862" s="21" t="s">
        <v>1081</v>
      </c>
      <c r="I862" s="22"/>
      <c r="J862" s="23"/>
      <c r="K862" s="23" t="s">
        <v>16</v>
      </c>
      <c r="L862" s="23">
        <v>1</v>
      </c>
      <c r="M862" s="23">
        <v>1</v>
      </c>
      <c r="N862" s="53">
        <f t="shared" si="19"/>
        <v>0</v>
      </c>
      <c r="O862" s="24">
        <v>1250</v>
      </c>
      <c r="P862" s="23"/>
      <c r="Q862" s="25" t="s">
        <v>27</v>
      </c>
      <c r="R862" s="28">
        <v>43496</v>
      </c>
      <c r="S862" s="22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  <c r="HY862" s="26"/>
      <c r="HZ862" s="26"/>
      <c r="IA862" s="26"/>
      <c r="IB862" s="26"/>
      <c r="IC862" s="26"/>
      <c r="ID862" s="26"/>
      <c r="IE862" s="26"/>
      <c r="IF862" s="26"/>
      <c r="IG862" s="26"/>
      <c r="IH862" s="26"/>
      <c r="II862" s="26"/>
      <c r="IJ862" s="26"/>
      <c r="IK862" s="26"/>
      <c r="IL862" s="26"/>
      <c r="IM862" s="26"/>
      <c r="IN862" s="26"/>
      <c r="IO862" s="26"/>
      <c r="IP862" s="26"/>
      <c r="IQ862" s="26"/>
      <c r="IR862" s="26"/>
      <c r="IS862" s="26"/>
      <c r="IT862" s="26"/>
      <c r="IU862" s="26"/>
      <c r="IV862" s="26"/>
      <c r="IW862" s="26"/>
      <c r="IX862" s="26"/>
    </row>
    <row r="863" spans="1:258" s="27" customFormat="1" ht="15" customHeight="1">
      <c r="A863" s="19">
        <v>829</v>
      </c>
      <c r="B863" s="19"/>
      <c r="C863" s="16" t="s">
        <v>1336</v>
      </c>
      <c r="D863" s="20" t="s">
        <v>26</v>
      </c>
      <c r="E863" s="16" t="s">
        <v>1079</v>
      </c>
      <c r="F863" s="21" t="s">
        <v>1335</v>
      </c>
      <c r="G863" s="21"/>
      <c r="H863" s="21" t="s">
        <v>1081</v>
      </c>
      <c r="I863" s="22"/>
      <c r="J863" s="23"/>
      <c r="K863" s="23" t="s">
        <v>16</v>
      </c>
      <c r="L863" s="23">
        <v>1</v>
      </c>
      <c r="M863" s="23">
        <v>1</v>
      </c>
      <c r="N863" s="53">
        <f t="shared" si="19"/>
        <v>0</v>
      </c>
      <c r="O863" s="24">
        <v>1250</v>
      </c>
      <c r="P863" s="23"/>
      <c r="Q863" s="25" t="s">
        <v>27</v>
      </c>
      <c r="R863" s="28">
        <v>43496</v>
      </c>
      <c r="S863" s="22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  <c r="IV863" s="26"/>
      <c r="IW863" s="26"/>
      <c r="IX863" s="26"/>
    </row>
    <row r="864" spans="1:258" s="27" customFormat="1" ht="15" customHeight="1">
      <c r="A864" s="19">
        <v>830</v>
      </c>
      <c r="B864" s="19"/>
      <c r="C864" s="16" t="s">
        <v>1337</v>
      </c>
      <c r="D864" s="20" t="s">
        <v>26</v>
      </c>
      <c r="E864" s="16" t="s">
        <v>1079</v>
      </c>
      <c r="F864" s="21" t="s">
        <v>1335</v>
      </c>
      <c r="G864" s="21"/>
      <c r="H864" s="21" t="s">
        <v>1081</v>
      </c>
      <c r="I864" s="22">
        <v>21</v>
      </c>
      <c r="J864" s="23" t="s">
        <v>1960</v>
      </c>
      <c r="K864" s="23" t="s">
        <v>16</v>
      </c>
      <c r="L864" s="23">
        <v>1</v>
      </c>
      <c r="M864" s="23">
        <v>1</v>
      </c>
      <c r="N864" s="53">
        <f t="shared" si="19"/>
        <v>0</v>
      </c>
      <c r="O864" s="24">
        <v>1250</v>
      </c>
      <c r="P864" s="23"/>
      <c r="Q864" s="25" t="s">
        <v>27</v>
      </c>
      <c r="R864" s="28">
        <v>43496</v>
      </c>
      <c r="S864" s="22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  <c r="HY864" s="26"/>
      <c r="HZ864" s="26"/>
      <c r="IA864" s="26"/>
      <c r="IB864" s="26"/>
      <c r="IC864" s="26"/>
      <c r="ID864" s="26"/>
      <c r="IE864" s="26"/>
      <c r="IF864" s="26"/>
      <c r="IG864" s="26"/>
      <c r="IH864" s="26"/>
      <c r="II864" s="26"/>
      <c r="IJ864" s="26"/>
      <c r="IK864" s="26"/>
      <c r="IL864" s="26"/>
      <c r="IM864" s="26"/>
      <c r="IN864" s="26"/>
      <c r="IO864" s="26"/>
      <c r="IP864" s="26"/>
      <c r="IQ864" s="26"/>
      <c r="IR864" s="26"/>
      <c r="IS864" s="26"/>
      <c r="IT864" s="26"/>
      <c r="IU864" s="26"/>
      <c r="IV864" s="26"/>
      <c r="IW864" s="26"/>
      <c r="IX864" s="26"/>
    </row>
    <row r="865" spans="1:258" s="27" customFormat="1" ht="15" customHeight="1">
      <c r="A865" s="19">
        <v>831</v>
      </c>
      <c r="B865" s="19"/>
      <c r="C865" s="16" t="s">
        <v>1338</v>
      </c>
      <c r="D865" s="20" t="s">
        <v>26</v>
      </c>
      <c r="E865" s="16" t="s">
        <v>1079</v>
      </c>
      <c r="F865" s="21" t="s">
        <v>1335</v>
      </c>
      <c r="G865" s="21"/>
      <c r="H865" s="21" t="s">
        <v>1081</v>
      </c>
      <c r="I865" s="22"/>
      <c r="J865" s="23"/>
      <c r="K865" s="23" t="s">
        <v>16</v>
      </c>
      <c r="L865" s="23">
        <v>1</v>
      </c>
      <c r="M865" s="23">
        <v>1</v>
      </c>
      <c r="N865" s="53">
        <f t="shared" si="19"/>
        <v>0</v>
      </c>
      <c r="O865" s="24">
        <v>1250</v>
      </c>
      <c r="P865" s="23"/>
      <c r="Q865" s="25" t="s">
        <v>27</v>
      </c>
      <c r="R865" s="28">
        <v>43496</v>
      </c>
      <c r="S865" s="22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  <c r="HY865" s="26"/>
      <c r="HZ865" s="26"/>
      <c r="IA865" s="26"/>
      <c r="IB865" s="26"/>
      <c r="IC865" s="26"/>
      <c r="ID865" s="26"/>
      <c r="IE865" s="26"/>
      <c r="IF865" s="26"/>
      <c r="IG865" s="26"/>
      <c r="IH865" s="26"/>
      <c r="II865" s="26"/>
      <c r="IJ865" s="26"/>
      <c r="IK865" s="26"/>
      <c r="IL865" s="26"/>
      <c r="IM865" s="26"/>
      <c r="IN865" s="26"/>
      <c r="IO865" s="26"/>
      <c r="IP865" s="26"/>
      <c r="IQ865" s="26"/>
      <c r="IR865" s="26"/>
      <c r="IS865" s="26"/>
      <c r="IT865" s="26"/>
      <c r="IU865" s="26"/>
      <c r="IV865" s="26"/>
      <c r="IW865" s="26"/>
      <c r="IX865" s="26"/>
    </row>
    <row r="866" spans="1:258" s="27" customFormat="1" ht="15" customHeight="1">
      <c r="A866" s="19">
        <v>832</v>
      </c>
      <c r="B866" s="19"/>
      <c r="C866" s="16" t="s">
        <v>1339</v>
      </c>
      <c r="D866" s="20" t="s">
        <v>26</v>
      </c>
      <c r="E866" s="16" t="s">
        <v>1079</v>
      </c>
      <c r="F866" s="21" t="s">
        <v>1335</v>
      </c>
      <c r="G866" s="21"/>
      <c r="H866" s="21" t="s">
        <v>1081</v>
      </c>
      <c r="I866" s="22"/>
      <c r="J866" s="23"/>
      <c r="K866" s="23" t="s">
        <v>16</v>
      </c>
      <c r="L866" s="23">
        <v>1</v>
      </c>
      <c r="M866" s="23">
        <v>1</v>
      </c>
      <c r="N866" s="53">
        <f t="shared" si="19"/>
        <v>0</v>
      </c>
      <c r="O866" s="24">
        <v>1250</v>
      </c>
      <c r="P866" s="23"/>
      <c r="Q866" s="25" t="s">
        <v>27</v>
      </c>
      <c r="R866" s="28">
        <v>43496</v>
      </c>
      <c r="S866" s="22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  <c r="HY866" s="26"/>
      <c r="HZ866" s="26"/>
      <c r="IA866" s="26"/>
      <c r="IB866" s="26"/>
      <c r="IC866" s="26"/>
      <c r="ID866" s="26"/>
      <c r="IE866" s="26"/>
      <c r="IF866" s="26"/>
      <c r="IG866" s="26"/>
      <c r="IH866" s="26"/>
      <c r="II866" s="26"/>
      <c r="IJ866" s="26"/>
      <c r="IK866" s="26"/>
      <c r="IL866" s="26"/>
      <c r="IM866" s="26"/>
      <c r="IN866" s="26"/>
      <c r="IO866" s="26"/>
      <c r="IP866" s="26"/>
      <c r="IQ866" s="26"/>
      <c r="IR866" s="26"/>
      <c r="IS866" s="26"/>
      <c r="IT866" s="26"/>
      <c r="IU866" s="26"/>
      <c r="IV866" s="26"/>
      <c r="IW866" s="26"/>
      <c r="IX866" s="26"/>
    </row>
    <row r="867" spans="1:258" s="27" customFormat="1" ht="15" customHeight="1">
      <c r="A867" s="19">
        <v>833</v>
      </c>
      <c r="B867" s="19"/>
      <c r="C867" s="16" t="s">
        <v>1340</v>
      </c>
      <c r="D867" s="20" t="s">
        <v>26</v>
      </c>
      <c r="E867" s="16" t="s">
        <v>1079</v>
      </c>
      <c r="F867" s="21" t="s">
        <v>1335</v>
      </c>
      <c r="G867" s="21"/>
      <c r="H867" s="21" t="s">
        <v>1081</v>
      </c>
      <c r="I867" s="22"/>
      <c r="J867" s="23"/>
      <c r="K867" s="23" t="s">
        <v>16</v>
      </c>
      <c r="L867" s="23">
        <v>1</v>
      </c>
      <c r="M867" s="23">
        <v>1</v>
      </c>
      <c r="N867" s="53">
        <f t="shared" si="19"/>
        <v>0</v>
      </c>
      <c r="O867" s="24">
        <v>1250</v>
      </c>
      <c r="P867" s="23"/>
      <c r="Q867" s="25" t="s">
        <v>27</v>
      </c>
      <c r="R867" s="28">
        <v>43496</v>
      </c>
      <c r="S867" s="22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  <c r="HY867" s="26"/>
      <c r="HZ867" s="26"/>
      <c r="IA867" s="26"/>
      <c r="IB867" s="26"/>
      <c r="IC867" s="26"/>
      <c r="ID867" s="26"/>
      <c r="IE867" s="26"/>
      <c r="IF867" s="26"/>
      <c r="IG867" s="26"/>
      <c r="IH867" s="26"/>
      <c r="II867" s="26"/>
      <c r="IJ867" s="26"/>
      <c r="IK867" s="26"/>
      <c r="IL867" s="26"/>
      <c r="IM867" s="26"/>
      <c r="IN867" s="26"/>
      <c r="IO867" s="26"/>
      <c r="IP867" s="26"/>
      <c r="IQ867" s="26"/>
      <c r="IR867" s="26"/>
      <c r="IS867" s="26"/>
      <c r="IT867" s="26"/>
      <c r="IU867" s="26"/>
      <c r="IV867" s="26"/>
      <c r="IW867" s="26"/>
      <c r="IX867" s="26"/>
    </row>
    <row r="868" spans="1:258" s="27" customFormat="1" ht="15" customHeight="1">
      <c r="A868" s="19">
        <v>834</v>
      </c>
      <c r="B868" s="19"/>
      <c r="C868" s="16" t="s">
        <v>1341</v>
      </c>
      <c r="D868" s="20" t="s">
        <v>26</v>
      </c>
      <c r="E868" s="16" t="s">
        <v>1079</v>
      </c>
      <c r="F868" s="21" t="s">
        <v>1335</v>
      </c>
      <c r="G868" s="21"/>
      <c r="H868" s="21" t="s">
        <v>1081</v>
      </c>
      <c r="I868" s="22"/>
      <c r="J868" s="23"/>
      <c r="K868" s="23" t="s">
        <v>16</v>
      </c>
      <c r="L868" s="23">
        <v>1</v>
      </c>
      <c r="M868" s="23">
        <v>1</v>
      </c>
      <c r="N868" s="53">
        <f t="shared" si="19"/>
        <v>0</v>
      </c>
      <c r="O868" s="24">
        <v>1250</v>
      </c>
      <c r="P868" s="23"/>
      <c r="Q868" s="25" t="s">
        <v>27</v>
      </c>
      <c r="R868" s="28">
        <v>43496</v>
      </c>
      <c r="S868" s="22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  <c r="HY868" s="26"/>
      <c r="HZ868" s="26"/>
      <c r="IA868" s="26"/>
      <c r="IB868" s="26"/>
      <c r="IC868" s="26"/>
      <c r="ID868" s="26"/>
      <c r="IE868" s="26"/>
      <c r="IF868" s="26"/>
      <c r="IG868" s="26"/>
      <c r="IH868" s="26"/>
      <c r="II868" s="26"/>
      <c r="IJ868" s="26"/>
      <c r="IK868" s="26"/>
      <c r="IL868" s="26"/>
      <c r="IM868" s="26"/>
      <c r="IN868" s="26"/>
      <c r="IO868" s="26"/>
      <c r="IP868" s="26"/>
      <c r="IQ868" s="26"/>
      <c r="IR868" s="26"/>
      <c r="IS868" s="26"/>
      <c r="IT868" s="26"/>
      <c r="IU868" s="26"/>
      <c r="IV868" s="26"/>
      <c r="IW868" s="26"/>
      <c r="IX868" s="26"/>
    </row>
    <row r="869" spans="1:258" s="27" customFormat="1" ht="15" customHeight="1">
      <c r="A869" s="19">
        <v>835</v>
      </c>
      <c r="B869" s="19"/>
      <c r="C869" s="16" t="s">
        <v>1342</v>
      </c>
      <c r="D869" s="20" t="s">
        <v>26</v>
      </c>
      <c r="E869" s="16" t="s">
        <v>1079</v>
      </c>
      <c r="F869" s="21" t="s">
        <v>1335</v>
      </c>
      <c r="G869" s="21"/>
      <c r="H869" s="21" t="s">
        <v>1081</v>
      </c>
      <c r="I869" s="22"/>
      <c r="J869" s="23"/>
      <c r="K869" s="23" t="s">
        <v>16</v>
      </c>
      <c r="L869" s="23">
        <v>1</v>
      </c>
      <c r="M869" s="23">
        <v>1</v>
      </c>
      <c r="N869" s="53">
        <f t="shared" si="19"/>
        <v>0</v>
      </c>
      <c r="O869" s="24">
        <v>1250</v>
      </c>
      <c r="P869" s="23"/>
      <c r="Q869" s="25" t="s">
        <v>27</v>
      </c>
      <c r="R869" s="28">
        <v>43496</v>
      </c>
      <c r="S869" s="22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  <c r="HY869" s="26"/>
      <c r="HZ869" s="26"/>
      <c r="IA869" s="26"/>
      <c r="IB869" s="26"/>
      <c r="IC869" s="26"/>
      <c r="ID869" s="26"/>
      <c r="IE869" s="26"/>
      <c r="IF869" s="26"/>
      <c r="IG869" s="26"/>
      <c r="IH869" s="26"/>
      <c r="II869" s="26"/>
      <c r="IJ869" s="26"/>
      <c r="IK869" s="26"/>
      <c r="IL869" s="26"/>
      <c r="IM869" s="26"/>
      <c r="IN869" s="26"/>
      <c r="IO869" s="26"/>
      <c r="IP869" s="26"/>
      <c r="IQ869" s="26"/>
      <c r="IR869" s="26"/>
      <c r="IS869" s="26"/>
      <c r="IT869" s="26"/>
      <c r="IU869" s="26"/>
      <c r="IV869" s="26"/>
      <c r="IW869" s="26"/>
      <c r="IX869" s="26"/>
    </row>
    <row r="870" spans="1:258" s="27" customFormat="1" ht="15" customHeight="1">
      <c r="A870" s="19">
        <v>836</v>
      </c>
      <c r="B870" s="19"/>
      <c r="C870" s="16" t="s">
        <v>1343</v>
      </c>
      <c r="D870" s="20" t="s">
        <v>26</v>
      </c>
      <c r="E870" s="16" t="s">
        <v>1079</v>
      </c>
      <c r="F870" s="21" t="s">
        <v>1335</v>
      </c>
      <c r="G870" s="21"/>
      <c r="H870" s="21" t="s">
        <v>1081</v>
      </c>
      <c r="I870" s="22"/>
      <c r="J870" s="23"/>
      <c r="K870" s="23" t="s">
        <v>16</v>
      </c>
      <c r="L870" s="23">
        <v>1</v>
      </c>
      <c r="M870" s="23">
        <v>1</v>
      </c>
      <c r="N870" s="53">
        <f t="shared" si="19"/>
        <v>0</v>
      </c>
      <c r="O870" s="24">
        <v>1250</v>
      </c>
      <c r="P870" s="23"/>
      <c r="Q870" s="25" t="s">
        <v>27</v>
      </c>
      <c r="R870" s="28">
        <v>43496</v>
      </c>
      <c r="S870" s="22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  <c r="HY870" s="26"/>
      <c r="HZ870" s="26"/>
      <c r="IA870" s="26"/>
      <c r="IB870" s="26"/>
      <c r="IC870" s="26"/>
      <c r="ID870" s="26"/>
      <c r="IE870" s="26"/>
      <c r="IF870" s="26"/>
      <c r="IG870" s="26"/>
      <c r="IH870" s="26"/>
      <c r="II870" s="26"/>
      <c r="IJ870" s="26"/>
      <c r="IK870" s="26"/>
      <c r="IL870" s="26"/>
      <c r="IM870" s="26"/>
      <c r="IN870" s="26"/>
      <c r="IO870" s="26"/>
      <c r="IP870" s="26"/>
      <c r="IQ870" s="26"/>
      <c r="IR870" s="26"/>
      <c r="IS870" s="26"/>
      <c r="IT870" s="26"/>
      <c r="IU870" s="26"/>
      <c r="IV870" s="26"/>
      <c r="IW870" s="26"/>
      <c r="IX870" s="26"/>
    </row>
    <row r="871" spans="1:258" s="27" customFormat="1" ht="15" customHeight="1">
      <c r="A871" s="19">
        <v>837</v>
      </c>
      <c r="B871" s="19"/>
      <c r="C871" s="16" t="s">
        <v>1344</v>
      </c>
      <c r="D871" s="20" t="s">
        <v>26</v>
      </c>
      <c r="E871" s="16" t="s">
        <v>1079</v>
      </c>
      <c r="F871" s="21" t="s">
        <v>1335</v>
      </c>
      <c r="G871" s="21"/>
      <c r="H871" s="21" t="s">
        <v>1081</v>
      </c>
      <c r="I871" s="22"/>
      <c r="J871" s="23"/>
      <c r="K871" s="23" t="s">
        <v>16</v>
      </c>
      <c r="L871" s="23">
        <v>1</v>
      </c>
      <c r="M871" s="23">
        <v>1</v>
      </c>
      <c r="N871" s="53">
        <f t="shared" si="19"/>
        <v>0</v>
      </c>
      <c r="O871" s="24">
        <v>1250</v>
      </c>
      <c r="P871" s="23"/>
      <c r="Q871" s="25" t="s">
        <v>27</v>
      </c>
      <c r="R871" s="28">
        <v>43496</v>
      </c>
      <c r="S871" s="22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  <c r="HY871" s="26"/>
      <c r="HZ871" s="26"/>
      <c r="IA871" s="26"/>
      <c r="IB871" s="26"/>
      <c r="IC871" s="26"/>
      <c r="ID871" s="26"/>
      <c r="IE871" s="26"/>
      <c r="IF871" s="26"/>
      <c r="IG871" s="26"/>
      <c r="IH871" s="26"/>
      <c r="II871" s="26"/>
      <c r="IJ871" s="26"/>
      <c r="IK871" s="26"/>
      <c r="IL871" s="26"/>
      <c r="IM871" s="26"/>
      <c r="IN871" s="26"/>
      <c r="IO871" s="26"/>
      <c r="IP871" s="26"/>
      <c r="IQ871" s="26"/>
      <c r="IR871" s="26"/>
      <c r="IS871" s="26"/>
      <c r="IT871" s="26"/>
      <c r="IU871" s="26"/>
      <c r="IV871" s="26"/>
      <c r="IW871" s="26"/>
      <c r="IX871" s="26"/>
    </row>
    <row r="872" spans="1:258" s="27" customFormat="1" ht="15" hidden="1" customHeight="1">
      <c r="A872" s="19">
        <v>838</v>
      </c>
      <c r="B872" s="19"/>
      <c r="C872" s="16" t="s">
        <v>1345</v>
      </c>
      <c r="D872" s="20" t="s">
        <v>26</v>
      </c>
      <c r="E872" s="16" t="s">
        <v>263</v>
      </c>
      <c r="F872" s="21" t="s">
        <v>1346</v>
      </c>
      <c r="G872" s="21"/>
      <c r="H872" s="21" t="s">
        <v>23</v>
      </c>
      <c r="I872" s="22">
        <v>22</v>
      </c>
      <c r="J872" s="23" t="s">
        <v>2003</v>
      </c>
      <c r="K872" s="23" t="s">
        <v>16</v>
      </c>
      <c r="L872" s="23">
        <v>1</v>
      </c>
      <c r="M872" s="23">
        <v>1</v>
      </c>
      <c r="N872" s="53">
        <f t="shared" si="19"/>
        <v>0</v>
      </c>
      <c r="O872" s="24">
        <v>12068.96</v>
      </c>
      <c r="P872" s="23"/>
      <c r="Q872" s="25" t="s">
        <v>27</v>
      </c>
      <c r="R872" s="28">
        <v>43524</v>
      </c>
      <c r="S872" s="22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  <c r="HY872" s="26"/>
      <c r="HZ872" s="26"/>
      <c r="IA872" s="26"/>
      <c r="IB872" s="26"/>
      <c r="IC872" s="26"/>
      <c r="ID872" s="26"/>
      <c r="IE872" s="26"/>
      <c r="IF872" s="26"/>
      <c r="IG872" s="26"/>
      <c r="IH872" s="26"/>
      <c r="II872" s="26"/>
      <c r="IJ872" s="26"/>
      <c r="IK872" s="26"/>
      <c r="IL872" s="26"/>
      <c r="IM872" s="26"/>
      <c r="IN872" s="26"/>
      <c r="IO872" s="26"/>
      <c r="IP872" s="26"/>
      <c r="IQ872" s="26"/>
      <c r="IR872" s="26"/>
      <c r="IS872" s="26"/>
      <c r="IT872" s="26"/>
      <c r="IU872" s="26"/>
      <c r="IV872" s="26"/>
      <c r="IW872" s="26"/>
      <c r="IX872" s="26"/>
    </row>
    <row r="873" spans="1:258" s="27" customFormat="1" ht="15" hidden="1" customHeight="1">
      <c r="A873" s="19">
        <v>839</v>
      </c>
      <c r="B873" s="19"/>
      <c r="C873" s="16" t="s">
        <v>1347</v>
      </c>
      <c r="D873" s="20" t="s">
        <v>26</v>
      </c>
      <c r="E873" s="16" t="s">
        <v>263</v>
      </c>
      <c r="F873" s="21" t="s">
        <v>1348</v>
      </c>
      <c r="G873" s="21"/>
      <c r="H873" s="21" t="s">
        <v>23</v>
      </c>
      <c r="I873" s="22">
        <v>22</v>
      </c>
      <c r="J873" s="23" t="s">
        <v>1995</v>
      </c>
      <c r="K873" s="23" t="s">
        <v>16</v>
      </c>
      <c r="L873" s="23">
        <v>1</v>
      </c>
      <c r="M873" s="23">
        <v>1</v>
      </c>
      <c r="N873" s="53">
        <f t="shared" si="19"/>
        <v>0</v>
      </c>
      <c r="O873" s="24">
        <v>37068.959999999999</v>
      </c>
      <c r="P873" s="23"/>
      <c r="Q873" s="25" t="s">
        <v>27</v>
      </c>
      <c r="R873" s="28">
        <v>43524</v>
      </c>
      <c r="S873" s="22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  <c r="IV873" s="26"/>
      <c r="IW873" s="26"/>
      <c r="IX873" s="26"/>
    </row>
    <row r="874" spans="1:258" s="27" customFormat="1" ht="15" hidden="1" customHeight="1">
      <c r="A874" s="19">
        <v>840</v>
      </c>
      <c r="B874" s="19"/>
      <c r="C874" s="16" t="s">
        <v>1349</v>
      </c>
      <c r="D874" s="20" t="s">
        <v>26</v>
      </c>
      <c r="E874" s="16" t="s">
        <v>1319</v>
      </c>
      <c r="F874" s="21" t="s">
        <v>1350</v>
      </c>
      <c r="G874" s="21"/>
      <c r="H874" s="21"/>
      <c r="I874" s="22" t="s">
        <v>2335</v>
      </c>
      <c r="J874" s="23" t="s">
        <v>2003</v>
      </c>
      <c r="K874" s="23" t="s">
        <v>16</v>
      </c>
      <c r="L874" s="23">
        <v>1</v>
      </c>
      <c r="M874" s="23">
        <v>1</v>
      </c>
      <c r="N874" s="53">
        <f t="shared" si="19"/>
        <v>0</v>
      </c>
      <c r="O874" s="24">
        <v>4999</v>
      </c>
      <c r="P874" s="23"/>
      <c r="Q874" s="25" t="s">
        <v>27</v>
      </c>
      <c r="R874" s="28">
        <v>43640</v>
      </c>
      <c r="S874" s="22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  <c r="HY874" s="26"/>
      <c r="HZ874" s="26"/>
      <c r="IA874" s="26"/>
      <c r="IB874" s="26"/>
      <c r="IC874" s="26"/>
      <c r="ID874" s="26"/>
      <c r="IE874" s="26"/>
      <c r="IF874" s="26"/>
      <c r="IG874" s="26"/>
      <c r="IH874" s="26"/>
      <c r="II874" s="26"/>
      <c r="IJ874" s="26"/>
      <c r="IK874" s="26"/>
      <c r="IL874" s="26"/>
      <c r="IM874" s="26"/>
      <c r="IN874" s="26"/>
      <c r="IO874" s="26"/>
      <c r="IP874" s="26"/>
      <c r="IQ874" s="26"/>
      <c r="IR874" s="26"/>
      <c r="IS874" s="26"/>
      <c r="IT874" s="26"/>
      <c r="IU874" s="26"/>
      <c r="IV874" s="26"/>
      <c r="IW874" s="26"/>
      <c r="IX874" s="26"/>
    </row>
    <row r="875" spans="1:258" s="27" customFormat="1" ht="15" customHeight="1">
      <c r="A875" s="19">
        <v>841</v>
      </c>
      <c r="B875" s="19"/>
      <c r="C875" s="16" t="s">
        <v>1351</v>
      </c>
      <c r="D875" s="20" t="s">
        <v>26</v>
      </c>
      <c r="E875" s="16" t="s">
        <v>1079</v>
      </c>
      <c r="F875" s="21" t="s">
        <v>1352</v>
      </c>
      <c r="G875" s="21"/>
      <c r="H875" s="21" t="s">
        <v>1081</v>
      </c>
      <c r="I875" s="22"/>
      <c r="J875" s="23"/>
      <c r="K875" s="23" t="s">
        <v>16</v>
      </c>
      <c r="L875" s="23">
        <v>1</v>
      </c>
      <c r="M875" s="23">
        <v>1</v>
      </c>
      <c r="N875" s="53">
        <f t="shared" si="19"/>
        <v>0</v>
      </c>
      <c r="O875" s="24">
        <v>1238.93</v>
      </c>
      <c r="P875" s="23"/>
      <c r="Q875" s="25" t="s">
        <v>27</v>
      </c>
      <c r="R875" s="28">
        <v>43496</v>
      </c>
      <c r="S875" s="22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  <c r="HY875" s="26"/>
      <c r="HZ875" s="26"/>
      <c r="IA875" s="26"/>
      <c r="IB875" s="26"/>
      <c r="IC875" s="26"/>
      <c r="ID875" s="26"/>
      <c r="IE875" s="26"/>
      <c r="IF875" s="26"/>
      <c r="IG875" s="26"/>
      <c r="IH875" s="26"/>
      <c r="II875" s="26"/>
      <c r="IJ875" s="26"/>
      <c r="IK875" s="26"/>
      <c r="IL875" s="26"/>
      <c r="IM875" s="26"/>
      <c r="IN875" s="26"/>
      <c r="IO875" s="26"/>
      <c r="IP875" s="26"/>
      <c r="IQ875" s="26"/>
      <c r="IR875" s="26"/>
      <c r="IS875" s="26"/>
      <c r="IT875" s="26"/>
      <c r="IU875" s="26"/>
      <c r="IV875" s="26"/>
      <c r="IW875" s="26"/>
      <c r="IX875" s="26"/>
    </row>
    <row r="876" spans="1:258" s="27" customFormat="1" ht="15" customHeight="1">
      <c r="A876" s="19">
        <v>842</v>
      </c>
      <c r="B876" s="19"/>
      <c r="C876" s="16" t="s">
        <v>1353</v>
      </c>
      <c r="D876" s="20" t="s">
        <v>26</v>
      </c>
      <c r="E876" s="16" t="s">
        <v>1079</v>
      </c>
      <c r="F876" s="21" t="s">
        <v>1352</v>
      </c>
      <c r="G876" s="21"/>
      <c r="H876" s="21" t="s">
        <v>1081</v>
      </c>
      <c r="I876" s="22"/>
      <c r="J876" s="23"/>
      <c r="K876" s="23" t="s">
        <v>16</v>
      </c>
      <c r="L876" s="23">
        <v>1</v>
      </c>
      <c r="M876" s="23">
        <v>1</v>
      </c>
      <c r="N876" s="53">
        <f t="shared" si="19"/>
        <v>0</v>
      </c>
      <c r="O876" s="24">
        <v>1238.93</v>
      </c>
      <c r="P876" s="23"/>
      <c r="Q876" s="25" t="s">
        <v>27</v>
      </c>
      <c r="R876" s="28">
        <v>43496</v>
      </c>
      <c r="S876" s="22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  <c r="HY876" s="26"/>
      <c r="HZ876" s="26"/>
      <c r="IA876" s="26"/>
      <c r="IB876" s="26"/>
      <c r="IC876" s="26"/>
      <c r="ID876" s="26"/>
      <c r="IE876" s="26"/>
      <c r="IF876" s="26"/>
      <c r="IG876" s="26"/>
      <c r="IH876" s="26"/>
      <c r="II876" s="26"/>
      <c r="IJ876" s="26"/>
      <c r="IK876" s="26"/>
      <c r="IL876" s="26"/>
      <c r="IM876" s="26"/>
      <c r="IN876" s="26"/>
      <c r="IO876" s="26"/>
      <c r="IP876" s="26"/>
      <c r="IQ876" s="26"/>
      <c r="IR876" s="26"/>
      <c r="IS876" s="26"/>
      <c r="IT876" s="26"/>
      <c r="IU876" s="26"/>
      <c r="IV876" s="26"/>
      <c r="IW876" s="26"/>
      <c r="IX876" s="26"/>
    </row>
    <row r="877" spans="1:258" s="27" customFormat="1" ht="15" customHeight="1">
      <c r="A877" s="19">
        <v>843</v>
      </c>
      <c r="B877" s="19"/>
      <c r="C877" s="16" t="s">
        <v>1354</v>
      </c>
      <c r="D877" s="20" t="s">
        <v>26</v>
      </c>
      <c r="E877" s="16" t="s">
        <v>1079</v>
      </c>
      <c r="F877" s="21" t="s">
        <v>1352</v>
      </c>
      <c r="G877" s="21"/>
      <c r="H877" s="21" t="s">
        <v>1081</v>
      </c>
      <c r="I877" s="22"/>
      <c r="J877" s="23"/>
      <c r="K877" s="23" t="s">
        <v>16</v>
      </c>
      <c r="L877" s="23">
        <v>1</v>
      </c>
      <c r="M877" s="23">
        <v>1</v>
      </c>
      <c r="N877" s="53">
        <f t="shared" si="19"/>
        <v>0</v>
      </c>
      <c r="O877" s="24">
        <v>1238.94</v>
      </c>
      <c r="P877" s="23"/>
      <c r="Q877" s="25" t="s">
        <v>27</v>
      </c>
      <c r="R877" s="28">
        <v>43496</v>
      </c>
      <c r="S877" s="22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  <c r="HY877" s="26"/>
      <c r="HZ877" s="26"/>
      <c r="IA877" s="26"/>
      <c r="IB877" s="26"/>
      <c r="IC877" s="26"/>
      <c r="ID877" s="26"/>
      <c r="IE877" s="26"/>
      <c r="IF877" s="26"/>
      <c r="IG877" s="26"/>
      <c r="IH877" s="26"/>
      <c r="II877" s="26"/>
      <c r="IJ877" s="26"/>
      <c r="IK877" s="26"/>
      <c r="IL877" s="26"/>
      <c r="IM877" s="26"/>
      <c r="IN877" s="26"/>
      <c r="IO877" s="26"/>
      <c r="IP877" s="26"/>
      <c r="IQ877" s="26"/>
      <c r="IR877" s="26"/>
      <c r="IS877" s="26"/>
      <c r="IT877" s="26"/>
      <c r="IU877" s="26"/>
      <c r="IV877" s="26"/>
      <c r="IW877" s="26"/>
      <c r="IX877" s="26"/>
    </row>
    <row r="878" spans="1:258" s="27" customFormat="1" ht="15" customHeight="1">
      <c r="A878" s="19">
        <v>844</v>
      </c>
      <c r="B878" s="19"/>
      <c r="C878" s="16" t="s">
        <v>1355</v>
      </c>
      <c r="D878" s="20" t="s">
        <v>26</v>
      </c>
      <c r="E878" s="16" t="s">
        <v>1079</v>
      </c>
      <c r="F878" s="21" t="s">
        <v>1352</v>
      </c>
      <c r="G878" s="21"/>
      <c r="H878" s="21" t="s">
        <v>1081</v>
      </c>
      <c r="I878" s="22"/>
      <c r="J878" s="23"/>
      <c r="K878" s="23" t="s">
        <v>16</v>
      </c>
      <c r="L878" s="23">
        <v>1</v>
      </c>
      <c r="M878" s="23">
        <v>1</v>
      </c>
      <c r="N878" s="53">
        <f t="shared" si="19"/>
        <v>0</v>
      </c>
      <c r="O878" s="24">
        <v>1238.94</v>
      </c>
      <c r="P878" s="23"/>
      <c r="Q878" s="25" t="s">
        <v>27</v>
      </c>
      <c r="R878" s="28">
        <v>43496</v>
      </c>
      <c r="S878" s="22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  <c r="HY878" s="26"/>
      <c r="HZ878" s="26"/>
      <c r="IA878" s="26"/>
      <c r="IB878" s="26"/>
      <c r="IC878" s="26"/>
      <c r="ID878" s="26"/>
      <c r="IE878" s="26"/>
      <c r="IF878" s="26"/>
      <c r="IG878" s="26"/>
      <c r="IH878" s="26"/>
      <c r="II878" s="26"/>
      <c r="IJ878" s="26"/>
      <c r="IK878" s="26"/>
      <c r="IL878" s="26"/>
      <c r="IM878" s="26"/>
      <c r="IN878" s="26"/>
      <c r="IO878" s="26"/>
      <c r="IP878" s="26"/>
      <c r="IQ878" s="26"/>
      <c r="IR878" s="26"/>
      <c r="IS878" s="26"/>
      <c r="IT878" s="26"/>
      <c r="IU878" s="26"/>
      <c r="IV878" s="26"/>
      <c r="IW878" s="26"/>
      <c r="IX878" s="26"/>
    </row>
    <row r="879" spans="1:258" s="27" customFormat="1" ht="15" customHeight="1">
      <c r="A879" s="19">
        <v>845</v>
      </c>
      <c r="B879" s="19"/>
      <c r="C879" s="16" t="s">
        <v>1356</v>
      </c>
      <c r="D879" s="20" t="s">
        <v>26</v>
      </c>
      <c r="E879" s="16" t="s">
        <v>1079</v>
      </c>
      <c r="F879" s="21" t="s">
        <v>1352</v>
      </c>
      <c r="G879" s="21"/>
      <c r="H879" s="21" t="s">
        <v>1081</v>
      </c>
      <c r="I879" s="22"/>
      <c r="J879" s="23"/>
      <c r="K879" s="23" t="s">
        <v>16</v>
      </c>
      <c r="L879" s="23">
        <v>1</v>
      </c>
      <c r="M879" s="23">
        <v>1</v>
      </c>
      <c r="N879" s="53">
        <f t="shared" si="19"/>
        <v>0</v>
      </c>
      <c r="O879" s="24">
        <v>1238.94</v>
      </c>
      <c r="P879" s="23"/>
      <c r="Q879" s="25" t="s">
        <v>27</v>
      </c>
      <c r="R879" s="28">
        <v>43496</v>
      </c>
      <c r="S879" s="22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  <c r="IV879" s="26"/>
      <c r="IW879" s="26"/>
      <c r="IX879" s="26"/>
    </row>
    <row r="880" spans="1:258" s="27" customFormat="1" ht="15" customHeight="1">
      <c r="A880" s="19">
        <v>846</v>
      </c>
      <c r="B880" s="19"/>
      <c r="C880" s="16" t="s">
        <v>1357</v>
      </c>
      <c r="D880" s="20" t="s">
        <v>26</v>
      </c>
      <c r="E880" s="16" t="s">
        <v>1079</v>
      </c>
      <c r="F880" s="21" t="s">
        <v>1352</v>
      </c>
      <c r="G880" s="21"/>
      <c r="H880" s="21" t="s">
        <v>1081</v>
      </c>
      <c r="I880" s="22"/>
      <c r="J880" s="23"/>
      <c r="K880" s="23" t="s">
        <v>16</v>
      </c>
      <c r="L880" s="23">
        <v>1</v>
      </c>
      <c r="M880" s="23">
        <v>1</v>
      </c>
      <c r="N880" s="53">
        <f t="shared" si="19"/>
        <v>0</v>
      </c>
      <c r="O880" s="24">
        <v>1238.94</v>
      </c>
      <c r="P880" s="23"/>
      <c r="Q880" s="25" t="s">
        <v>27</v>
      </c>
      <c r="R880" s="28">
        <v>43496</v>
      </c>
      <c r="S880" s="22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  <c r="HY880" s="26"/>
      <c r="HZ880" s="26"/>
      <c r="IA880" s="26"/>
      <c r="IB880" s="26"/>
      <c r="IC880" s="26"/>
      <c r="ID880" s="26"/>
      <c r="IE880" s="26"/>
      <c r="IF880" s="26"/>
      <c r="IG880" s="26"/>
      <c r="IH880" s="26"/>
      <c r="II880" s="26"/>
      <c r="IJ880" s="26"/>
      <c r="IK880" s="26"/>
      <c r="IL880" s="26"/>
      <c r="IM880" s="26"/>
      <c r="IN880" s="26"/>
      <c r="IO880" s="26"/>
      <c r="IP880" s="26"/>
      <c r="IQ880" s="26"/>
      <c r="IR880" s="26"/>
      <c r="IS880" s="26"/>
      <c r="IT880" s="26"/>
      <c r="IU880" s="26"/>
      <c r="IV880" s="26"/>
      <c r="IW880" s="26"/>
      <c r="IX880" s="26"/>
    </row>
    <row r="881" spans="1:258" s="27" customFormat="1" ht="15" customHeight="1">
      <c r="A881" s="19">
        <v>847</v>
      </c>
      <c r="B881" s="19"/>
      <c r="C881" s="16" t="s">
        <v>1358</v>
      </c>
      <c r="D881" s="20" t="s">
        <v>26</v>
      </c>
      <c r="E881" s="16" t="s">
        <v>1079</v>
      </c>
      <c r="F881" s="21" t="s">
        <v>1352</v>
      </c>
      <c r="G881" s="21"/>
      <c r="H881" s="21" t="s">
        <v>1081</v>
      </c>
      <c r="I881" s="22"/>
      <c r="J881" s="23"/>
      <c r="K881" s="23" t="s">
        <v>16</v>
      </c>
      <c r="L881" s="23">
        <v>1</v>
      </c>
      <c r="M881" s="23">
        <v>1</v>
      </c>
      <c r="N881" s="53">
        <f t="shared" si="19"/>
        <v>0</v>
      </c>
      <c r="O881" s="24">
        <v>1238.94</v>
      </c>
      <c r="P881" s="23"/>
      <c r="Q881" s="25" t="s">
        <v>27</v>
      </c>
      <c r="R881" s="28">
        <v>43496</v>
      </c>
      <c r="S881" s="22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  <c r="HY881" s="26"/>
      <c r="HZ881" s="26"/>
      <c r="IA881" s="26"/>
      <c r="IB881" s="26"/>
      <c r="IC881" s="26"/>
      <c r="ID881" s="26"/>
      <c r="IE881" s="26"/>
      <c r="IF881" s="26"/>
      <c r="IG881" s="26"/>
      <c r="IH881" s="26"/>
      <c r="II881" s="26"/>
      <c r="IJ881" s="26"/>
      <c r="IK881" s="26"/>
      <c r="IL881" s="26"/>
      <c r="IM881" s="26"/>
      <c r="IN881" s="26"/>
      <c r="IO881" s="26"/>
      <c r="IP881" s="26"/>
      <c r="IQ881" s="26"/>
      <c r="IR881" s="26"/>
      <c r="IS881" s="26"/>
      <c r="IT881" s="26"/>
      <c r="IU881" s="26"/>
      <c r="IV881" s="26"/>
      <c r="IW881" s="26"/>
      <c r="IX881" s="26"/>
    </row>
    <row r="882" spans="1:258" s="27" customFormat="1" ht="15" customHeight="1">
      <c r="A882" s="19">
        <v>848</v>
      </c>
      <c r="B882" s="19"/>
      <c r="C882" s="16" t="s">
        <v>1359</v>
      </c>
      <c r="D882" s="20" t="s">
        <v>26</v>
      </c>
      <c r="E882" s="16" t="s">
        <v>1079</v>
      </c>
      <c r="F882" s="21" t="s">
        <v>1352</v>
      </c>
      <c r="G882" s="21"/>
      <c r="H882" s="21" t="s">
        <v>1081</v>
      </c>
      <c r="I882" s="22"/>
      <c r="J882" s="23"/>
      <c r="K882" s="23" t="s">
        <v>16</v>
      </c>
      <c r="L882" s="23">
        <v>1</v>
      </c>
      <c r="M882" s="23">
        <v>1</v>
      </c>
      <c r="N882" s="53">
        <f t="shared" si="19"/>
        <v>0</v>
      </c>
      <c r="O882" s="24">
        <v>1238.94</v>
      </c>
      <c r="P882" s="23"/>
      <c r="Q882" s="25" t="s">
        <v>27</v>
      </c>
      <c r="R882" s="28">
        <v>43496</v>
      </c>
      <c r="S882" s="22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  <c r="HY882" s="26"/>
      <c r="HZ882" s="26"/>
      <c r="IA882" s="26"/>
      <c r="IB882" s="26"/>
      <c r="IC882" s="26"/>
      <c r="ID882" s="26"/>
      <c r="IE882" s="26"/>
      <c r="IF882" s="26"/>
      <c r="IG882" s="26"/>
      <c r="IH882" s="26"/>
      <c r="II882" s="26"/>
      <c r="IJ882" s="26"/>
      <c r="IK882" s="26"/>
      <c r="IL882" s="26"/>
      <c r="IM882" s="26"/>
      <c r="IN882" s="26"/>
      <c r="IO882" s="26"/>
      <c r="IP882" s="26"/>
      <c r="IQ882" s="26"/>
      <c r="IR882" s="26"/>
      <c r="IS882" s="26"/>
      <c r="IT882" s="26"/>
      <c r="IU882" s="26"/>
      <c r="IV882" s="26"/>
      <c r="IW882" s="26"/>
      <c r="IX882" s="26"/>
    </row>
    <row r="883" spans="1:258" s="27" customFormat="1" ht="15" customHeight="1">
      <c r="A883" s="19">
        <v>849</v>
      </c>
      <c r="B883" s="19"/>
      <c r="C883" s="16" t="s">
        <v>1360</v>
      </c>
      <c r="D883" s="20" t="s">
        <v>26</v>
      </c>
      <c r="E883" s="16" t="s">
        <v>1079</v>
      </c>
      <c r="F883" s="21" t="s">
        <v>1352</v>
      </c>
      <c r="G883" s="21"/>
      <c r="H883" s="21" t="s">
        <v>1081</v>
      </c>
      <c r="I883" s="22"/>
      <c r="J883" s="23"/>
      <c r="K883" s="23" t="s">
        <v>16</v>
      </c>
      <c r="L883" s="23">
        <v>1</v>
      </c>
      <c r="M883" s="23">
        <v>1</v>
      </c>
      <c r="N883" s="53">
        <f t="shared" si="19"/>
        <v>0</v>
      </c>
      <c r="O883" s="24">
        <v>1238.94</v>
      </c>
      <c r="P883" s="23"/>
      <c r="Q883" s="25" t="s">
        <v>27</v>
      </c>
      <c r="R883" s="28">
        <v>43496</v>
      </c>
      <c r="S883" s="22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  <c r="IV883" s="26"/>
      <c r="IW883" s="26"/>
      <c r="IX883" s="26"/>
    </row>
    <row r="884" spans="1:258" s="27" customFormat="1" ht="15" customHeight="1">
      <c r="A884" s="19">
        <v>850</v>
      </c>
      <c r="B884" s="19"/>
      <c r="C884" s="16" t="s">
        <v>1361</v>
      </c>
      <c r="D884" s="20" t="s">
        <v>26</v>
      </c>
      <c r="E884" s="16" t="s">
        <v>1079</v>
      </c>
      <c r="F884" s="21" t="s">
        <v>1352</v>
      </c>
      <c r="G884" s="21"/>
      <c r="H884" s="21" t="s">
        <v>1081</v>
      </c>
      <c r="I884" s="22"/>
      <c r="J884" s="23"/>
      <c r="K884" s="23" t="s">
        <v>16</v>
      </c>
      <c r="L884" s="23">
        <v>1</v>
      </c>
      <c r="M884" s="23">
        <v>1</v>
      </c>
      <c r="N884" s="53">
        <f t="shared" si="19"/>
        <v>0</v>
      </c>
      <c r="O884" s="24">
        <v>1238.94</v>
      </c>
      <c r="P884" s="23"/>
      <c r="Q884" s="25" t="s">
        <v>27</v>
      </c>
      <c r="R884" s="28">
        <v>43496</v>
      </c>
      <c r="S884" s="22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  <c r="HY884" s="26"/>
      <c r="HZ884" s="26"/>
      <c r="IA884" s="26"/>
      <c r="IB884" s="26"/>
      <c r="IC884" s="26"/>
      <c r="ID884" s="26"/>
      <c r="IE884" s="26"/>
      <c r="IF884" s="26"/>
      <c r="IG884" s="26"/>
      <c r="IH884" s="26"/>
      <c r="II884" s="26"/>
      <c r="IJ884" s="26"/>
      <c r="IK884" s="26"/>
      <c r="IL884" s="26"/>
      <c r="IM884" s="26"/>
      <c r="IN884" s="26"/>
      <c r="IO884" s="26"/>
      <c r="IP884" s="26"/>
      <c r="IQ884" s="26"/>
      <c r="IR884" s="26"/>
      <c r="IS884" s="26"/>
      <c r="IT884" s="26"/>
      <c r="IU884" s="26"/>
      <c r="IV884" s="26"/>
      <c r="IW884" s="26"/>
      <c r="IX884" s="26"/>
    </row>
    <row r="885" spans="1:258" s="27" customFormat="1" ht="15" hidden="1" customHeight="1">
      <c r="A885" s="19">
        <v>851</v>
      </c>
      <c r="B885" s="19"/>
      <c r="C885" s="16" t="s">
        <v>1362</v>
      </c>
      <c r="D885" s="20" t="s">
        <v>26</v>
      </c>
      <c r="E885" s="16" t="s">
        <v>1319</v>
      </c>
      <c r="F885" s="21" t="s">
        <v>1363</v>
      </c>
      <c r="G885" s="21"/>
      <c r="H885" s="21" t="s">
        <v>23</v>
      </c>
      <c r="I885" s="22" t="s">
        <v>2340</v>
      </c>
      <c r="J885" s="23" t="s">
        <v>2102</v>
      </c>
      <c r="K885" s="23" t="s">
        <v>16</v>
      </c>
      <c r="L885" s="23">
        <v>1</v>
      </c>
      <c r="M885" s="23">
        <v>1</v>
      </c>
      <c r="N885" s="53">
        <f t="shared" si="19"/>
        <v>0</v>
      </c>
      <c r="O885" s="24">
        <v>5752.21</v>
      </c>
      <c r="P885" s="23"/>
      <c r="Q885" s="25" t="s">
        <v>27</v>
      </c>
      <c r="R885" s="28">
        <v>43708</v>
      </c>
      <c r="S885" s="22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  <c r="HY885" s="26"/>
      <c r="HZ885" s="26"/>
      <c r="IA885" s="26"/>
      <c r="IB885" s="26"/>
      <c r="IC885" s="26"/>
      <c r="ID885" s="26"/>
      <c r="IE885" s="26"/>
      <c r="IF885" s="26"/>
      <c r="IG885" s="26"/>
      <c r="IH885" s="26"/>
      <c r="II885" s="26"/>
      <c r="IJ885" s="26"/>
      <c r="IK885" s="26"/>
      <c r="IL885" s="26"/>
      <c r="IM885" s="26"/>
      <c r="IN885" s="26"/>
      <c r="IO885" s="26"/>
      <c r="IP885" s="26"/>
      <c r="IQ885" s="26"/>
      <c r="IR885" s="26"/>
      <c r="IS885" s="26"/>
      <c r="IT885" s="26"/>
      <c r="IU885" s="26"/>
      <c r="IV885" s="26"/>
      <c r="IW885" s="26"/>
      <c r="IX885" s="26"/>
    </row>
    <row r="886" spans="1:258" s="27" customFormat="1" ht="15" hidden="1" customHeight="1">
      <c r="A886" s="19">
        <v>852</v>
      </c>
      <c r="B886" s="19"/>
      <c r="C886" s="16" t="s">
        <v>1364</v>
      </c>
      <c r="D886" s="20" t="s">
        <v>26</v>
      </c>
      <c r="E886" s="16" t="s">
        <v>1319</v>
      </c>
      <c r="F886" s="21" t="s">
        <v>1363</v>
      </c>
      <c r="G886" s="21"/>
      <c r="H886" s="21" t="s">
        <v>23</v>
      </c>
      <c r="I886" s="22" t="s">
        <v>2335</v>
      </c>
      <c r="J886" s="23" t="s">
        <v>2103</v>
      </c>
      <c r="K886" s="23" t="s">
        <v>16</v>
      </c>
      <c r="L886" s="23">
        <v>1</v>
      </c>
      <c r="M886" s="23">
        <v>1</v>
      </c>
      <c r="N886" s="53">
        <f t="shared" si="19"/>
        <v>0</v>
      </c>
      <c r="O886" s="24">
        <v>5752.21</v>
      </c>
      <c r="P886" s="23"/>
      <c r="Q886" s="25" t="s">
        <v>27</v>
      </c>
      <c r="R886" s="28">
        <v>43708</v>
      </c>
      <c r="S886" s="22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  <c r="HY886" s="26"/>
      <c r="HZ886" s="26"/>
      <c r="IA886" s="26"/>
      <c r="IB886" s="26"/>
      <c r="IC886" s="26"/>
      <c r="ID886" s="26"/>
      <c r="IE886" s="26"/>
      <c r="IF886" s="26"/>
      <c r="IG886" s="26"/>
      <c r="IH886" s="26"/>
      <c r="II886" s="26"/>
      <c r="IJ886" s="26"/>
      <c r="IK886" s="26"/>
      <c r="IL886" s="26"/>
      <c r="IM886" s="26"/>
      <c r="IN886" s="26"/>
      <c r="IO886" s="26"/>
      <c r="IP886" s="26"/>
      <c r="IQ886" s="26"/>
      <c r="IR886" s="26"/>
      <c r="IS886" s="26"/>
      <c r="IT886" s="26"/>
      <c r="IU886" s="26"/>
      <c r="IV886" s="26"/>
      <c r="IW886" s="26"/>
      <c r="IX886" s="26"/>
    </row>
    <row r="887" spans="1:258" s="27" customFormat="1" ht="15" hidden="1" customHeight="1">
      <c r="A887" s="19">
        <v>853</v>
      </c>
      <c r="B887" s="19"/>
      <c r="C887" s="16" t="s">
        <v>1365</v>
      </c>
      <c r="D887" s="20" t="s">
        <v>26</v>
      </c>
      <c r="E887" s="16" t="s">
        <v>1319</v>
      </c>
      <c r="F887" s="21" t="s">
        <v>1363</v>
      </c>
      <c r="G887" s="21"/>
      <c r="H887" s="21" t="s">
        <v>23</v>
      </c>
      <c r="I887" s="22" t="s">
        <v>2335</v>
      </c>
      <c r="J887" s="23" t="s">
        <v>2104</v>
      </c>
      <c r="K887" s="23" t="s">
        <v>16</v>
      </c>
      <c r="L887" s="23">
        <v>1</v>
      </c>
      <c r="M887" s="23">
        <v>1</v>
      </c>
      <c r="N887" s="53">
        <f t="shared" si="19"/>
        <v>0</v>
      </c>
      <c r="O887" s="24">
        <v>5752.22</v>
      </c>
      <c r="P887" s="23"/>
      <c r="Q887" s="25" t="s">
        <v>27</v>
      </c>
      <c r="R887" s="28">
        <v>43708</v>
      </c>
      <c r="S887" s="22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  <c r="HY887" s="26"/>
      <c r="HZ887" s="26"/>
      <c r="IA887" s="26"/>
      <c r="IB887" s="26"/>
      <c r="IC887" s="26"/>
      <c r="ID887" s="26"/>
      <c r="IE887" s="26"/>
      <c r="IF887" s="26"/>
      <c r="IG887" s="26"/>
      <c r="IH887" s="26"/>
      <c r="II887" s="26"/>
      <c r="IJ887" s="26"/>
      <c r="IK887" s="26"/>
      <c r="IL887" s="26"/>
      <c r="IM887" s="26"/>
      <c r="IN887" s="26"/>
      <c r="IO887" s="26"/>
      <c r="IP887" s="26"/>
      <c r="IQ887" s="26"/>
      <c r="IR887" s="26"/>
      <c r="IS887" s="26"/>
      <c r="IT887" s="26"/>
      <c r="IU887" s="26"/>
      <c r="IV887" s="26"/>
      <c r="IW887" s="26"/>
      <c r="IX887" s="26"/>
    </row>
    <row r="888" spans="1:258" s="27" customFormat="1" ht="15" hidden="1" customHeight="1">
      <c r="A888" s="19">
        <v>854</v>
      </c>
      <c r="B888" s="19"/>
      <c r="C888" s="16" t="s">
        <v>1366</v>
      </c>
      <c r="D888" s="20" t="s">
        <v>26</v>
      </c>
      <c r="E888" s="16" t="s">
        <v>1319</v>
      </c>
      <c r="F888" s="21" t="s">
        <v>1363</v>
      </c>
      <c r="G888" s="21"/>
      <c r="H888" s="21" t="s">
        <v>23</v>
      </c>
      <c r="I888" s="22" t="s">
        <v>2340</v>
      </c>
      <c r="J888" s="23" t="s">
        <v>2105</v>
      </c>
      <c r="K888" s="23" t="s">
        <v>16</v>
      </c>
      <c r="L888" s="23">
        <v>1</v>
      </c>
      <c r="M888" s="23">
        <v>1</v>
      </c>
      <c r="N888" s="53">
        <f t="shared" si="19"/>
        <v>0</v>
      </c>
      <c r="O888" s="24">
        <v>5752.22</v>
      </c>
      <c r="P888" s="23"/>
      <c r="Q888" s="25" t="s">
        <v>27</v>
      </c>
      <c r="R888" s="28">
        <v>43708</v>
      </c>
      <c r="S888" s="22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  <c r="IV888" s="26"/>
      <c r="IW888" s="26"/>
      <c r="IX888" s="26"/>
    </row>
    <row r="889" spans="1:258" s="27" customFormat="1" ht="15" hidden="1" customHeight="1">
      <c r="A889" s="19">
        <v>855</v>
      </c>
      <c r="B889" s="19"/>
      <c r="C889" s="16" t="s">
        <v>1367</v>
      </c>
      <c r="D889" s="20" t="s">
        <v>26</v>
      </c>
      <c r="E889" s="16" t="s">
        <v>1368</v>
      </c>
      <c r="F889" s="21" t="s">
        <v>1369</v>
      </c>
      <c r="G889" s="21"/>
      <c r="H889" s="21" t="s">
        <v>23</v>
      </c>
      <c r="I889" s="22" t="s">
        <v>2335</v>
      </c>
      <c r="J889" s="23" t="s">
        <v>2106</v>
      </c>
      <c r="K889" s="23" t="s">
        <v>16</v>
      </c>
      <c r="L889" s="23">
        <v>1</v>
      </c>
      <c r="M889" s="23">
        <v>1</v>
      </c>
      <c r="N889" s="53">
        <f t="shared" ref="N889:N961" si="20">L889-M889</f>
        <v>0</v>
      </c>
      <c r="O889" s="24">
        <v>5132.74</v>
      </c>
      <c r="P889" s="23"/>
      <c r="Q889" s="25" t="s">
        <v>27</v>
      </c>
      <c r="R889" s="28">
        <v>43708</v>
      </c>
      <c r="S889" s="22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  <c r="IV889" s="26"/>
      <c r="IW889" s="26"/>
      <c r="IX889" s="26"/>
    </row>
    <row r="890" spans="1:258" s="27" customFormat="1" ht="15" hidden="1" customHeight="1">
      <c r="A890" s="19">
        <v>856</v>
      </c>
      <c r="B890" s="19"/>
      <c r="C890" s="16" t="s">
        <v>1370</v>
      </c>
      <c r="D890" s="20" t="s">
        <v>26</v>
      </c>
      <c r="E890" s="16" t="s">
        <v>1368</v>
      </c>
      <c r="F890" s="21" t="s">
        <v>1369</v>
      </c>
      <c r="G890" s="21"/>
      <c r="H890" s="21" t="s">
        <v>23</v>
      </c>
      <c r="I890" s="22" t="s">
        <v>2335</v>
      </c>
      <c r="J890" s="23" t="s">
        <v>2107</v>
      </c>
      <c r="K890" s="23" t="s">
        <v>16</v>
      </c>
      <c r="L890" s="23">
        <v>1</v>
      </c>
      <c r="M890" s="23">
        <v>1</v>
      </c>
      <c r="N890" s="53">
        <f t="shared" si="20"/>
        <v>0</v>
      </c>
      <c r="O890" s="24">
        <v>5132.74</v>
      </c>
      <c r="P890" s="23"/>
      <c r="Q890" s="25" t="s">
        <v>27</v>
      </c>
      <c r="R890" s="28">
        <v>43708</v>
      </c>
      <c r="S890" s="22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  <c r="HY890" s="26"/>
      <c r="HZ890" s="26"/>
      <c r="IA890" s="26"/>
      <c r="IB890" s="26"/>
      <c r="IC890" s="26"/>
      <c r="ID890" s="26"/>
      <c r="IE890" s="26"/>
      <c r="IF890" s="26"/>
      <c r="IG890" s="26"/>
      <c r="IH890" s="26"/>
      <c r="II890" s="26"/>
      <c r="IJ890" s="26"/>
      <c r="IK890" s="26"/>
      <c r="IL890" s="26"/>
      <c r="IM890" s="26"/>
      <c r="IN890" s="26"/>
      <c r="IO890" s="26"/>
      <c r="IP890" s="26"/>
      <c r="IQ890" s="26"/>
      <c r="IR890" s="26"/>
      <c r="IS890" s="26"/>
      <c r="IT890" s="26"/>
      <c r="IU890" s="26"/>
      <c r="IV890" s="26"/>
      <c r="IW890" s="26"/>
      <c r="IX890" s="26"/>
    </row>
    <row r="891" spans="1:258" s="27" customFormat="1" ht="15" hidden="1" customHeight="1">
      <c r="A891" s="19">
        <v>857</v>
      </c>
      <c r="B891" s="19"/>
      <c r="C891" s="16" t="s">
        <v>1371</v>
      </c>
      <c r="D891" s="20" t="s">
        <v>26</v>
      </c>
      <c r="E891" s="16" t="s">
        <v>1368</v>
      </c>
      <c r="F891" s="21" t="s">
        <v>1369</v>
      </c>
      <c r="G891" s="21"/>
      <c r="H891" s="21" t="s">
        <v>23</v>
      </c>
      <c r="I891" s="22" t="s">
        <v>2335</v>
      </c>
      <c r="J891" s="23" t="s">
        <v>2041</v>
      </c>
      <c r="K891" s="23" t="s">
        <v>16</v>
      </c>
      <c r="L891" s="23">
        <v>1</v>
      </c>
      <c r="M891" s="23">
        <v>1</v>
      </c>
      <c r="N891" s="53">
        <f t="shared" si="20"/>
        <v>0</v>
      </c>
      <c r="O891" s="24">
        <v>5132.74</v>
      </c>
      <c r="P891" s="23"/>
      <c r="Q891" s="25" t="s">
        <v>27</v>
      </c>
      <c r="R891" s="28">
        <v>43708</v>
      </c>
      <c r="S891" s="22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  <c r="IV891" s="26"/>
      <c r="IW891" s="26"/>
      <c r="IX891" s="26"/>
    </row>
    <row r="892" spans="1:258" s="27" customFormat="1" ht="15" hidden="1" customHeight="1">
      <c r="A892" s="19">
        <v>858</v>
      </c>
      <c r="B892" s="19"/>
      <c r="C892" s="16" t="s">
        <v>1372</v>
      </c>
      <c r="D892" s="20" t="s">
        <v>26</v>
      </c>
      <c r="E892" s="16" t="s">
        <v>1368</v>
      </c>
      <c r="F892" s="21" t="s">
        <v>1369</v>
      </c>
      <c r="G892" s="21"/>
      <c r="H892" s="21" t="s">
        <v>23</v>
      </c>
      <c r="I892" s="22" t="s">
        <v>2335</v>
      </c>
      <c r="J892" s="23" t="s">
        <v>2108</v>
      </c>
      <c r="K892" s="23" t="s">
        <v>16</v>
      </c>
      <c r="L892" s="23">
        <v>1</v>
      </c>
      <c r="M892" s="23">
        <v>1</v>
      </c>
      <c r="N892" s="53">
        <f t="shared" si="20"/>
        <v>0</v>
      </c>
      <c r="O892" s="24">
        <v>5132.74</v>
      </c>
      <c r="P892" s="23"/>
      <c r="Q892" s="25" t="s">
        <v>27</v>
      </c>
      <c r="R892" s="28">
        <v>43708</v>
      </c>
      <c r="S892" s="22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  <c r="HY892" s="26"/>
      <c r="HZ892" s="26"/>
      <c r="IA892" s="26"/>
      <c r="IB892" s="26"/>
      <c r="IC892" s="26"/>
      <c r="ID892" s="26"/>
      <c r="IE892" s="26"/>
      <c r="IF892" s="26"/>
      <c r="IG892" s="26"/>
      <c r="IH892" s="26"/>
      <c r="II892" s="26"/>
      <c r="IJ892" s="26"/>
      <c r="IK892" s="26"/>
      <c r="IL892" s="26"/>
      <c r="IM892" s="26"/>
      <c r="IN892" s="26"/>
      <c r="IO892" s="26"/>
      <c r="IP892" s="26"/>
      <c r="IQ892" s="26"/>
      <c r="IR892" s="26"/>
      <c r="IS892" s="26"/>
      <c r="IT892" s="26"/>
      <c r="IU892" s="26"/>
      <c r="IV892" s="26"/>
      <c r="IW892" s="26"/>
      <c r="IX892" s="26"/>
    </row>
    <row r="893" spans="1:258" s="27" customFormat="1" ht="15" hidden="1" customHeight="1">
      <c r="A893" s="19">
        <v>859</v>
      </c>
      <c r="B893" s="19"/>
      <c r="C893" s="16" t="s">
        <v>1373</v>
      </c>
      <c r="D893" s="20" t="s">
        <v>26</v>
      </c>
      <c r="E893" s="16" t="s">
        <v>1368</v>
      </c>
      <c r="F893" s="21" t="s">
        <v>1369</v>
      </c>
      <c r="G893" s="21"/>
      <c r="H893" s="21" t="s">
        <v>23</v>
      </c>
      <c r="I893" s="22" t="s">
        <v>2335</v>
      </c>
      <c r="J893" s="23" t="s">
        <v>2017</v>
      </c>
      <c r="K893" s="23" t="s">
        <v>16</v>
      </c>
      <c r="L893" s="23">
        <v>1</v>
      </c>
      <c r="M893" s="23">
        <v>1</v>
      </c>
      <c r="N893" s="53">
        <f t="shared" si="20"/>
        <v>0</v>
      </c>
      <c r="O893" s="24">
        <v>5132.75</v>
      </c>
      <c r="P893" s="23"/>
      <c r="Q893" s="25" t="s">
        <v>27</v>
      </c>
      <c r="R893" s="28">
        <v>43708</v>
      </c>
      <c r="S893" s="22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  <c r="HY893" s="26"/>
      <c r="HZ893" s="26"/>
      <c r="IA893" s="26"/>
      <c r="IB893" s="26"/>
      <c r="IC893" s="26"/>
      <c r="ID893" s="26"/>
      <c r="IE893" s="26"/>
      <c r="IF893" s="26"/>
      <c r="IG893" s="26"/>
      <c r="IH893" s="26"/>
      <c r="II893" s="26"/>
      <c r="IJ893" s="26"/>
      <c r="IK893" s="26"/>
      <c r="IL893" s="26"/>
      <c r="IM893" s="26"/>
      <c r="IN893" s="26"/>
      <c r="IO893" s="26"/>
      <c r="IP893" s="26"/>
      <c r="IQ893" s="26"/>
      <c r="IR893" s="26"/>
      <c r="IS893" s="26"/>
      <c r="IT893" s="26"/>
      <c r="IU893" s="26"/>
      <c r="IV893" s="26"/>
      <c r="IW893" s="26"/>
      <c r="IX893" s="26"/>
    </row>
    <row r="894" spans="1:258" s="27" customFormat="1" ht="15" hidden="1" customHeight="1">
      <c r="A894" s="19">
        <v>860</v>
      </c>
      <c r="B894" s="19"/>
      <c r="C894" s="16" t="s">
        <v>1374</v>
      </c>
      <c r="D894" s="20" t="s">
        <v>26</v>
      </c>
      <c r="E894" s="16" t="s">
        <v>1368</v>
      </c>
      <c r="F894" s="21" t="s">
        <v>1369</v>
      </c>
      <c r="G894" s="21"/>
      <c r="H894" s="21" t="s">
        <v>23</v>
      </c>
      <c r="I894" s="22" t="s">
        <v>2335</v>
      </c>
      <c r="J894" s="23" t="s">
        <v>2023</v>
      </c>
      <c r="K894" s="23" t="s">
        <v>16</v>
      </c>
      <c r="L894" s="23">
        <v>1</v>
      </c>
      <c r="M894" s="23">
        <v>1</v>
      </c>
      <c r="N894" s="53">
        <f t="shared" si="20"/>
        <v>0</v>
      </c>
      <c r="O894" s="24">
        <v>5132.75</v>
      </c>
      <c r="P894" s="23"/>
      <c r="Q894" s="25" t="s">
        <v>27</v>
      </c>
      <c r="R894" s="28">
        <v>43708</v>
      </c>
      <c r="S894" s="22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  <c r="HY894" s="26"/>
      <c r="HZ894" s="26"/>
      <c r="IA894" s="26"/>
      <c r="IB894" s="26"/>
      <c r="IC894" s="26"/>
      <c r="ID894" s="26"/>
      <c r="IE894" s="26"/>
      <c r="IF894" s="26"/>
      <c r="IG894" s="26"/>
      <c r="IH894" s="26"/>
      <c r="II894" s="26"/>
      <c r="IJ894" s="26"/>
      <c r="IK894" s="26"/>
      <c r="IL894" s="26"/>
      <c r="IM894" s="26"/>
      <c r="IN894" s="26"/>
      <c r="IO894" s="26"/>
      <c r="IP894" s="26"/>
      <c r="IQ894" s="26"/>
      <c r="IR894" s="26"/>
      <c r="IS894" s="26"/>
      <c r="IT894" s="26"/>
      <c r="IU894" s="26"/>
      <c r="IV894" s="26"/>
      <c r="IW894" s="26"/>
      <c r="IX894" s="26"/>
    </row>
    <row r="895" spans="1:258" s="27" customFormat="1" ht="15" hidden="1" customHeight="1">
      <c r="A895" s="19">
        <v>861</v>
      </c>
      <c r="B895" s="19"/>
      <c r="C895" s="16" t="s">
        <v>1375</v>
      </c>
      <c r="D895" s="20" t="s">
        <v>26</v>
      </c>
      <c r="E895" s="16" t="s">
        <v>1368</v>
      </c>
      <c r="F895" s="21" t="s">
        <v>1369</v>
      </c>
      <c r="G895" s="21"/>
      <c r="H895" s="21" t="s">
        <v>23</v>
      </c>
      <c r="I895" s="22" t="s">
        <v>2335</v>
      </c>
      <c r="J895" s="23" t="s">
        <v>2109</v>
      </c>
      <c r="K895" s="23" t="s">
        <v>16</v>
      </c>
      <c r="L895" s="23">
        <v>1</v>
      </c>
      <c r="M895" s="23">
        <v>1</v>
      </c>
      <c r="N895" s="53">
        <f t="shared" si="20"/>
        <v>0</v>
      </c>
      <c r="O895" s="24">
        <v>5132.75</v>
      </c>
      <c r="P895" s="23"/>
      <c r="Q895" s="25" t="s">
        <v>27</v>
      </c>
      <c r="R895" s="28">
        <v>43708</v>
      </c>
      <c r="S895" s="22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  <c r="IV895" s="26"/>
      <c r="IW895" s="26"/>
      <c r="IX895" s="26"/>
    </row>
    <row r="896" spans="1:258" s="27" customFormat="1" ht="15" hidden="1" customHeight="1">
      <c r="A896" s="19">
        <v>862</v>
      </c>
      <c r="B896" s="19"/>
      <c r="C896" s="16" t="s">
        <v>1376</v>
      </c>
      <c r="D896" s="20" t="s">
        <v>26</v>
      </c>
      <c r="E896" s="16" t="s">
        <v>1368</v>
      </c>
      <c r="F896" s="21" t="s">
        <v>1369</v>
      </c>
      <c r="G896" s="21"/>
      <c r="H896" s="21" t="s">
        <v>23</v>
      </c>
      <c r="I896" s="22">
        <v>22</v>
      </c>
      <c r="J896" s="23" t="s">
        <v>2003</v>
      </c>
      <c r="K896" s="23" t="s">
        <v>16</v>
      </c>
      <c r="L896" s="23">
        <v>1</v>
      </c>
      <c r="M896" s="23">
        <v>1</v>
      </c>
      <c r="N896" s="53">
        <f t="shared" si="20"/>
        <v>0</v>
      </c>
      <c r="O896" s="24">
        <v>5132.75</v>
      </c>
      <c r="P896" s="23"/>
      <c r="Q896" s="25" t="s">
        <v>27</v>
      </c>
      <c r="R896" s="28">
        <v>43708</v>
      </c>
      <c r="S896" s="22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  <c r="IV896" s="26"/>
      <c r="IW896" s="26"/>
      <c r="IX896" s="26"/>
    </row>
    <row r="897" spans="1:258" s="27" customFormat="1" ht="15" hidden="1" customHeight="1">
      <c r="A897" s="19">
        <v>863</v>
      </c>
      <c r="B897" s="19"/>
      <c r="C897" s="16" t="s">
        <v>1377</v>
      </c>
      <c r="D897" s="20" t="s">
        <v>26</v>
      </c>
      <c r="E897" s="16" t="s">
        <v>1368</v>
      </c>
      <c r="F897" s="21" t="s">
        <v>1369</v>
      </c>
      <c r="G897" s="21"/>
      <c r="H897" s="21" t="s">
        <v>23</v>
      </c>
      <c r="I897" s="22">
        <v>22</v>
      </c>
      <c r="J897" s="23" t="s">
        <v>2003</v>
      </c>
      <c r="K897" s="23" t="s">
        <v>16</v>
      </c>
      <c r="L897" s="23">
        <v>1</v>
      </c>
      <c r="M897" s="23">
        <v>1</v>
      </c>
      <c r="N897" s="53">
        <f t="shared" si="20"/>
        <v>0</v>
      </c>
      <c r="O897" s="24">
        <v>5132.75</v>
      </c>
      <c r="P897" s="23"/>
      <c r="Q897" s="25" t="s">
        <v>27</v>
      </c>
      <c r="R897" s="28">
        <v>43708</v>
      </c>
      <c r="S897" s="22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  <c r="HY897" s="26"/>
      <c r="HZ897" s="26"/>
      <c r="IA897" s="26"/>
      <c r="IB897" s="26"/>
      <c r="IC897" s="26"/>
      <c r="ID897" s="26"/>
      <c r="IE897" s="26"/>
      <c r="IF897" s="26"/>
      <c r="IG897" s="26"/>
      <c r="IH897" s="26"/>
      <c r="II897" s="26"/>
      <c r="IJ897" s="26"/>
      <c r="IK897" s="26"/>
      <c r="IL897" s="26"/>
      <c r="IM897" s="26"/>
      <c r="IN897" s="26"/>
      <c r="IO897" s="26"/>
      <c r="IP897" s="26"/>
      <c r="IQ897" s="26"/>
      <c r="IR897" s="26"/>
      <c r="IS897" s="26"/>
      <c r="IT897" s="26"/>
      <c r="IU897" s="26"/>
      <c r="IV897" s="26"/>
      <c r="IW897" s="26"/>
      <c r="IX897" s="26"/>
    </row>
    <row r="898" spans="1:258" s="27" customFormat="1" ht="15" hidden="1" customHeight="1">
      <c r="A898" s="19">
        <v>864</v>
      </c>
      <c r="B898" s="19"/>
      <c r="C898" s="16" t="s">
        <v>1378</v>
      </c>
      <c r="D898" s="20" t="s">
        <v>26</v>
      </c>
      <c r="E898" s="16" t="s">
        <v>1368</v>
      </c>
      <c r="F898" s="21" t="s">
        <v>1369</v>
      </c>
      <c r="G898" s="21"/>
      <c r="H898" s="21" t="s">
        <v>23</v>
      </c>
      <c r="I898" s="22">
        <v>22</v>
      </c>
      <c r="J898" s="23" t="s">
        <v>2003</v>
      </c>
      <c r="K898" s="23" t="s">
        <v>16</v>
      </c>
      <c r="L898" s="23">
        <v>1</v>
      </c>
      <c r="M898" s="23">
        <v>1</v>
      </c>
      <c r="N898" s="53">
        <f t="shared" si="20"/>
        <v>0</v>
      </c>
      <c r="O898" s="24">
        <v>5132.75</v>
      </c>
      <c r="P898" s="23"/>
      <c r="Q898" s="25" t="s">
        <v>27</v>
      </c>
      <c r="R898" s="28">
        <v>43708</v>
      </c>
      <c r="S898" s="22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  <c r="HY898" s="26"/>
      <c r="HZ898" s="26"/>
      <c r="IA898" s="26"/>
      <c r="IB898" s="26"/>
      <c r="IC898" s="26"/>
      <c r="ID898" s="26"/>
      <c r="IE898" s="26"/>
      <c r="IF898" s="26"/>
      <c r="IG898" s="26"/>
      <c r="IH898" s="26"/>
      <c r="II898" s="26"/>
      <c r="IJ898" s="26"/>
      <c r="IK898" s="26"/>
      <c r="IL898" s="26"/>
      <c r="IM898" s="26"/>
      <c r="IN898" s="26"/>
      <c r="IO898" s="26"/>
      <c r="IP898" s="26"/>
      <c r="IQ898" s="26"/>
      <c r="IR898" s="26"/>
      <c r="IS898" s="26"/>
      <c r="IT898" s="26"/>
      <c r="IU898" s="26"/>
      <c r="IV898" s="26"/>
      <c r="IW898" s="26"/>
      <c r="IX898" s="26"/>
    </row>
    <row r="899" spans="1:258" s="27" customFormat="1" ht="15" hidden="1" customHeight="1">
      <c r="A899" s="19">
        <v>865</v>
      </c>
      <c r="B899" s="19"/>
      <c r="C899" s="16" t="s">
        <v>1379</v>
      </c>
      <c r="D899" s="20" t="s">
        <v>26</v>
      </c>
      <c r="E899" s="16" t="s">
        <v>1319</v>
      </c>
      <c r="F899" s="21" t="s">
        <v>1380</v>
      </c>
      <c r="G899" s="21"/>
      <c r="H899" s="21" t="s">
        <v>23</v>
      </c>
      <c r="I899" s="22">
        <v>21</v>
      </c>
      <c r="J899" s="23" t="s">
        <v>2199</v>
      </c>
      <c r="K899" s="23" t="s">
        <v>16</v>
      </c>
      <c r="L899" s="23">
        <v>1</v>
      </c>
      <c r="M899" s="23">
        <v>1</v>
      </c>
      <c r="N899" s="53">
        <f t="shared" si="20"/>
        <v>0</v>
      </c>
      <c r="O899" s="24">
        <v>5752.21</v>
      </c>
      <c r="P899" s="23"/>
      <c r="Q899" s="25" t="s">
        <v>27</v>
      </c>
      <c r="R899" s="28">
        <v>43733</v>
      </c>
      <c r="S899" s="22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  <c r="HY899" s="26"/>
      <c r="HZ899" s="26"/>
      <c r="IA899" s="26"/>
      <c r="IB899" s="26"/>
      <c r="IC899" s="26"/>
      <c r="ID899" s="26"/>
      <c r="IE899" s="26"/>
      <c r="IF899" s="26"/>
      <c r="IG899" s="26"/>
      <c r="IH899" s="26"/>
      <c r="II899" s="26"/>
      <c r="IJ899" s="26"/>
      <c r="IK899" s="26"/>
      <c r="IL899" s="26"/>
      <c r="IM899" s="26"/>
      <c r="IN899" s="26"/>
      <c r="IO899" s="26"/>
      <c r="IP899" s="26"/>
      <c r="IQ899" s="26"/>
      <c r="IR899" s="26"/>
      <c r="IS899" s="26"/>
      <c r="IT899" s="26"/>
      <c r="IU899" s="26"/>
      <c r="IV899" s="26"/>
      <c r="IW899" s="26"/>
      <c r="IX899" s="26"/>
    </row>
    <row r="900" spans="1:258" s="27" customFormat="1" ht="15" hidden="1" customHeight="1">
      <c r="A900" s="19">
        <v>866</v>
      </c>
      <c r="B900" s="19"/>
      <c r="C900" s="16" t="s">
        <v>1381</v>
      </c>
      <c r="D900" s="20" t="s">
        <v>26</v>
      </c>
      <c r="E900" s="16" t="s">
        <v>1319</v>
      </c>
      <c r="F900" s="21" t="s">
        <v>1380</v>
      </c>
      <c r="G900" s="21"/>
      <c r="H900" s="21" t="s">
        <v>23</v>
      </c>
      <c r="I900" s="22" t="s">
        <v>2335</v>
      </c>
      <c r="J900" s="23" t="s">
        <v>2110</v>
      </c>
      <c r="K900" s="23" t="s">
        <v>16</v>
      </c>
      <c r="L900" s="23">
        <v>1</v>
      </c>
      <c r="M900" s="23">
        <v>1</v>
      </c>
      <c r="N900" s="53">
        <f t="shared" si="20"/>
        <v>0</v>
      </c>
      <c r="O900" s="24">
        <v>5752.21</v>
      </c>
      <c r="P900" s="23"/>
      <c r="Q900" s="25" t="s">
        <v>27</v>
      </c>
      <c r="R900" s="28">
        <v>43733</v>
      </c>
      <c r="S900" s="22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  <c r="HY900" s="26"/>
      <c r="HZ900" s="26"/>
      <c r="IA900" s="26"/>
      <c r="IB900" s="26"/>
      <c r="IC900" s="26"/>
      <c r="ID900" s="26"/>
      <c r="IE900" s="26"/>
      <c r="IF900" s="26"/>
      <c r="IG900" s="26"/>
      <c r="IH900" s="26"/>
      <c r="II900" s="26"/>
      <c r="IJ900" s="26"/>
      <c r="IK900" s="26"/>
      <c r="IL900" s="26"/>
      <c r="IM900" s="26"/>
      <c r="IN900" s="26"/>
      <c r="IO900" s="26"/>
      <c r="IP900" s="26"/>
      <c r="IQ900" s="26"/>
      <c r="IR900" s="26"/>
      <c r="IS900" s="26"/>
      <c r="IT900" s="26"/>
      <c r="IU900" s="26"/>
      <c r="IV900" s="26"/>
      <c r="IW900" s="26"/>
      <c r="IX900" s="26"/>
    </row>
    <row r="901" spans="1:258" s="27" customFormat="1" ht="15" hidden="1" customHeight="1">
      <c r="A901" s="19">
        <v>867</v>
      </c>
      <c r="B901" s="19"/>
      <c r="C901" s="16" t="s">
        <v>1382</v>
      </c>
      <c r="D901" s="20" t="s">
        <v>26</v>
      </c>
      <c r="E901" s="16" t="s">
        <v>1319</v>
      </c>
      <c r="F901" s="21" t="s">
        <v>1380</v>
      </c>
      <c r="G901" s="21"/>
      <c r="H901" s="21" t="s">
        <v>23</v>
      </c>
      <c r="I901" s="22" t="s">
        <v>2335</v>
      </c>
      <c r="J901" s="23" t="s">
        <v>2052</v>
      </c>
      <c r="K901" s="23" t="s">
        <v>16</v>
      </c>
      <c r="L901" s="23">
        <v>1</v>
      </c>
      <c r="M901" s="23">
        <v>1</v>
      </c>
      <c r="N901" s="53">
        <f t="shared" si="20"/>
        <v>0</v>
      </c>
      <c r="O901" s="24">
        <v>5752.21</v>
      </c>
      <c r="P901" s="23"/>
      <c r="Q901" s="25" t="s">
        <v>27</v>
      </c>
      <c r="R901" s="28">
        <v>43733</v>
      </c>
      <c r="S901" s="22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  <c r="HY901" s="26"/>
      <c r="HZ901" s="26"/>
      <c r="IA901" s="26"/>
      <c r="IB901" s="26"/>
      <c r="IC901" s="26"/>
      <c r="ID901" s="26"/>
      <c r="IE901" s="26"/>
      <c r="IF901" s="26"/>
      <c r="IG901" s="26"/>
      <c r="IH901" s="26"/>
      <c r="II901" s="26"/>
      <c r="IJ901" s="26"/>
      <c r="IK901" s="26"/>
      <c r="IL901" s="26"/>
      <c r="IM901" s="26"/>
      <c r="IN901" s="26"/>
      <c r="IO901" s="26"/>
      <c r="IP901" s="26"/>
      <c r="IQ901" s="26"/>
      <c r="IR901" s="26"/>
      <c r="IS901" s="26"/>
      <c r="IT901" s="26"/>
      <c r="IU901" s="26"/>
      <c r="IV901" s="26"/>
      <c r="IW901" s="26"/>
      <c r="IX901" s="26"/>
    </row>
    <row r="902" spans="1:258" s="27" customFormat="1" ht="15" hidden="1" customHeight="1">
      <c r="A902" s="19">
        <v>868</v>
      </c>
      <c r="B902" s="19"/>
      <c r="C902" s="16" t="s">
        <v>1383</v>
      </c>
      <c r="D902" s="20" t="s">
        <v>26</v>
      </c>
      <c r="E902" s="16" t="s">
        <v>1319</v>
      </c>
      <c r="F902" s="21" t="s">
        <v>1380</v>
      </c>
      <c r="G902" s="21"/>
      <c r="H902" s="21" t="s">
        <v>23</v>
      </c>
      <c r="I902" s="22" t="s">
        <v>2335</v>
      </c>
      <c r="J902" s="23" t="s">
        <v>2111</v>
      </c>
      <c r="K902" s="23" t="s">
        <v>16</v>
      </c>
      <c r="L902" s="23">
        <v>1</v>
      </c>
      <c r="M902" s="23">
        <v>1</v>
      </c>
      <c r="N902" s="53">
        <f t="shared" si="20"/>
        <v>0</v>
      </c>
      <c r="O902" s="24">
        <v>5752.21</v>
      </c>
      <c r="P902" s="23"/>
      <c r="Q902" s="25" t="s">
        <v>27</v>
      </c>
      <c r="R902" s="28">
        <v>43733</v>
      </c>
      <c r="S902" s="22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  <c r="HY902" s="26"/>
      <c r="HZ902" s="26"/>
      <c r="IA902" s="26"/>
      <c r="IB902" s="26"/>
      <c r="IC902" s="26"/>
      <c r="ID902" s="26"/>
      <c r="IE902" s="26"/>
      <c r="IF902" s="26"/>
      <c r="IG902" s="26"/>
      <c r="IH902" s="26"/>
      <c r="II902" s="26"/>
      <c r="IJ902" s="26"/>
      <c r="IK902" s="26"/>
      <c r="IL902" s="26"/>
      <c r="IM902" s="26"/>
      <c r="IN902" s="26"/>
      <c r="IO902" s="26"/>
      <c r="IP902" s="26"/>
      <c r="IQ902" s="26"/>
      <c r="IR902" s="26"/>
      <c r="IS902" s="26"/>
      <c r="IT902" s="26"/>
      <c r="IU902" s="26"/>
      <c r="IV902" s="26"/>
      <c r="IW902" s="26"/>
      <c r="IX902" s="26"/>
    </row>
    <row r="903" spans="1:258" s="27" customFormat="1" ht="15" hidden="1" customHeight="1">
      <c r="A903" s="19">
        <v>869</v>
      </c>
      <c r="B903" s="19"/>
      <c r="C903" s="16" t="s">
        <v>1384</v>
      </c>
      <c r="D903" s="20" t="s">
        <v>26</v>
      </c>
      <c r="E903" s="16" t="s">
        <v>1319</v>
      </c>
      <c r="F903" s="21" t="s">
        <v>1380</v>
      </c>
      <c r="G903" s="21"/>
      <c r="H903" s="21" t="s">
        <v>23</v>
      </c>
      <c r="I903" s="22" t="s">
        <v>2335</v>
      </c>
      <c r="J903" s="23" t="s">
        <v>2112</v>
      </c>
      <c r="K903" s="23" t="s">
        <v>16</v>
      </c>
      <c r="L903" s="23">
        <v>1</v>
      </c>
      <c r="M903" s="23">
        <v>1</v>
      </c>
      <c r="N903" s="53">
        <f t="shared" si="20"/>
        <v>0</v>
      </c>
      <c r="O903" s="24">
        <v>5752.21</v>
      </c>
      <c r="P903" s="23"/>
      <c r="Q903" s="25" t="s">
        <v>27</v>
      </c>
      <c r="R903" s="28">
        <v>43733</v>
      </c>
      <c r="S903" s="22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  <c r="HY903" s="26"/>
      <c r="HZ903" s="26"/>
      <c r="IA903" s="26"/>
      <c r="IB903" s="26"/>
      <c r="IC903" s="26"/>
      <c r="ID903" s="26"/>
      <c r="IE903" s="26"/>
      <c r="IF903" s="26"/>
      <c r="IG903" s="26"/>
      <c r="IH903" s="26"/>
      <c r="II903" s="26"/>
      <c r="IJ903" s="26"/>
      <c r="IK903" s="26"/>
      <c r="IL903" s="26"/>
      <c r="IM903" s="26"/>
      <c r="IN903" s="26"/>
      <c r="IO903" s="26"/>
      <c r="IP903" s="26"/>
      <c r="IQ903" s="26"/>
      <c r="IR903" s="26"/>
      <c r="IS903" s="26"/>
      <c r="IT903" s="26"/>
      <c r="IU903" s="26"/>
      <c r="IV903" s="26"/>
      <c r="IW903" s="26"/>
      <c r="IX903" s="26"/>
    </row>
    <row r="904" spans="1:258" s="27" customFormat="1" ht="15" hidden="1" customHeight="1">
      <c r="A904" s="19">
        <v>870</v>
      </c>
      <c r="B904" s="19"/>
      <c r="C904" s="16" t="s">
        <v>1385</v>
      </c>
      <c r="D904" s="20" t="s">
        <v>26</v>
      </c>
      <c r="E904" s="16" t="s">
        <v>1319</v>
      </c>
      <c r="F904" s="21" t="s">
        <v>1380</v>
      </c>
      <c r="G904" s="21"/>
      <c r="H904" s="21" t="s">
        <v>23</v>
      </c>
      <c r="I904" s="22" t="s">
        <v>2340</v>
      </c>
      <c r="J904" s="23" t="s">
        <v>2113</v>
      </c>
      <c r="K904" s="23" t="s">
        <v>16</v>
      </c>
      <c r="L904" s="23">
        <v>1</v>
      </c>
      <c r="M904" s="23">
        <v>1</v>
      </c>
      <c r="N904" s="53">
        <f t="shared" si="20"/>
        <v>0</v>
      </c>
      <c r="O904" s="24">
        <v>5752.22</v>
      </c>
      <c r="P904" s="23"/>
      <c r="Q904" s="25" t="s">
        <v>27</v>
      </c>
      <c r="R904" s="28">
        <v>43733</v>
      </c>
      <c r="S904" s="22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  <c r="IV904" s="26"/>
      <c r="IW904" s="26"/>
      <c r="IX904" s="26"/>
    </row>
    <row r="905" spans="1:258" s="27" customFormat="1" ht="15" hidden="1" customHeight="1">
      <c r="A905" s="19">
        <v>871</v>
      </c>
      <c r="B905" s="19"/>
      <c r="C905" s="16" t="s">
        <v>1386</v>
      </c>
      <c r="D905" s="20" t="s">
        <v>26</v>
      </c>
      <c r="E905" s="16" t="s">
        <v>1319</v>
      </c>
      <c r="F905" s="21" t="s">
        <v>1380</v>
      </c>
      <c r="G905" s="21"/>
      <c r="H905" s="21" t="s">
        <v>23</v>
      </c>
      <c r="I905" s="22" t="s">
        <v>2335</v>
      </c>
      <c r="J905" s="23" t="s">
        <v>2114</v>
      </c>
      <c r="K905" s="23" t="s">
        <v>16</v>
      </c>
      <c r="L905" s="23">
        <v>1</v>
      </c>
      <c r="M905" s="23">
        <v>1</v>
      </c>
      <c r="N905" s="53">
        <f t="shared" si="20"/>
        <v>0</v>
      </c>
      <c r="O905" s="24">
        <v>5752.22</v>
      </c>
      <c r="P905" s="23"/>
      <c r="Q905" s="25" t="s">
        <v>27</v>
      </c>
      <c r="R905" s="28">
        <v>43733</v>
      </c>
      <c r="S905" s="22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  <c r="HY905" s="26"/>
      <c r="HZ905" s="26"/>
      <c r="IA905" s="26"/>
      <c r="IB905" s="26"/>
      <c r="IC905" s="26"/>
      <c r="ID905" s="26"/>
      <c r="IE905" s="26"/>
      <c r="IF905" s="26"/>
      <c r="IG905" s="26"/>
      <c r="IH905" s="26"/>
      <c r="II905" s="26"/>
      <c r="IJ905" s="26"/>
      <c r="IK905" s="26"/>
      <c r="IL905" s="26"/>
      <c r="IM905" s="26"/>
      <c r="IN905" s="26"/>
      <c r="IO905" s="26"/>
      <c r="IP905" s="26"/>
      <c r="IQ905" s="26"/>
      <c r="IR905" s="26"/>
      <c r="IS905" s="26"/>
      <c r="IT905" s="26"/>
      <c r="IU905" s="26"/>
      <c r="IV905" s="26"/>
      <c r="IW905" s="26"/>
      <c r="IX905" s="26"/>
    </row>
    <row r="906" spans="1:258" s="27" customFormat="1" ht="15" hidden="1" customHeight="1">
      <c r="A906" s="19">
        <v>872</v>
      </c>
      <c r="B906" s="19"/>
      <c r="C906" s="16" t="s">
        <v>1387</v>
      </c>
      <c r="D906" s="20" t="s">
        <v>26</v>
      </c>
      <c r="E906" s="16" t="s">
        <v>1368</v>
      </c>
      <c r="F906" s="21" t="s">
        <v>1369</v>
      </c>
      <c r="G906" s="21"/>
      <c r="H906" s="21" t="s">
        <v>23</v>
      </c>
      <c r="I906" s="22">
        <v>21</v>
      </c>
      <c r="J906" s="23" t="s">
        <v>2201</v>
      </c>
      <c r="K906" s="23" t="s">
        <v>16</v>
      </c>
      <c r="L906" s="23">
        <v>1</v>
      </c>
      <c r="M906" s="23">
        <v>1</v>
      </c>
      <c r="N906" s="53">
        <f t="shared" si="20"/>
        <v>0</v>
      </c>
      <c r="O906" s="24">
        <v>5132.74</v>
      </c>
      <c r="P906" s="23"/>
      <c r="Q906" s="25" t="s">
        <v>27</v>
      </c>
      <c r="R906" s="28">
        <v>43768</v>
      </c>
      <c r="S906" s="22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  <c r="IV906" s="26"/>
      <c r="IW906" s="26"/>
      <c r="IX906" s="26"/>
    </row>
    <row r="907" spans="1:258" s="27" customFormat="1" ht="15" hidden="1" customHeight="1">
      <c r="A907" s="19">
        <v>873</v>
      </c>
      <c r="B907" s="19"/>
      <c r="C907" s="16" t="s">
        <v>1388</v>
      </c>
      <c r="D907" s="20" t="s">
        <v>26</v>
      </c>
      <c r="E907" s="16" t="s">
        <v>1368</v>
      </c>
      <c r="F907" s="21" t="s">
        <v>1369</v>
      </c>
      <c r="G907" s="21"/>
      <c r="H907" s="21" t="s">
        <v>23</v>
      </c>
      <c r="I907" s="22">
        <v>21</v>
      </c>
      <c r="J907" s="23" t="s">
        <v>2191</v>
      </c>
      <c r="K907" s="23" t="s">
        <v>16</v>
      </c>
      <c r="L907" s="23">
        <v>1</v>
      </c>
      <c r="M907" s="23">
        <v>1</v>
      </c>
      <c r="N907" s="53">
        <f t="shared" si="20"/>
        <v>0</v>
      </c>
      <c r="O907" s="24">
        <v>5132.74</v>
      </c>
      <c r="P907" s="23"/>
      <c r="Q907" s="25" t="s">
        <v>27</v>
      </c>
      <c r="R907" s="28">
        <v>43768</v>
      </c>
      <c r="S907" s="22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  <c r="HY907" s="26"/>
      <c r="HZ907" s="26"/>
      <c r="IA907" s="26"/>
      <c r="IB907" s="26"/>
      <c r="IC907" s="26"/>
      <c r="ID907" s="26"/>
      <c r="IE907" s="26"/>
      <c r="IF907" s="26"/>
      <c r="IG907" s="26"/>
      <c r="IH907" s="26"/>
      <c r="II907" s="26"/>
      <c r="IJ907" s="26"/>
      <c r="IK907" s="26"/>
      <c r="IL907" s="26"/>
      <c r="IM907" s="26"/>
      <c r="IN907" s="26"/>
      <c r="IO907" s="26"/>
      <c r="IP907" s="26"/>
      <c r="IQ907" s="26"/>
      <c r="IR907" s="26"/>
      <c r="IS907" s="26"/>
      <c r="IT907" s="26"/>
      <c r="IU907" s="26"/>
      <c r="IV907" s="26"/>
      <c r="IW907" s="26"/>
      <c r="IX907" s="26"/>
    </row>
    <row r="908" spans="1:258" s="27" customFormat="1" ht="15" hidden="1" customHeight="1">
      <c r="A908" s="19">
        <v>874</v>
      </c>
      <c r="B908" s="19"/>
      <c r="C908" s="16" t="s">
        <v>1389</v>
      </c>
      <c r="D908" s="20" t="s">
        <v>26</v>
      </c>
      <c r="E908" s="16" t="s">
        <v>1368</v>
      </c>
      <c r="F908" s="21" t="s">
        <v>1369</v>
      </c>
      <c r="G908" s="21"/>
      <c r="H908" s="21" t="s">
        <v>23</v>
      </c>
      <c r="I908" s="22">
        <v>21</v>
      </c>
      <c r="J908" s="23" t="s">
        <v>2204</v>
      </c>
      <c r="K908" s="23" t="s">
        <v>16</v>
      </c>
      <c r="L908" s="23">
        <v>1</v>
      </c>
      <c r="M908" s="23">
        <v>1</v>
      </c>
      <c r="N908" s="53">
        <f t="shared" si="20"/>
        <v>0</v>
      </c>
      <c r="O908" s="24">
        <v>5132.74</v>
      </c>
      <c r="P908" s="23"/>
      <c r="Q908" s="25" t="s">
        <v>27</v>
      </c>
      <c r="R908" s="28">
        <v>43768</v>
      </c>
      <c r="S908" s="22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  <c r="HY908" s="26"/>
      <c r="HZ908" s="26"/>
      <c r="IA908" s="26"/>
      <c r="IB908" s="26"/>
      <c r="IC908" s="26"/>
      <c r="ID908" s="26"/>
      <c r="IE908" s="26"/>
      <c r="IF908" s="26"/>
      <c r="IG908" s="26"/>
      <c r="IH908" s="26"/>
      <c r="II908" s="26"/>
      <c r="IJ908" s="26"/>
      <c r="IK908" s="26"/>
      <c r="IL908" s="26"/>
      <c r="IM908" s="26"/>
      <c r="IN908" s="26"/>
      <c r="IO908" s="26"/>
      <c r="IP908" s="26"/>
      <c r="IQ908" s="26"/>
      <c r="IR908" s="26"/>
      <c r="IS908" s="26"/>
      <c r="IT908" s="26"/>
      <c r="IU908" s="26"/>
      <c r="IV908" s="26"/>
      <c r="IW908" s="26"/>
      <c r="IX908" s="26"/>
    </row>
    <row r="909" spans="1:258" s="27" customFormat="1" ht="15" hidden="1" customHeight="1">
      <c r="A909" s="19">
        <v>875</v>
      </c>
      <c r="B909" s="19"/>
      <c r="C909" s="16" t="s">
        <v>1390</v>
      </c>
      <c r="D909" s="20" t="s">
        <v>26</v>
      </c>
      <c r="E909" s="16" t="s">
        <v>1368</v>
      </c>
      <c r="F909" s="21" t="s">
        <v>1369</v>
      </c>
      <c r="G909" s="21"/>
      <c r="H909" s="21" t="s">
        <v>23</v>
      </c>
      <c r="I909" s="22" t="s">
        <v>2335</v>
      </c>
      <c r="J909" s="23" t="s">
        <v>2003</v>
      </c>
      <c r="K909" s="23" t="s">
        <v>16</v>
      </c>
      <c r="L909" s="23">
        <v>1</v>
      </c>
      <c r="M909" s="23">
        <v>1</v>
      </c>
      <c r="N909" s="53">
        <f t="shared" si="20"/>
        <v>0</v>
      </c>
      <c r="O909" s="24">
        <v>5132.74</v>
      </c>
      <c r="P909" s="23"/>
      <c r="Q909" s="25" t="s">
        <v>27</v>
      </c>
      <c r="R909" s="28">
        <v>43768</v>
      </c>
      <c r="S909" s="22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  <c r="HY909" s="26"/>
      <c r="HZ909" s="26"/>
      <c r="IA909" s="26"/>
      <c r="IB909" s="26"/>
      <c r="IC909" s="26"/>
      <c r="ID909" s="26"/>
      <c r="IE909" s="26"/>
      <c r="IF909" s="26"/>
      <c r="IG909" s="26"/>
      <c r="IH909" s="26"/>
      <c r="II909" s="26"/>
      <c r="IJ909" s="26"/>
      <c r="IK909" s="26"/>
      <c r="IL909" s="26"/>
      <c r="IM909" s="26"/>
      <c r="IN909" s="26"/>
      <c r="IO909" s="26"/>
      <c r="IP909" s="26"/>
      <c r="IQ909" s="26"/>
      <c r="IR909" s="26"/>
      <c r="IS909" s="26"/>
      <c r="IT909" s="26"/>
      <c r="IU909" s="26"/>
      <c r="IV909" s="26"/>
      <c r="IW909" s="26"/>
      <c r="IX909" s="26"/>
    </row>
    <row r="910" spans="1:258" s="27" customFormat="1" ht="15" hidden="1" customHeight="1">
      <c r="A910" s="19">
        <v>876</v>
      </c>
      <c r="B910" s="19"/>
      <c r="C910" s="16" t="s">
        <v>1391</v>
      </c>
      <c r="D910" s="20" t="s">
        <v>26</v>
      </c>
      <c r="E910" s="16" t="s">
        <v>1368</v>
      </c>
      <c r="F910" s="21" t="s">
        <v>1369</v>
      </c>
      <c r="G910" s="21"/>
      <c r="H910" s="21" t="s">
        <v>23</v>
      </c>
      <c r="I910" s="22" t="s">
        <v>2335</v>
      </c>
      <c r="J910" s="23" t="s">
        <v>2044</v>
      </c>
      <c r="K910" s="23" t="s">
        <v>16</v>
      </c>
      <c r="L910" s="23">
        <v>1</v>
      </c>
      <c r="M910" s="23">
        <v>1</v>
      </c>
      <c r="N910" s="53">
        <f t="shared" si="20"/>
        <v>0</v>
      </c>
      <c r="O910" s="24">
        <v>5132.74</v>
      </c>
      <c r="P910" s="23"/>
      <c r="Q910" s="25" t="s">
        <v>27</v>
      </c>
      <c r="R910" s="28">
        <v>43768</v>
      </c>
      <c r="S910" s="22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  <c r="HY910" s="26"/>
      <c r="HZ910" s="26"/>
      <c r="IA910" s="26"/>
      <c r="IB910" s="26"/>
      <c r="IC910" s="26"/>
      <c r="ID910" s="26"/>
      <c r="IE910" s="26"/>
      <c r="IF910" s="26"/>
      <c r="IG910" s="26"/>
      <c r="IH910" s="26"/>
      <c r="II910" s="26"/>
      <c r="IJ910" s="26"/>
      <c r="IK910" s="26"/>
      <c r="IL910" s="26"/>
      <c r="IM910" s="26"/>
      <c r="IN910" s="26"/>
      <c r="IO910" s="26"/>
      <c r="IP910" s="26"/>
      <c r="IQ910" s="26"/>
      <c r="IR910" s="26"/>
      <c r="IS910" s="26"/>
      <c r="IT910" s="26"/>
      <c r="IU910" s="26"/>
      <c r="IV910" s="26"/>
      <c r="IW910" s="26"/>
      <c r="IX910" s="26"/>
    </row>
    <row r="911" spans="1:258" s="27" customFormat="1" ht="15" hidden="1" customHeight="1">
      <c r="A911" s="19">
        <v>877</v>
      </c>
      <c r="B911" s="19"/>
      <c r="C911" s="16" t="s">
        <v>1392</v>
      </c>
      <c r="D911" s="20" t="s">
        <v>26</v>
      </c>
      <c r="E911" s="16" t="s">
        <v>1368</v>
      </c>
      <c r="F911" s="21" t="s">
        <v>1369</v>
      </c>
      <c r="G911" s="21"/>
      <c r="H911" s="21" t="s">
        <v>23</v>
      </c>
      <c r="I911" s="22" t="s">
        <v>2335</v>
      </c>
      <c r="J911" s="23" t="s">
        <v>2115</v>
      </c>
      <c r="K911" s="23" t="s">
        <v>16</v>
      </c>
      <c r="L911" s="23">
        <v>1</v>
      </c>
      <c r="M911" s="23">
        <v>1</v>
      </c>
      <c r="N911" s="53">
        <f t="shared" si="20"/>
        <v>0</v>
      </c>
      <c r="O911" s="24">
        <v>5132.74</v>
      </c>
      <c r="P911" s="23"/>
      <c r="Q911" s="25" t="s">
        <v>27</v>
      </c>
      <c r="R911" s="28">
        <v>43768</v>
      </c>
      <c r="S911" s="22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  <c r="IV911" s="26"/>
      <c r="IW911" s="26"/>
      <c r="IX911" s="26"/>
    </row>
    <row r="912" spans="1:258" s="27" customFormat="1" ht="15" hidden="1" customHeight="1">
      <c r="A912" s="19">
        <v>878</v>
      </c>
      <c r="B912" s="19"/>
      <c r="C912" s="16" t="s">
        <v>1393</v>
      </c>
      <c r="D912" s="20" t="s">
        <v>26</v>
      </c>
      <c r="E912" s="16" t="s">
        <v>1368</v>
      </c>
      <c r="F912" s="21" t="s">
        <v>1369</v>
      </c>
      <c r="G912" s="21"/>
      <c r="H912" s="21" t="s">
        <v>23</v>
      </c>
      <c r="I912" s="22" t="s">
        <v>2335</v>
      </c>
      <c r="J912" s="23" t="s">
        <v>2003</v>
      </c>
      <c r="K912" s="23" t="s">
        <v>16</v>
      </c>
      <c r="L912" s="23">
        <v>1</v>
      </c>
      <c r="M912" s="23">
        <v>1</v>
      </c>
      <c r="N912" s="53">
        <f t="shared" si="20"/>
        <v>0</v>
      </c>
      <c r="O912" s="24">
        <v>5132.75</v>
      </c>
      <c r="P912" s="23"/>
      <c r="Q912" s="25" t="s">
        <v>27</v>
      </c>
      <c r="R912" s="28">
        <v>43768</v>
      </c>
      <c r="S912" s="22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  <c r="HY912" s="26"/>
      <c r="HZ912" s="26"/>
      <c r="IA912" s="26"/>
      <c r="IB912" s="26"/>
      <c r="IC912" s="26"/>
      <c r="ID912" s="26"/>
      <c r="IE912" s="26"/>
      <c r="IF912" s="26"/>
      <c r="IG912" s="26"/>
      <c r="IH912" s="26"/>
      <c r="II912" s="26"/>
      <c r="IJ912" s="26"/>
      <c r="IK912" s="26"/>
      <c r="IL912" s="26"/>
      <c r="IM912" s="26"/>
      <c r="IN912" s="26"/>
      <c r="IO912" s="26"/>
      <c r="IP912" s="26"/>
      <c r="IQ912" s="26"/>
      <c r="IR912" s="26"/>
      <c r="IS912" s="26"/>
      <c r="IT912" s="26"/>
      <c r="IU912" s="26"/>
      <c r="IV912" s="26"/>
      <c r="IW912" s="26"/>
      <c r="IX912" s="26"/>
    </row>
    <row r="913" spans="1:258" s="27" customFormat="1" ht="15" hidden="1" customHeight="1">
      <c r="A913" s="19">
        <v>879</v>
      </c>
      <c r="B913" s="19"/>
      <c r="C913" s="16" t="s">
        <v>1394</v>
      </c>
      <c r="D913" s="20" t="s">
        <v>26</v>
      </c>
      <c r="E913" s="16" t="s">
        <v>1368</v>
      </c>
      <c r="F913" s="21" t="s">
        <v>1369</v>
      </c>
      <c r="G913" s="21"/>
      <c r="H913" s="21" t="s">
        <v>23</v>
      </c>
      <c r="I913" s="22" t="s">
        <v>2335</v>
      </c>
      <c r="J913" s="23" t="s">
        <v>2015</v>
      </c>
      <c r="K913" s="23" t="s">
        <v>16</v>
      </c>
      <c r="L913" s="23">
        <v>1</v>
      </c>
      <c r="M913" s="23">
        <v>1</v>
      </c>
      <c r="N913" s="53">
        <f t="shared" si="20"/>
        <v>0</v>
      </c>
      <c r="O913" s="24">
        <v>5132.75</v>
      </c>
      <c r="P913" s="23"/>
      <c r="Q913" s="25" t="s">
        <v>27</v>
      </c>
      <c r="R913" s="28">
        <v>43768</v>
      </c>
      <c r="S913" s="22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  <c r="HY913" s="26"/>
      <c r="HZ913" s="26"/>
      <c r="IA913" s="26"/>
      <c r="IB913" s="26"/>
      <c r="IC913" s="26"/>
      <c r="ID913" s="26"/>
      <c r="IE913" s="26"/>
      <c r="IF913" s="26"/>
      <c r="IG913" s="26"/>
      <c r="IH913" s="26"/>
      <c r="II913" s="26"/>
      <c r="IJ913" s="26"/>
      <c r="IK913" s="26"/>
      <c r="IL913" s="26"/>
      <c r="IM913" s="26"/>
      <c r="IN913" s="26"/>
      <c r="IO913" s="26"/>
      <c r="IP913" s="26"/>
      <c r="IQ913" s="26"/>
      <c r="IR913" s="26"/>
      <c r="IS913" s="26"/>
      <c r="IT913" s="26"/>
      <c r="IU913" s="26"/>
      <c r="IV913" s="26"/>
      <c r="IW913" s="26"/>
      <c r="IX913" s="26"/>
    </row>
    <row r="914" spans="1:258" s="27" customFormat="1" ht="15" hidden="1" customHeight="1">
      <c r="A914" s="19">
        <v>880</v>
      </c>
      <c r="B914" s="19"/>
      <c r="C914" s="16" t="s">
        <v>1395</v>
      </c>
      <c r="D914" s="20" t="s">
        <v>26</v>
      </c>
      <c r="E914" s="16" t="s">
        <v>1368</v>
      </c>
      <c r="F914" s="21" t="s">
        <v>1369</v>
      </c>
      <c r="G914" s="21"/>
      <c r="H914" s="21" t="s">
        <v>23</v>
      </c>
      <c r="I914" s="22">
        <v>22</v>
      </c>
      <c r="J914" s="23" t="s">
        <v>2003</v>
      </c>
      <c r="K914" s="23" t="s">
        <v>16</v>
      </c>
      <c r="L914" s="23">
        <v>1</v>
      </c>
      <c r="M914" s="23">
        <v>1</v>
      </c>
      <c r="N914" s="53">
        <f t="shared" si="20"/>
        <v>0</v>
      </c>
      <c r="O914" s="24">
        <v>5132.75</v>
      </c>
      <c r="P914" s="23"/>
      <c r="Q914" s="25" t="s">
        <v>27</v>
      </c>
      <c r="R914" s="28">
        <v>43768</v>
      </c>
      <c r="S914" s="22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  <c r="IV914" s="26"/>
      <c r="IW914" s="26"/>
      <c r="IX914" s="26"/>
    </row>
    <row r="915" spans="1:258" s="27" customFormat="1" ht="15" hidden="1" customHeight="1">
      <c r="A915" s="19">
        <v>881</v>
      </c>
      <c r="B915" s="19"/>
      <c r="C915" s="16" t="s">
        <v>1396</v>
      </c>
      <c r="D915" s="20" t="s">
        <v>26</v>
      </c>
      <c r="E915" s="16" t="s">
        <v>1368</v>
      </c>
      <c r="F915" s="21" t="s">
        <v>1369</v>
      </c>
      <c r="G915" s="21"/>
      <c r="H915" s="21" t="s">
        <v>23</v>
      </c>
      <c r="I915" s="22" t="s">
        <v>2335</v>
      </c>
      <c r="J915" s="23" t="s">
        <v>2008</v>
      </c>
      <c r="K915" s="23" t="s">
        <v>16</v>
      </c>
      <c r="L915" s="23">
        <v>1</v>
      </c>
      <c r="M915" s="23">
        <v>1</v>
      </c>
      <c r="N915" s="53">
        <f t="shared" si="20"/>
        <v>0</v>
      </c>
      <c r="O915" s="24">
        <v>5132.75</v>
      </c>
      <c r="P915" s="23"/>
      <c r="Q915" s="25" t="s">
        <v>27</v>
      </c>
      <c r="R915" s="28">
        <v>43768</v>
      </c>
      <c r="S915" s="22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  <c r="HY915" s="26"/>
      <c r="HZ915" s="26"/>
      <c r="IA915" s="26"/>
      <c r="IB915" s="26"/>
      <c r="IC915" s="26"/>
      <c r="ID915" s="26"/>
      <c r="IE915" s="26"/>
      <c r="IF915" s="26"/>
      <c r="IG915" s="26"/>
      <c r="IH915" s="26"/>
      <c r="II915" s="26"/>
      <c r="IJ915" s="26"/>
      <c r="IK915" s="26"/>
      <c r="IL915" s="26"/>
      <c r="IM915" s="26"/>
      <c r="IN915" s="26"/>
      <c r="IO915" s="26"/>
      <c r="IP915" s="26"/>
      <c r="IQ915" s="26"/>
      <c r="IR915" s="26"/>
      <c r="IS915" s="26"/>
      <c r="IT915" s="26"/>
      <c r="IU915" s="26"/>
      <c r="IV915" s="26"/>
      <c r="IW915" s="26"/>
      <c r="IX915" s="26"/>
    </row>
    <row r="916" spans="1:258" s="27" customFormat="1" ht="15" customHeight="1">
      <c r="A916" s="19">
        <v>882</v>
      </c>
      <c r="B916" s="19"/>
      <c r="C916" s="16" t="s">
        <v>1397</v>
      </c>
      <c r="D916" s="20" t="s">
        <v>26</v>
      </c>
      <c r="E916" s="16" t="s">
        <v>1079</v>
      </c>
      <c r="F916" s="21" t="s">
        <v>1398</v>
      </c>
      <c r="G916" s="21"/>
      <c r="H916" s="21" t="s">
        <v>23</v>
      </c>
      <c r="I916" s="22"/>
      <c r="J916" s="23"/>
      <c r="K916" s="23" t="s">
        <v>16</v>
      </c>
      <c r="L916" s="23">
        <v>1</v>
      </c>
      <c r="M916" s="23">
        <v>1</v>
      </c>
      <c r="N916" s="53">
        <f t="shared" si="20"/>
        <v>0</v>
      </c>
      <c r="O916" s="24">
        <v>1415.93</v>
      </c>
      <c r="P916" s="23"/>
      <c r="Q916" s="25" t="s">
        <v>27</v>
      </c>
      <c r="R916" s="28">
        <v>43768</v>
      </c>
      <c r="S916" s="22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  <c r="IV916" s="26"/>
      <c r="IW916" s="26"/>
      <c r="IX916" s="26"/>
    </row>
    <row r="917" spans="1:258" s="27" customFormat="1" ht="15" customHeight="1">
      <c r="A917" s="19">
        <v>883</v>
      </c>
      <c r="B917" s="19"/>
      <c r="C917" s="16" t="s">
        <v>1399</v>
      </c>
      <c r="D917" s="20" t="s">
        <v>26</v>
      </c>
      <c r="E917" s="16" t="s">
        <v>1079</v>
      </c>
      <c r="F917" s="21" t="s">
        <v>1398</v>
      </c>
      <c r="G917" s="21"/>
      <c r="H917" s="21" t="s">
        <v>23</v>
      </c>
      <c r="I917" s="22"/>
      <c r="J917" s="23"/>
      <c r="K917" s="23" t="s">
        <v>16</v>
      </c>
      <c r="L917" s="23">
        <v>1</v>
      </c>
      <c r="M917" s="23">
        <v>1</v>
      </c>
      <c r="N917" s="53">
        <f t="shared" si="20"/>
        <v>0</v>
      </c>
      <c r="O917" s="24">
        <v>1415.93</v>
      </c>
      <c r="P917" s="23"/>
      <c r="Q917" s="25" t="s">
        <v>27</v>
      </c>
      <c r="R917" s="28">
        <v>43768</v>
      </c>
      <c r="S917" s="22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  <c r="IV917" s="26"/>
      <c r="IW917" s="26"/>
      <c r="IX917" s="26"/>
    </row>
    <row r="918" spans="1:258" s="27" customFormat="1" ht="15" customHeight="1">
      <c r="A918" s="19">
        <v>884</v>
      </c>
      <c r="B918" s="19"/>
      <c r="C918" s="16" t="s">
        <v>1400</v>
      </c>
      <c r="D918" s="20" t="s">
        <v>26</v>
      </c>
      <c r="E918" s="16" t="s">
        <v>1079</v>
      </c>
      <c r="F918" s="21" t="s">
        <v>1398</v>
      </c>
      <c r="G918" s="21"/>
      <c r="H918" s="21" t="s">
        <v>23</v>
      </c>
      <c r="I918" s="22"/>
      <c r="J918" s="23"/>
      <c r="K918" s="23" t="s">
        <v>16</v>
      </c>
      <c r="L918" s="23">
        <v>1</v>
      </c>
      <c r="M918" s="23">
        <v>1</v>
      </c>
      <c r="N918" s="53">
        <f t="shared" si="20"/>
        <v>0</v>
      </c>
      <c r="O918" s="24">
        <v>1415.93</v>
      </c>
      <c r="P918" s="23"/>
      <c r="Q918" s="25" t="s">
        <v>27</v>
      </c>
      <c r="R918" s="28">
        <v>43768</v>
      </c>
      <c r="S918" s="22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  <c r="HY918" s="26"/>
      <c r="HZ918" s="26"/>
      <c r="IA918" s="26"/>
      <c r="IB918" s="26"/>
      <c r="IC918" s="26"/>
      <c r="ID918" s="26"/>
      <c r="IE918" s="26"/>
      <c r="IF918" s="26"/>
      <c r="IG918" s="26"/>
      <c r="IH918" s="26"/>
      <c r="II918" s="26"/>
      <c r="IJ918" s="26"/>
      <c r="IK918" s="26"/>
      <c r="IL918" s="26"/>
      <c r="IM918" s="26"/>
      <c r="IN918" s="26"/>
      <c r="IO918" s="26"/>
      <c r="IP918" s="26"/>
      <c r="IQ918" s="26"/>
      <c r="IR918" s="26"/>
      <c r="IS918" s="26"/>
      <c r="IT918" s="26"/>
      <c r="IU918" s="26"/>
      <c r="IV918" s="26"/>
      <c r="IW918" s="26"/>
      <c r="IX918" s="26"/>
    </row>
    <row r="919" spans="1:258" s="27" customFormat="1" ht="15" customHeight="1">
      <c r="A919" s="19">
        <v>885</v>
      </c>
      <c r="B919" s="19"/>
      <c r="C919" s="16" t="s">
        <v>1401</v>
      </c>
      <c r="D919" s="20" t="s">
        <v>26</v>
      </c>
      <c r="E919" s="16" t="s">
        <v>1079</v>
      </c>
      <c r="F919" s="21" t="s">
        <v>1398</v>
      </c>
      <c r="G919" s="21"/>
      <c r="H919" s="21" t="s">
        <v>23</v>
      </c>
      <c r="I919" s="22"/>
      <c r="J919" s="23"/>
      <c r="K919" s="23" t="s">
        <v>16</v>
      </c>
      <c r="L919" s="23">
        <v>1</v>
      </c>
      <c r="M919" s="23">
        <v>1</v>
      </c>
      <c r="N919" s="53">
        <f t="shared" si="20"/>
        <v>0</v>
      </c>
      <c r="O919" s="24">
        <v>1415.93</v>
      </c>
      <c r="P919" s="23"/>
      <c r="Q919" s="25" t="s">
        <v>27</v>
      </c>
      <c r="R919" s="28">
        <v>43768</v>
      </c>
      <c r="S919" s="22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  <c r="HY919" s="26"/>
      <c r="HZ919" s="26"/>
      <c r="IA919" s="26"/>
      <c r="IB919" s="26"/>
      <c r="IC919" s="26"/>
      <c r="ID919" s="26"/>
      <c r="IE919" s="26"/>
      <c r="IF919" s="26"/>
      <c r="IG919" s="26"/>
      <c r="IH919" s="26"/>
      <c r="II919" s="26"/>
      <c r="IJ919" s="26"/>
      <c r="IK919" s="26"/>
      <c r="IL919" s="26"/>
      <c r="IM919" s="26"/>
      <c r="IN919" s="26"/>
      <c r="IO919" s="26"/>
      <c r="IP919" s="26"/>
      <c r="IQ919" s="26"/>
      <c r="IR919" s="26"/>
      <c r="IS919" s="26"/>
      <c r="IT919" s="26"/>
      <c r="IU919" s="26"/>
      <c r="IV919" s="26"/>
      <c r="IW919" s="26"/>
      <c r="IX919" s="26"/>
    </row>
    <row r="920" spans="1:258" s="27" customFormat="1" ht="15" customHeight="1">
      <c r="A920" s="19">
        <v>886</v>
      </c>
      <c r="B920" s="19"/>
      <c r="C920" s="16" t="s">
        <v>1402</v>
      </c>
      <c r="D920" s="20" t="s">
        <v>26</v>
      </c>
      <c r="E920" s="16" t="s">
        <v>1079</v>
      </c>
      <c r="F920" s="21" t="s">
        <v>1398</v>
      </c>
      <c r="G920" s="21"/>
      <c r="H920" s="21" t="s">
        <v>23</v>
      </c>
      <c r="I920" s="22"/>
      <c r="J920" s="23"/>
      <c r="K920" s="23" t="s">
        <v>16</v>
      </c>
      <c r="L920" s="23">
        <v>1</v>
      </c>
      <c r="M920" s="23">
        <v>1</v>
      </c>
      <c r="N920" s="53">
        <f t="shared" si="20"/>
        <v>0</v>
      </c>
      <c r="O920" s="24">
        <v>1415.93</v>
      </c>
      <c r="P920" s="23"/>
      <c r="Q920" s="25" t="s">
        <v>27</v>
      </c>
      <c r="R920" s="28">
        <v>43768</v>
      </c>
      <c r="S920" s="22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  <c r="HY920" s="26"/>
      <c r="HZ920" s="26"/>
      <c r="IA920" s="26"/>
      <c r="IB920" s="26"/>
      <c r="IC920" s="26"/>
      <c r="ID920" s="26"/>
      <c r="IE920" s="26"/>
      <c r="IF920" s="26"/>
      <c r="IG920" s="26"/>
      <c r="IH920" s="26"/>
      <c r="II920" s="26"/>
      <c r="IJ920" s="26"/>
      <c r="IK920" s="26"/>
      <c r="IL920" s="26"/>
      <c r="IM920" s="26"/>
      <c r="IN920" s="26"/>
      <c r="IO920" s="26"/>
      <c r="IP920" s="26"/>
      <c r="IQ920" s="26"/>
      <c r="IR920" s="26"/>
      <c r="IS920" s="26"/>
      <c r="IT920" s="26"/>
      <c r="IU920" s="26"/>
      <c r="IV920" s="26"/>
      <c r="IW920" s="26"/>
      <c r="IX920" s="26"/>
    </row>
    <row r="921" spans="1:258" s="27" customFormat="1" ht="15" customHeight="1">
      <c r="A921" s="19">
        <v>887</v>
      </c>
      <c r="B921" s="19"/>
      <c r="C921" s="16" t="s">
        <v>1403</v>
      </c>
      <c r="D921" s="20" t="s">
        <v>26</v>
      </c>
      <c r="E921" s="16" t="s">
        <v>1079</v>
      </c>
      <c r="F921" s="21" t="s">
        <v>1398</v>
      </c>
      <c r="G921" s="21"/>
      <c r="H921" s="21" t="s">
        <v>23</v>
      </c>
      <c r="I921" s="22"/>
      <c r="J921" s="23"/>
      <c r="K921" s="23" t="s">
        <v>16</v>
      </c>
      <c r="L921" s="23">
        <v>1</v>
      </c>
      <c r="M921" s="23">
        <v>1</v>
      </c>
      <c r="N921" s="53">
        <f t="shared" si="20"/>
        <v>0</v>
      </c>
      <c r="O921" s="24">
        <v>1415.93</v>
      </c>
      <c r="P921" s="23"/>
      <c r="Q921" s="25" t="s">
        <v>27</v>
      </c>
      <c r="R921" s="28">
        <v>43768</v>
      </c>
      <c r="S921" s="22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  <c r="HY921" s="26"/>
      <c r="HZ921" s="26"/>
      <c r="IA921" s="26"/>
      <c r="IB921" s="26"/>
      <c r="IC921" s="26"/>
      <c r="ID921" s="26"/>
      <c r="IE921" s="26"/>
      <c r="IF921" s="26"/>
      <c r="IG921" s="26"/>
      <c r="IH921" s="26"/>
      <c r="II921" s="26"/>
      <c r="IJ921" s="26"/>
      <c r="IK921" s="26"/>
      <c r="IL921" s="26"/>
      <c r="IM921" s="26"/>
      <c r="IN921" s="26"/>
      <c r="IO921" s="26"/>
      <c r="IP921" s="26"/>
      <c r="IQ921" s="26"/>
      <c r="IR921" s="26"/>
      <c r="IS921" s="26"/>
      <c r="IT921" s="26"/>
      <c r="IU921" s="26"/>
      <c r="IV921" s="26"/>
      <c r="IW921" s="26"/>
      <c r="IX921" s="26"/>
    </row>
    <row r="922" spans="1:258" s="27" customFormat="1" ht="15" customHeight="1">
      <c r="A922" s="19">
        <v>888</v>
      </c>
      <c r="B922" s="19"/>
      <c r="C922" s="16" t="s">
        <v>1404</v>
      </c>
      <c r="D922" s="20" t="s">
        <v>26</v>
      </c>
      <c r="E922" s="16" t="s">
        <v>1079</v>
      </c>
      <c r="F922" s="21" t="s">
        <v>1398</v>
      </c>
      <c r="G922" s="21"/>
      <c r="H922" s="21" t="s">
        <v>23</v>
      </c>
      <c r="I922" s="22"/>
      <c r="J922" s="23"/>
      <c r="K922" s="23" t="s">
        <v>16</v>
      </c>
      <c r="L922" s="23">
        <v>1</v>
      </c>
      <c r="M922" s="23">
        <v>1</v>
      </c>
      <c r="N922" s="53">
        <f t="shared" si="20"/>
        <v>0</v>
      </c>
      <c r="O922" s="24">
        <v>1415.93</v>
      </c>
      <c r="P922" s="23"/>
      <c r="Q922" s="25" t="s">
        <v>27</v>
      </c>
      <c r="R922" s="28">
        <v>43768</v>
      </c>
      <c r="S922" s="22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  <c r="HY922" s="26"/>
      <c r="HZ922" s="26"/>
      <c r="IA922" s="26"/>
      <c r="IB922" s="26"/>
      <c r="IC922" s="26"/>
      <c r="ID922" s="26"/>
      <c r="IE922" s="26"/>
      <c r="IF922" s="26"/>
      <c r="IG922" s="26"/>
      <c r="IH922" s="26"/>
      <c r="II922" s="26"/>
      <c r="IJ922" s="26"/>
      <c r="IK922" s="26"/>
      <c r="IL922" s="26"/>
      <c r="IM922" s="26"/>
      <c r="IN922" s="26"/>
      <c r="IO922" s="26"/>
      <c r="IP922" s="26"/>
      <c r="IQ922" s="26"/>
      <c r="IR922" s="26"/>
      <c r="IS922" s="26"/>
      <c r="IT922" s="26"/>
      <c r="IU922" s="26"/>
      <c r="IV922" s="26"/>
      <c r="IW922" s="26"/>
      <c r="IX922" s="26"/>
    </row>
    <row r="923" spans="1:258" s="27" customFormat="1" ht="15" customHeight="1">
      <c r="A923" s="19">
        <v>889</v>
      </c>
      <c r="B923" s="19"/>
      <c r="C923" s="16" t="s">
        <v>1405</v>
      </c>
      <c r="D923" s="20" t="s">
        <v>26</v>
      </c>
      <c r="E923" s="16" t="s">
        <v>1079</v>
      </c>
      <c r="F923" s="21" t="s">
        <v>1398</v>
      </c>
      <c r="G923" s="21"/>
      <c r="H923" s="21" t="s">
        <v>23</v>
      </c>
      <c r="I923" s="22"/>
      <c r="J923" s="23"/>
      <c r="K923" s="23" t="s">
        <v>16</v>
      </c>
      <c r="L923" s="23">
        <v>1</v>
      </c>
      <c r="M923" s="23">
        <v>1</v>
      </c>
      <c r="N923" s="53">
        <f t="shared" si="20"/>
        <v>0</v>
      </c>
      <c r="O923" s="24">
        <v>1415.93</v>
      </c>
      <c r="P923" s="23"/>
      <c r="Q923" s="25" t="s">
        <v>27</v>
      </c>
      <c r="R923" s="28">
        <v>43768</v>
      </c>
      <c r="S923" s="22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  <c r="IV923" s="26"/>
      <c r="IW923" s="26"/>
      <c r="IX923" s="26"/>
    </row>
    <row r="924" spans="1:258" s="27" customFormat="1" ht="15" customHeight="1">
      <c r="A924" s="19">
        <v>890</v>
      </c>
      <c r="B924" s="19"/>
      <c r="C924" s="16" t="s">
        <v>1406</v>
      </c>
      <c r="D924" s="20" t="s">
        <v>26</v>
      </c>
      <c r="E924" s="16" t="s">
        <v>1079</v>
      </c>
      <c r="F924" s="21" t="s">
        <v>1398</v>
      </c>
      <c r="G924" s="21"/>
      <c r="H924" s="21" t="s">
        <v>23</v>
      </c>
      <c r="I924" s="22"/>
      <c r="J924" s="23"/>
      <c r="K924" s="23" t="s">
        <v>16</v>
      </c>
      <c r="L924" s="23">
        <v>1</v>
      </c>
      <c r="M924" s="23">
        <v>1</v>
      </c>
      <c r="N924" s="53">
        <f t="shared" si="20"/>
        <v>0</v>
      </c>
      <c r="O924" s="24">
        <v>1415.93</v>
      </c>
      <c r="P924" s="23"/>
      <c r="Q924" s="25" t="s">
        <v>27</v>
      </c>
      <c r="R924" s="28">
        <v>43768</v>
      </c>
      <c r="S924" s="22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  <c r="HY924" s="26"/>
      <c r="HZ924" s="26"/>
      <c r="IA924" s="26"/>
      <c r="IB924" s="26"/>
      <c r="IC924" s="26"/>
      <c r="ID924" s="26"/>
      <c r="IE924" s="26"/>
      <c r="IF924" s="26"/>
      <c r="IG924" s="26"/>
      <c r="IH924" s="26"/>
      <c r="II924" s="26"/>
      <c r="IJ924" s="26"/>
      <c r="IK924" s="26"/>
      <c r="IL924" s="26"/>
      <c r="IM924" s="26"/>
      <c r="IN924" s="26"/>
      <c r="IO924" s="26"/>
      <c r="IP924" s="26"/>
      <c r="IQ924" s="26"/>
      <c r="IR924" s="26"/>
      <c r="IS924" s="26"/>
      <c r="IT924" s="26"/>
      <c r="IU924" s="26"/>
      <c r="IV924" s="26"/>
      <c r="IW924" s="26"/>
      <c r="IX924" s="26"/>
    </row>
    <row r="925" spans="1:258" s="27" customFormat="1" ht="15" customHeight="1">
      <c r="A925" s="19">
        <v>891</v>
      </c>
      <c r="B925" s="19"/>
      <c r="C925" s="16" t="s">
        <v>1407</v>
      </c>
      <c r="D925" s="20" t="s">
        <v>26</v>
      </c>
      <c r="E925" s="16" t="s">
        <v>1079</v>
      </c>
      <c r="F925" s="21" t="s">
        <v>1398</v>
      </c>
      <c r="G925" s="21"/>
      <c r="H925" s="21" t="s">
        <v>23</v>
      </c>
      <c r="I925" s="22"/>
      <c r="J925" s="23"/>
      <c r="K925" s="23" t="s">
        <v>16</v>
      </c>
      <c r="L925" s="23">
        <v>1</v>
      </c>
      <c r="M925" s="23">
        <v>1</v>
      </c>
      <c r="N925" s="53">
        <f t="shared" si="20"/>
        <v>0</v>
      </c>
      <c r="O925" s="24">
        <v>1415.93</v>
      </c>
      <c r="P925" s="23"/>
      <c r="Q925" s="25" t="s">
        <v>27</v>
      </c>
      <c r="R925" s="28">
        <v>43768</v>
      </c>
      <c r="S925" s="22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  <c r="IV925" s="26"/>
      <c r="IW925" s="26"/>
      <c r="IX925" s="26"/>
    </row>
    <row r="926" spans="1:258" s="27" customFormat="1" ht="15" hidden="1" customHeight="1">
      <c r="A926" s="19">
        <v>892</v>
      </c>
      <c r="B926" s="19"/>
      <c r="C926" s="16" t="s">
        <v>1408</v>
      </c>
      <c r="D926" s="20" t="s">
        <v>26</v>
      </c>
      <c r="E926" s="16" t="s">
        <v>1319</v>
      </c>
      <c r="F926" s="21" t="s">
        <v>1409</v>
      </c>
      <c r="G926" s="21"/>
      <c r="H926" s="21" t="s">
        <v>58</v>
      </c>
      <c r="I926" s="22" t="s">
        <v>2335</v>
      </c>
      <c r="J926" s="23" t="s">
        <v>2116</v>
      </c>
      <c r="K926" s="23" t="s">
        <v>16</v>
      </c>
      <c r="L926" s="23">
        <v>1</v>
      </c>
      <c r="M926" s="23">
        <v>1</v>
      </c>
      <c r="N926" s="53">
        <f t="shared" si="20"/>
        <v>0</v>
      </c>
      <c r="O926" s="24">
        <v>5840.71</v>
      </c>
      <c r="P926" s="23"/>
      <c r="Q926" s="25" t="s">
        <v>27</v>
      </c>
      <c r="R926" s="28">
        <v>43768</v>
      </c>
      <c r="S926" s="22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  <c r="HY926" s="26"/>
      <c r="HZ926" s="26"/>
      <c r="IA926" s="26"/>
      <c r="IB926" s="26"/>
      <c r="IC926" s="26"/>
      <c r="ID926" s="26"/>
      <c r="IE926" s="26"/>
      <c r="IF926" s="26"/>
      <c r="IG926" s="26"/>
      <c r="IH926" s="26"/>
      <c r="II926" s="26"/>
      <c r="IJ926" s="26"/>
      <c r="IK926" s="26"/>
      <c r="IL926" s="26"/>
      <c r="IM926" s="26"/>
      <c r="IN926" s="26"/>
      <c r="IO926" s="26"/>
      <c r="IP926" s="26"/>
      <c r="IQ926" s="26"/>
      <c r="IR926" s="26"/>
      <c r="IS926" s="26"/>
      <c r="IT926" s="26"/>
      <c r="IU926" s="26"/>
      <c r="IV926" s="26"/>
      <c r="IW926" s="26"/>
      <c r="IX926" s="26"/>
    </row>
    <row r="927" spans="1:258" s="27" customFormat="1" ht="15" hidden="1" customHeight="1">
      <c r="A927" s="19">
        <v>893</v>
      </c>
      <c r="B927" s="19"/>
      <c r="C927" s="16" t="s">
        <v>1410</v>
      </c>
      <c r="D927" s="20" t="s">
        <v>26</v>
      </c>
      <c r="E927" s="16" t="s">
        <v>1319</v>
      </c>
      <c r="F927" s="21" t="s">
        <v>1409</v>
      </c>
      <c r="G927" s="21"/>
      <c r="H927" s="21" t="s">
        <v>58</v>
      </c>
      <c r="I927" s="22" t="s">
        <v>2335</v>
      </c>
      <c r="J927" s="23" t="s">
        <v>2117</v>
      </c>
      <c r="K927" s="23" t="s">
        <v>16</v>
      </c>
      <c r="L927" s="23">
        <v>1</v>
      </c>
      <c r="M927" s="23">
        <v>1</v>
      </c>
      <c r="N927" s="53">
        <f t="shared" si="20"/>
        <v>0</v>
      </c>
      <c r="O927" s="24">
        <v>5840.71</v>
      </c>
      <c r="P927" s="23"/>
      <c r="Q927" s="25" t="s">
        <v>27</v>
      </c>
      <c r="R927" s="28">
        <v>43768</v>
      </c>
      <c r="S927" s="22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  <c r="HY927" s="26"/>
      <c r="HZ927" s="26"/>
      <c r="IA927" s="26"/>
      <c r="IB927" s="26"/>
      <c r="IC927" s="26"/>
      <c r="ID927" s="26"/>
      <c r="IE927" s="26"/>
      <c r="IF927" s="26"/>
      <c r="IG927" s="26"/>
      <c r="IH927" s="26"/>
      <c r="II927" s="26"/>
      <c r="IJ927" s="26"/>
      <c r="IK927" s="26"/>
      <c r="IL927" s="26"/>
      <c r="IM927" s="26"/>
      <c r="IN927" s="26"/>
      <c r="IO927" s="26"/>
      <c r="IP927" s="26"/>
      <c r="IQ927" s="26"/>
      <c r="IR927" s="26"/>
      <c r="IS927" s="26"/>
      <c r="IT927" s="26"/>
      <c r="IU927" s="26"/>
      <c r="IV927" s="26"/>
      <c r="IW927" s="26"/>
      <c r="IX927" s="26"/>
    </row>
    <row r="928" spans="1:258" s="27" customFormat="1" ht="15" hidden="1" customHeight="1">
      <c r="A928" s="19">
        <v>894</v>
      </c>
      <c r="B928" s="19"/>
      <c r="C928" s="16" t="s">
        <v>1411</v>
      </c>
      <c r="D928" s="20" t="s">
        <v>26</v>
      </c>
      <c r="E928" s="16" t="s">
        <v>1319</v>
      </c>
      <c r="F928" s="21" t="s">
        <v>1409</v>
      </c>
      <c r="G928" s="21"/>
      <c r="H928" s="21" t="s">
        <v>58</v>
      </c>
      <c r="I928" s="22">
        <v>22</v>
      </c>
      <c r="J928" s="23" t="s">
        <v>2205</v>
      </c>
      <c r="K928" s="23" t="s">
        <v>16</v>
      </c>
      <c r="L928" s="23">
        <v>1</v>
      </c>
      <c r="M928" s="23">
        <v>1</v>
      </c>
      <c r="N928" s="53">
        <f t="shared" si="20"/>
        <v>0</v>
      </c>
      <c r="O928" s="24">
        <v>5840.71</v>
      </c>
      <c r="P928" s="23"/>
      <c r="Q928" s="25" t="s">
        <v>27</v>
      </c>
      <c r="R928" s="28">
        <v>43768</v>
      </c>
      <c r="S928" s="22" t="s">
        <v>1994</v>
      </c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  <c r="HY928" s="26"/>
      <c r="HZ928" s="26"/>
      <c r="IA928" s="26"/>
      <c r="IB928" s="26"/>
      <c r="IC928" s="26"/>
      <c r="ID928" s="26"/>
      <c r="IE928" s="26"/>
      <c r="IF928" s="26"/>
      <c r="IG928" s="26"/>
      <c r="IH928" s="26"/>
      <c r="II928" s="26"/>
      <c r="IJ928" s="26"/>
      <c r="IK928" s="26"/>
      <c r="IL928" s="26"/>
      <c r="IM928" s="26"/>
      <c r="IN928" s="26"/>
      <c r="IO928" s="26"/>
      <c r="IP928" s="26"/>
      <c r="IQ928" s="26"/>
      <c r="IR928" s="26"/>
      <c r="IS928" s="26"/>
      <c r="IT928" s="26"/>
      <c r="IU928" s="26"/>
      <c r="IV928" s="26"/>
      <c r="IW928" s="26"/>
      <c r="IX928" s="26"/>
    </row>
    <row r="929" spans="1:258" s="27" customFormat="1" ht="15" hidden="1" customHeight="1">
      <c r="A929" s="19">
        <v>895</v>
      </c>
      <c r="B929" s="19"/>
      <c r="C929" s="16" t="s">
        <v>1412</v>
      </c>
      <c r="D929" s="20" t="s">
        <v>26</v>
      </c>
      <c r="E929" s="16" t="s">
        <v>1319</v>
      </c>
      <c r="F929" s="21" t="s">
        <v>1409</v>
      </c>
      <c r="G929" s="21"/>
      <c r="H929" s="21" t="s">
        <v>58</v>
      </c>
      <c r="I929" s="22" t="s">
        <v>2335</v>
      </c>
      <c r="J929" s="23" t="s">
        <v>2118</v>
      </c>
      <c r="K929" s="23" t="s">
        <v>16</v>
      </c>
      <c r="L929" s="23">
        <v>1</v>
      </c>
      <c r="M929" s="23">
        <v>1</v>
      </c>
      <c r="N929" s="53">
        <f t="shared" si="20"/>
        <v>0</v>
      </c>
      <c r="O929" s="24">
        <v>5840.71</v>
      </c>
      <c r="P929" s="23"/>
      <c r="Q929" s="25" t="s">
        <v>27</v>
      </c>
      <c r="R929" s="28">
        <v>43768</v>
      </c>
      <c r="S929" s="22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6"/>
      <c r="IR929" s="26"/>
      <c r="IS929" s="26"/>
      <c r="IT929" s="26"/>
      <c r="IU929" s="26"/>
      <c r="IV929" s="26"/>
      <c r="IW929" s="26"/>
      <c r="IX929" s="26"/>
    </row>
    <row r="930" spans="1:258" s="27" customFormat="1" ht="15" hidden="1" customHeight="1">
      <c r="A930" s="19">
        <v>896</v>
      </c>
      <c r="B930" s="19"/>
      <c r="C930" s="16" t="s">
        <v>1413</v>
      </c>
      <c r="D930" s="20" t="s">
        <v>26</v>
      </c>
      <c r="E930" s="16" t="s">
        <v>1319</v>
      </c>
      <c r="F930" s="21" t="s">
        <v>1409</v>
      </c>
      <c r="G930" s="21"/>
      <c r="H930" s="21" t="s">
        <v>58</v>
      </c>
      <c r="I930" s="22" t="s">
        <v>2335</v>
      </c>
      <c r="J930" s="23" t="s">
        <v>2119</v>
      </c>
      <c r="K930" s="23" t="s">
        <v>16</v>
      </c>
      <c r="L930" s="23">
        <v>1</v>
      </c>
      <c r="M930" s="23">
        <v>1</v>
      </c>
      <c r="N930" s="53">
        <f t="shared" si="20"/>
        <v>0</v>
      </c>
      <c r="O930" s="24">
        <v>5840.71</v>
      </c>
      <c r="P930" s="23"/>
      <c r="Q930" s="25" t="s">
        <v>27</v>
      </c>
      <c r="R930" s="28">
        <v>43768</v>
      </c>
      <c r="S930" s="22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  <c r="IV930" s="26"/>
      <c r="IW930" s="26"/>
      <c r="IX930" s="26"/>
    </row>
    <row r="931" spans="1:258" s="27" customFormat="1" ht="15" hidden="1" customHeight="1">
      <c r="A931" s="19">
        <v>897</v>
      </c>
      <c r="B931" s="19"/>
      <c r="C931" s="16" t="s">
        <v>1414</v>
      </c>
      <c r="D931" s="20" t="s">
        <v>26</v>
      </c>
      <c r="E931" s="16" t="s">
        <v>1319</v>
      </c>
      <c r="F931" s="21" t="s">
        <v>1409</v>
      </c>
      <c r="G931" s="21"/>
      <c r="H931" s="21" t="s">
        <v>58</v>
      </c>
      <c r="I931" s="22" t="s">
        <v>2335</v>
      </c>
      <c r="J931" s="23" t="s">
        <v>2120</v>
      </c>
      <c r="K931" s="23" t="s">
        <v>16</v>
      </c>
      <c r="L931" s="23">
        <v>1</v>
      </c>
      <c r="M931" s="23">
        <v>1</v>
      </c>
      <c r="N931" s="53">
        <f t="shared" si="20"/>
        <v>0</v>
      </c>
      <c r="O931" s="24">
        <v>5840.71</v>
      </c>
      <c r="P931" s="23"/>
      <c r="Q931" s="25" t="s">
        <v>27</v>
      </c>
      <c r="R931" s="28">
        <v>43768</v>
      </c>
      <c r="S931" s="22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</row>
    <row r="932" spans="1:258" s="27" customFormat="1" ht="15" hidden="1" customHeight="1">
      <c r="A932" s="19">
        <v>898</v>
      </c>
      <c r="B932" s="19"/>
      <c r="C932" s="16" t="s">
        <v>1415</v>
      </c>
      <c r="D932" s="20" t="s">
        <v>26</v>
      </c>
      <c r="E932" s="16" t="s">
        <v>1319</v>
      </c>
      <c r="F932" s="21" t="s">
        <v>1409</v>
      </c>
      <c r="G932" s="21"/>
      <c r="H932" s="21" t="s">
        <v>58</v>
      </c>
      <c r="I932" s="22" t="s">
        <v>2335</v>
      </c>
      <c r="J932" s="23" t="s">
        <v>2121</v>
      </c>
      <c r="K932" s="23" t="s">
        <v>16</v>
      </c>
      <c r="L932" s="23">
        <v>1</v>
      </c>
      <c r="M932" s="23">
        <v>1</v>
      </c>
      <c r="N932" s="53">
        <f t="shared" si="20"/>
        <v>0</v>
      </c>
      <c r="O932" s="24">
        <v>5840.71</v>
      </c>
      <c r="P932" s="23"/>
      <c r="Q932" s="25" t="s">
        <v>27</v>
      </c>
      <c r="R932" s="28">
        <v>43768</v>
      </c>
      <c r="S932" s="22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  <c r="HY932" s="26"/>
      <c r="HZ932" s="26"/>
      <c r="IA932" s="26"/>
      <c r="IB932" s="26"/>
      <c r="IC932" s="26"/>
      <c r="ID932" s="26"/>
      <c r="IE932" s="26"/>
      <c r="IF932" s="26"/>
      <c r="IG932" s="26"/>
      <c r="IH932" s="26"/>
      <c r="II932" s="26"/>
      <c r="IJ932" s="26"/>
      <c r="IK932" s="26"/>
      <c r="IL932" s="26"/>
      <c r="IM932" s="26"/>
      <c r="IN932" s="26"/>
      <c r="IO932" s="26"/>
      <c r="IP932" s="26"/>
      <c r="IQ932" s="26"/>
      <c r="IR932" s="26"/>
      <c r="IS932" s="26"/>
      <c r="IT932" s="26"/>
      <c r="IU932" s="26"/>
      <c r="IV932" s="26"/>
      <c r="IW932" s="26"/>
      <c r="IX932" s="26"/>
    </row>
    <row r="933" spans="1:258" s="27" customFormat="1" ht="15" hidden="1" customHeight="1">
      <c r="A933" s="19">
        <v>899</v>
      </c>
      <c r="B933" s="19"/>
      <c r="C933" s="16" t="s">
        <v>1416</v>
      </c>
      <c r="D933" s="20" t="s">
        <v>26</v>
      </c>
      <c r="E933" s="16" t="s">
        <v>1319</v>
      </c>
      <c r="F933" s="21" t="s">
        <v>1409</v>
      </c>
      <c r="G933" s="21"/>
      <c r="H933" s="21" t="s">
        <v>58</v>
      </c>
      <c r="I933" s="22" t="s">
        <v>2335</v>
      </c>
      <c r="J933" s="23" t="s">
        <v>2122</v>
      </c>
      <c r="K933" s="23" t="s">
        <v>16</v>
      </c>
      <c r="L933" s="23">
        <v>1</v>
      </c>
      <c r="M933" s="23">
        <v>1</v>
      </c>
      <c r="N933" s="53">
        <f t="shared" si="20"/>
        <v>0</v>
      </c>
      <c r="O933" s="24">
        <v>5840.71</v>
      </c>
      <c r="P933" s="23"/>
      <c r="Q933" s="25" t="s">
        <v>27</v>
      </c>
      <c r="R933" s="28">
        <v>43768</v>
      </c>
      <c r="S933" s="22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  <c r="HY933" s="26"/>
      <c r="HZ933" s="26"/>
      <c r="IA933" s="26"/>
      <c r="IB933" s="26"/>
      <c r="IC933" s="26"/>
      <c r="ID933" s="26"/>
      <c r="IE933" s="26"/>
      <c r="IF933" s="26"/>
      <c r="IG933" s="26"/>
      <c r="IH933" s="26"/>
      <c r="II933" s="26"/>
      <c r="IJ933" s="26"/>
      <c r="IK933" s="26"/>
      <c r="IL933" s="26"/>
      <c r="IM933" s="26"/>
      <c r="IN933" s="26"/>
      <c r="IO933" s="26"/>
      <c r="IP933" s="26"/>
      <c r="IQ933" s="26"/>
      <c r="IR933" s="26"/>
      <c r="IS933" s="26"/>
      <c r="IT933" s="26"/>
      <c r="IU933" s="26"/>
      <c r="IV933" s="26"/>
      <c r="IW933" s="26"/>
      <c r="IX933" s="26"/>
    </row>
    <row r="934" spans="1:258" s="27" customFormat="1" ht="15" hidden="1" customHeight="1">
      <c r="A934" s="19">
        <v>900</v>
      </c>
      <c r="B934" s="19"/>
      <c r="C934" s="16" t="s">
        <v>1417</v>
      </c>
      <c r="D934" s="20" t="s">
        <v>26</v>
      </c>
      <c r="E934" s="16" t="s">
        <v>1319</v>
      </c>
      <c r="F934" s="21" t="s">
        <v>1409</v>
      </c>
      <c r="G934" s="21"/>
      <c r="H934" s="21" t="s">
        <v>58</v>
      </c>
      <c r="I934" s="22" t="s">
        <v>2335</v>
      </c>
      <c r="J934" s="23" t="s">
        <v>2123</v>
      </c>
      <c r="K934" s="23" t="s">
        <v>16</v>
      </c>
      <c r="L934" s="23">
        <v>1</v>
      </c>
      <c r="M934" s="23">
        <v>1</v>
      </c>
      <c r="N934" s="53">
        <f t="shared" si="20"/>
        <v>0</v>
      </c>
      <c r="O934" s="24">
        <v>5840.7</v>
      </c>
      <c r="P934" s="23"/>
      <c r="Q934" s="25" t="s">
        <v>27</v>
      </c>
      <c r="R934" s="28">
        <v>43768</v>
      </c>
      <c r="S934" s="22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  <c r="HY934" s="26"/>
      <c r="HZ934" s="26"/>
      <c r="IA934" s="26"/>
      <c r="IB934" s="26"/>
      <c r="IC934" s="26"/>
      <c r="ID934" s="26"/>
      <c r="IE934" s="26"/>
      <c r="IF934" s="26"/>
      <c r="IG934" s="26"/>
      <c r="IH934" s="26"/>
      <c r="II934" s="26"/>
      <c r="IJ934" s="26"/>
      <c r="IK934" s="26"/>
      <c r="IL934" s="26"/>
      <c r="IM934" s="26"/>
      <c r="IN934" s="26"/>
      <c r="IO934" s="26"/>
      <c r="IP934" s="26"/>
      <c r="IQ934" s="26"/>
      <c r="IR934" s="26"/>
      <c r="IS934" s="26"/>
      <c r="IT934" s="26"/>
      <c r="IU934" s="26"/>
      <c r="IV934" s="26"/>
      <c r="IW934" s="26"/>
      <c r="IX934" s="26"/>
    </row>
    <row r="935" spans="1:258" s="27" customFormat="1" ht="15" hidden="1" customHeight="1">
      <c r="A935" s="19">
        <v>901</v>
      </c>
      <c r="B935" s="19"/>
      <c r="C935" s="16" t="s">
        <v>1418</v>
      </c>
      <c r="D935" s="20" t="s">
        <v>26</v>
      </c>
      <c r="E935" s="16" t="s">
        <v>1319</v>
      </c>
      <c r="F935" s="21" t="s">
        <v>1409</v>
      </c>
      <c r="G935" s="21"/>
      <c r="H935" s="21" t="s">
        <v>58</v>
      </c>
      <c r="I935" s="22" t="s">
        <v>2335</v>
      </c>
      <c r="J935" s="23" t="s">
        <v>2124</v>
      </c>
      <c r="K935" s="23" t="s">
        <v>16</v>
      </c>
      <c r="L935" s="23">
        <v>1</v>
      </c>
      <c r="M935" s="23">
        <v>1</v>
      </c>
      <c r="N935" s="53">
        <f t="shared" si="20"/>
        <v>0</v>
      </c>
      <c r="O935" s="24">
        <v>5840.7</v>
      </c>
      <c r="P935" s="23"/>
      <c r="Q935" s="25" t="s">
        <v>27</v>
      </c>
      <c r="R935" s="28">
        <v>43768</v>
      </c>
      <c r="S935" s="22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</row>
    <row r="936" spans="1:258" s="27" customFormat="1" ht="15" hidden="1" customHeight="1">
      <c r="A936" s="19">
        <v>902</v>
      </c>
      <c r="B936" s="19"/>
      <c r="C936" s="16" t="s">
        <v>1419</v>
      </c>
      <c r="D936" s="20" t="s">
        <v>26</v>
      </c>
      <c r="E936" s="16" t="s">
        <v>1420</v>
      </c>
      <c r="F936" s="21" t="s">
        <v>1421</v>
      </c>
      <c r="G936" s="21"/>
      <c r="H936" s="21"/>
      <c r="I936" s="22" t="s">
        <v>2335</v>
      </c>
      <c r="J936" s="23" t="s">
        <v>2125</v>
      </c>
      <c r="K936" s="23" t="s">
        <v>16</v>
      </c>
      <c r="L936" s="23">
        <v>1</v>
      </c>
      <c r="M936" s="23">
        <v>1</v>
      </c>
      <c r="N936" s="53">
        <f t="shared" si="20"/>
        <v>0</v>
      </c>
      <c r="O936" s="24">
        <v>7987.97</v>
      </c>
      <c r="P936" s="23"/>
      <c r="Q936" s="25" t="s">
        <v>27</v>
      </c>
      <c r="R936" s="28">
        <v>43798</v>
      </c>
      <c r="S936" s="22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</row>
    <row r="937" spans="1:258" s="27" customFormat="1" ht="15" hidden="1" customHeight="1">
      <c r="A937" s="19">
        <v>903</v>
      </c>
      <c r="B937" s="19"/>
      <c r="C937" s="16" t="s">
        <v>1422</v>
      </c>
      <c r="D937" s="20" t="s">
        <v>26</v>
      </c>
      <c r="E937" s="16" t="s">
        <v>1004</v>
      </c>
      <c r="F937" s="21" t="s">
        <v>1423</v>
      </c>
      <c r="G937" s="21"/>
      <c r="H937" s="21" t="s">
        <v>1424</v>
      </c>
      <c r="I937" s="22" t="s">
        <v>2335</v>
      </c>
      <c r="J937" s="23" t="s">
        <v>2003</v>
      </c>
      <c r="K937" s="23" t="s">
        <v>16</v>
      </c>
      <c r="L937" s="23">
        <v>1</v>
      </c>
      <c r="M937" s="23">
        <v>1</v>
      </c>
      <c r="N937" s="53">
        <f t="shared" si="20"/>
        <v>0</v>
      </c>
      <c r="O937" s="24">
        <v>5663.72</v>
      </c>
      <c r="P937" s="23"/>
      <c r="Q937" s="25" t="s">
        <v>27</v>
      </c>
      <c r="R937" s="28">
        <v>43890</v>
      </c>
      <c r="S937" s="22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</row>
    <row r="938" spans="1:258" s="27" customFormat="1" ht="15" hidden="1" customHeight="1">
      <c r="A938" s="19">
        <v>904</v>
      </c>
      <c r="B938" s="19"/>
      <c r="C938" s="16" t="s">
        <v>1425</v>
      </c>
      <c r="D938" s="20" t="s">
        <v>26</v>
      </c>
      <c r="E938" s="16" t="s">
        <v>1004</v>
      </c>
      <c r="F938" s="21" t="s">
        <v>1423</v>
      </c>
      <c r="G938" s="21"/>
      <c r="H938" s="21" t="s">
        <v>1424</v>
      </c>
      <c r="I938" s="22">
        <v>21</v>
      </c>
      <c r="J938" s="23" t="s">
        <v>2206</v>
      </c>
      <c r="K938" s="23" t="s">
        <v>16</v>
      </c>
      <c r="L938" s="23">
        <v>1</v>
      </c>
      <c r="M938" s="23">
        <v>1</v>
      </c>
      <c r="N938" s="53">
        <f t="shared" si="20"/>
        <v>0</v>
      </c>
      <c r="O938" s="24">
        <v>5663.72</v>
      </c>
      <c r="P938" s="23"/>
      <c r="Q938" s="25" t="s">
        <v>27</v>
      </c>
      <c r="R938" s="28">
        <v>43890</v>
      </c>
      <c r="S938" s="22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</row>
    <row r="939" spans="1:258" s="27" customFormat="1" ht="15" hidden="1" customHeight="1">
      <c r="A939" s="19">
        <v>905</v>
      </c>
      <c r="B939" s="19"/>
      <c r="C939" s="16" t="s">
        <v>1426</v>
      </c>
      <c r="D939" s="20" t="s">
        <v>26</v>
      </c>
      <c r="E939" s="16" t="s">
        <v>1004</v>
      </c>
      <c r="F939" s="21" t="s">
        <v>1423</v>
      </c>
      <c r="G939" s="21"/>
      <c r="H939" s="21" t="s">
        <v>1424</v>
      </c>
      <c r="I939" s="22" t="s">
        <v>2340</v>
      </c>
      <c r="J939" s="23" t="s">
        <v>2096</v>
      </c>
      <c r="K939" s="23" t="s">
        <v>16</v>
      </c>
      <c r="L939" s="23">
        <v>1</v>
      </c>
      <c r="M939" s="23">
        <v>1</v>
      </c>
      <c r="N939" s="53">
        <f t="shared" si="20"/>
        <v>0</v>
      </c>
      <c r="O939" s="24">
        <v>5663.72</v>
      </c>
      <c r="P939" s="23"/>
      <c r="Q939" s="25" t="s">
        <v>27</v>
      </c>
      <c r="R939" s="28">
        <v>43890</v>
      </c>
      <c r="S939" s="22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</row>
    <row r="940" spans="1:258" s="27" customFormat="1" ht="15" hidden="1" customHeight="1">
      <c r="A940" s="19">
        <v>906</v>
      </c>
      <c r="B940" s="19"/>
      <c r="C940" s="16" t="s">
        <v>1427</v>
      </c>
      <c r="D940" s="20" t="s">
        <v>26</v>
      </c>
      <c r="E940" s="16" t="s">
        <v>1004</v>
      </c>
      <c r="F940" s="21" t="s">
        <v>1423</v>
      </c>
      <c r="G940" s="21"/>
      <c r="H940" s="21" t="s">
        <v>1424</v>
      </c>
      <c r="I940" s="22" t="s">
        <v>2340</v>
      </c>
      <c r="J940" s="23" t="s">
        <v>2126</v>
      </c>
      <c r="K940" s="23" t="s">
        <v>16</v>
      </c>
      <c r="L940" s="23">
        <v>1</v>
      </c>
      <c r="M940" s="23">
        <v>1</v>
      </c>
      <c r="N940" s="53">
        <f t="shared" si="20"/>
        <v>0</v>
      </c>
      <c r="O940" s="24">
        <v>5663.72</v>
      </c>
      <c r="P940" s="23"/>
      <c r="Q940" s="25" t="s">
        <v>27</v>
      </c>
      <c r="R940" s="28">
        <v>43890</v>
      </c>
      <c r="S940" s="22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</row>
    <row r="941" spans="1:258" s="27" customFormat="1" ht="15" hidden="1" customHeight="1">
      <c r="A941" s="19">
        <v>907</v>
      </c>
      <c r="B941" s="19"/>
      <c r="C941" s="16" t="s">
        <v>1428</v>
      </c>
      <c r="D941" s="20" t="s">
        <v>26</v>
      </c>
      <c r="E941" s="16" t="s">
        <v>1004</v>
      </c>
      <c r="F941" s="21" t="s">
        <v>1423</v>
      </c>
      <c r="G941" s="21"/>
      <c r="H941" s="21" t="s">
        <v>1424</v>
      </c>
      <c r="I941" s="22" t="s">
        <v>2335</v>
      </c>
      <c r="J941" s="23" t="s">
        <v>2071</v>
      </c>
      <c r="K941" s="23" t="s">
        <v>16</v>
      </c>
      <c r="L941" s="23">
        <v>1</v>
      </c>
      <c r="M941" s="23">
        <v>1</v>
      </c>
      <c r="N941" s="53">
        <f t="shared" si="20"/>
        <v>0</v>
      </c>
      <c r="O941" s="24">
        <v>5663.72</v>
      </c>
      <c r="P941" s="23"/>
      <c r="Q941" s="25" t="s">
        <v>27</v>
      </c>
      <c r="R941" s="28">
        <v>43890</v>
      </c>
      <c r="S941" s="22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</row>
    <row r="942" spans="1:258" s="27" customFormat="1" ht="15" hidden="1" customHeight="1">
      <c r="A942" s="19">
        <v>908</v>
      </c>
      <c r="B942" s="19"/>
      <c r="C942" s="16" t="s">
        <v>1429</v>
      </c>
      <c r="D942" s="20" t="s">
        <v>26</v>
      </c>
      <c r="E942" s="16" t="s">
        <v>1004</v>
      </c>
      <c r="F942" s="21" t="s">
        <v>1430</v>
      </c>
      <c r="G942" s="21"/>
      <c r="H942" s="21" t="s">
        <v>23</v>
      </c>
      <c r="I942" s="22" t="s">
        <v>2335</v>
      </c>
      <c r="J942" s="23" t="s">
        <v>2076</v>
      </c>
      <c r="K942" s="23" t="s">
        <v>16</v>
      </c>
      <c r="L942" s="23">
        <v>1</v>
      </c>
      <c r="M942" s="23">
        <v>1</v>
      </c>
      <c r="N942" s="53">
        <f t="shared" si="20"/>
        <v>0</v>
      </c>
      <c r="O942" s="24">
        <v>6460.18</v>
      </c>
      <c r="P942" s="23"/>
      <c r="Q942" s="25" t="s">
        <v>27</v>
      </c>
      <c r="R942" s="28">
        <v>43890</v>
      </c>
      <c r="S942" s="22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  <c r="HY942" s="26"/>
      <c r="HZ942" s="26"/>
      <c r="IA942" s="26"/>
      <c r="IB942" s="26"/>
      <c r="IC942" s="26"/>
      <c r="ID942" s="26"/>
      <c r="IE942" s="26"/>
      <c r="IF942" s="26"/>
      <c r="IG942" s="26"/>
      <c r="IH942" s="26"/>
      <c r="II942" s="26"/>
      <c r="IJ942" s="26"/>
      <c r="IK942" s="26"/>
      <c r="IL942" s="26"/>
      <c r="IM942" s="26"/>
      <c r="IN942" s="26"/>
      <c r="IO942" s="26"/>
      <c r="IP942" s="26"/>
      <c r="IQ942" s="26"/>
      <c r="IR942" s="26"/>
      <c r="IS942" s="26"/>
      <c r="IT942" s="26"/>
      <c r="IU942" s="26"/>
      <c r="IV942" s="26"/>
      <c r="IW942" s="26"/>
      <c r="IX942" s="26"/>
    </row>
    <row r="943" spans="1:258" s="27" customFormat="1" ht="15" hidden="1" customHeight="1">
      <c r="A943" s="19">
        <v>909</v>
      </c>
      <c r="B943" s="19"/>
      <c r="C943" s="16" t="s">
        <v>1431</v>
      </c>
      <c r="D943" s="20" t="s">
        <v>26</v>
      </c>
      <c r="E943" s="16" t="s">
        <v>1004</v>
      </c>
      <c r="F943" s="21" t="s">
        <v>1430</v>
      </c>
      <c r="G943" s="21"/>
      <c r="H943" s="21" t="s">
        <v>23</v>
      </c>
      <c r="I943" s="22">
        <v>21</v>
      </c>
      <c r="J943" s="23" t="s">
        <v>2207</v>
      </c>
      <c r="K943" s="23" t="s">
        <v>16</v>
      </c>
      <c r="L943" s="23">
        <v>1</v>
      </c>
      <c r="M943" s="23">
        <v>1</v>
      </c>
      <c r="N943" s="53">
        <f t="shared" si="20"/>
        <v>0</v>
      </c>
      <c r="O943" s="24">
        <v>6460.18</v>
      </c>
      <c r="P943" s="23"/>
      <c r="Q943" s="25" t="s">
        <v>27</v>
      </c>
      <c r="R943" s="28">
        <v>43890</v>
      </c>
      <c r="S943" s="22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  <c r="IV943" s="26"/>
      <c r="IW943" s="26"/>
      <c r="IX943" s="26"/>
    </row>
    <row r="944" spans="1:258" s="27" customFormat="1" ht="15" customHeight="1">
      <c r="A944" s="19">
        <v>910</v>
      </c>
      <c r="B944" s="19"/>
      <c r="C944" s="16" t="s">
        <v>1432</v>
      </c>
      <c r="D944" s="20" t="s">
        <v>26</v>
      </c>
      <c r="E944" s="16" t="s">
        <v>1079</v>
      </c>
      <c r="F944" s="21" t="s">
        <v>1433</v>
      </c>
      <c r="G944" s="21"/>
      <c r="H944" s="21" t="s">
        <v>1296</v>
      </c>
      <c r="I944" s="22"/>
      <c r="J944" s="23"/>
      <c r="K944" s="23" t="s">
        <v>16</v>
      </c>
      <c r="L944" s="23">
        <v>1</v>
      </c>
      <c r="M944" s="23">
        <v>1</v>
      </c>
      <c r="N944" s="53">
        <f t="shared" si="20"/>
        <v>0</v>
      </c>
      <c r="O944" s="24">
        <v>1459.29</v>
      </c>
      <c r="P944" s="23"/>
      <c r="Q944" s="25" t="s">
        <v>27</v>
      </c>
      <c r="R944" s="28">
        <v>43977</v>
      </c>
      <c r="S944" s="22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6"/>
      <c r="IR944" s="26"/>
      <c r="IS944" s="26"/>
      <c r="IT944" s="26"/>
      <c r="IU944" s="26"/>
      <c r="IV944" s="26"/>
      <c r="IW944" s="26"/>
      <c r="IX944" s="26"/>
    </row>
    <row r="945" spans="1:258" s="27" customFormat="1" ht="15" customHeight="1">
      <c r="A945" s="19">
        <v>911</v>
      </c>
      <c r="B945" s="19"/>
      <c r="C945" s="16" t="s">
        <v>1434</v>
      </c>
      <c r="D945" s="20" t="s">
        <v>26</v>
      </c>
      <c r="E945" s="16" t="s">
        <v>1079</v>
      </c>
      <c r="F945" s="21" t="s">
        <v>1435</v>
      </c>
      <c r="G945" s="21"/>
      <c r="H945" s="21" t="s">
        <v>1296</v>
      </c>
      <c r="I945" s="22" t="s">
        <v>2335</v>
      </c>
      <c r="J945" s="23" t="s">
        <v>1964</v>
      </c>
      <c r="K945" s="23" t="s">
        <v>16</v>
      </c>
      <c r="L945" s="23">
        <v>1</v>
      </c>
      <c r="M945" s="23">
        <v>1</v>
      </c>
      <c r="N945" s="53">
        <f t="shared" si="20"/>
        <v>0</v>
      </c>
      <c r="O945" s="24">
        <v>1535.4</v>
      </c>
      <c r="P945" s="23"/>
      <c r="Q945" s="25" t="s">
        <v>27</v>
      </c>
      <c r="R945" s="28">
        <v>43977</v>
      </c>
      <c r="S945" s="22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  <c r="HY945" s="26"/>
      <c r="HZ945" s="26"/>
      <c r="IA945" s="26"/>
      <c r="IB945" s="26"/>
      <c r="IC945" s="26"/>
      <c r="ID945" s="26"/>
      <c r="IE945" s="26"/>
      <c r="IF945" s="26"/>
      <c r="IG945" s="26"/>
      <c r="IH945" s="26"/>
      <c r="II945" s="26"/>
      <c r="IJ945" s="26"/>
      <c r="IK945" s="26"/>
      <c r="IL945" s="26"/>
      <c r="IM945" s="26"/>
      <c r="IN945" s="26"/>
      <c r="IO945" s="26"/>
      <c r="IP945" s="26"/>
      <c r="IQ945" s="26"/>
      <c r="IR945" s="26"/>
      <c r="IS945" s="26"/>
      <c r="IT945" s="26"/>
      <c r="IU945" s="26"/>
      <c r="IV945" s="26"/>
      <c r="IW945" s="26"/>
      <c r="IX945" s="26"/>
    </row>
    <row r="946" spans="1:258" s="27" customFormat="1" ht="15" customHeight="1">
      <c r="A946" s="19">
        <v>912</v>
      </c>
      <c r="B946" s="19"/>
      <c r="C946" s="16" t="s">
        <v>1436</v>
      </c>
      <c r="D946" s="20" t="s">
        <v>26</v>
      </c>
      <c r="E946" s="16" t="s">
        <v>1079</v>
      </c>
      <c r="F946" s="21" t="s">
        <v>1437</v>
      </c>
      <c r="G946" s="21"/>
      <c r="H946" s="21" t="s">
        <v>1296</v>
      </c>
      <c r="I946" s="22"/>
      <c r="J946" s="23"/>
      <c r="K946" s="23" t="s">
        <v>16</v>
      </c>
      <c r="L946" s="23">
        <v>1</v>
      </c>
      <c r="M946" s="23">
        <v>1</v>
      </c>
      <c r="N946" s="53">
        <f t="shared" si="20"/>
        <v>0</v>
      </c>
      <c r="O946" s="24">
        <v>1229.2</v>
      </c>
      <c r="P946" s="23"/>
      <c r="Q946" s="25" t="s">
        <v>27</v>
      </c>
      <c r="R946" s="28">
        <v>43977</v>
      </c>
      <c r="S946" s="22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  <c r="IV946" s="26"/>
      <c r="IW946" s="26"/>
      <c r="IX946" s="26"/>
    </row>
    <row r="947" spans="1:258" s="27" customFormat="1" ht="15" hidden="1" customHeight="1">
      <c r="A947" s="19">
        <v>913</v>
      </c>
      <c r="B947" s="19"/>
      <c r="C947" s="16" t="s">
        <v>1438</v>
      </c>
      <c r="D947" s="20" t="s">
        <v>26</v>
      </c>
      <c r="E947" s="16" t="s">
        <v>1319</v>
      </c>
      <c r="F947" s="21" t="s">
        <v>1439</v>
      </c>
      <c r="G947" s="21"/>
      <c r="H947" s="21"/>
      <c r="I947" s="22">
        <v>21</v>
      </c>
      <c r="J947" s="23" t="s">
        <v>2021</v>
      </c>
      <c r="K947" s="23" t="s">
        <v>16</v>
      </c>
      <c r="L947" s="23">
        <v>1</v>
      </c>
      <c r="M947" s="23">
        <v>1</v>
      </c>
      <c r="N947" s="53">
        <f t="shared" si="20"/>
        <v>0</v>
      </c>
      <c r="O947" s="24">
        <v>5598.99</v>
      </c>
      <c r="P947" s="23"/>
      <c r="Q947" s="25" t="s">
        <v>27</v>
      </c>
      <c r="R947" s="28">
        <v>44071</v>
      </c>
      <c r="S947" s="22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  <c r="HY947" s="26"/>
      <c r="HZ947" s="26"/>
      <c r="IA947" s="26"/>
      <c r="IB947" s="26"/>
      <c r="IC947" s="26"/>
      <c r="ID947" s="26"/>
      <c r="IE947" s="26"/>
      <c r="IF947" s="26"/>
      <c r="IG947" s="26"/>
      <c r="IH947" s="26"/>
      <c r="II947" s="26"/>
      <c r="IJ947" s="26"/>
      <c r="IK947" s="26"/>
      <c r="IL947" s="26"/>
      <c r="IM947" s="26"/>
      <c r="IN947" s="26"/>
      <c r="IO947" s="26"/>
      <c r="IP947" s="26"/>
      <c r="IQ947" s="26"/>
      <c r="IR947" s="26"/>
      <c r="IS947" s="26"/>
      <c r="IT947" s="26"/>
      <c r="IU947" s="26"/>
      <c r="IV947" s="26"/>
      <c r="IW947" s="26"/>
      <c r="IX947" s="26"/>
    </row>
    <row r="948" spans="1:258" s="27" customFormat="1" ht="15" customHeight="1">
      <c r="A948" s="19">
        <v>914</v>
      </c>
      <c r="B948" s="19"/>
      <c r="C948" s="16" t="s">
        <v>1440</v>
      </c>
      <c r="D948" s="20" t="s">
        <v>26</v>
      </c>
      <c r="E948" s="16" t="s">
        <v>1441</v>
      </c>
      <c r="F948" s="21" t="s">
        <v>20</v>
      </c>
      <c r="G948" s="21"/>
      <c r="H948" s="21" t="s">
        <v>20</v>
      </c>
      <c r="I948" s="22"/>
      <c r="J948" s="23"/>
      <c r="K948" s="23" t="s">
        <v>16</v>
      </c>
      <c r="L948" s="23">
        <v>1</v>
      </c>
      <c r="M948" s="23">
        <v>1</v>
      </c>
      <c r="N948" s="53">
        <f t="shared" si="20"/>
        <v>0</v>
      </c>
      <c r="O948" s="24">
        <v>35897.440000000002</v>
      </c>
      <c r="P948" s="23"/>
      <c r="Q948" s="25" t="s">
        <v>27</v>
      </c>
      <c r="R948" s="28">
        <v>41353</v>
      </c>
      <c r="S948" s="22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  <c r="HY948" s="26"/>
      <c r="HZ948" s="26"/>
      <c r="IA948" s="26"/>
      <c r="IB948" s="26"/>
      <c r="IC948" s="26"/>
      <c r="ID948" s="26"/>
      <c r="IE948" s="26"/>
      <c r="IF948" s="26"/>
      <c r="IG948" s="26"/>
      <c r="IH948" s="26"/>
      <c r="II948" s="26"/>
      <c r="IJ948" s="26"/>
      <c r="IK948" s="26"/>
      <c r="IL948" s="26"/>
      <c r="IM948" s="26"/>
      <c r="IN948" s="26"/>
      <c r="IO948" s="26"/>
      <c r="IP948" s="26"/>
      <c r="IQ948" s="26"/>
      <c r="IR948" s="26"/>
      <c r="IS948" s="26"/>
      <c r="IT948" s="26"/>
      <c r="IU948" s="26"/>
      <c r="IV948" s="26"/>
      <c r="IW948" s="26"/>
      <c r="IX948" s="26"/>
    </row>
    <row r="949" spans="1:258" s="85" customFormat="1" ht="15" hidden="1" customHeight="1">
      <c r="A949" s="94">
        <v>915</v>
      </c>
      <c r="B949" s="86"/>
      <c r="C949" s="75" t="s">
        <v>1442</v>
      </c>
      <c r="D949" s="74" t="s">
        <v>26</v>
      </c>
      <c r="E949" s="75" t="s">
        <v>2349</v>
      </c>
      <c r="F949" s="76" t="s">
        <v>20</v>
      </c>
      <c r="G949" s="76"/>
      <c r="H949" s="76" t="s">
        <v>20</v>
      </c>
      <c r="I949" s="77" t="s">
        <v>2335</v>
      </c>
      <c r="J949" s="78" t="s">
        <v>1964</v>
      </c>
      <c r="K949" s="78" t="s">
        <v>16</v>
      </c>
      <c r="L949" s="78">
        <v>1</v>
      </c>
      <c r="M949" s="79">
        <v>1</v>
      </c>
      <c r="N949" s="80">
        <f>-(L949-M949)</f>
        <v>0</v>
      </c>
      <c r="O949" s="81">
        <v>24786.32</v>
      </c>
      <c r="P949" s="78"/>
      <c r="Q949" s="82" t="s">
        <v>27</v>
      </c>
      <c r="R949" s="83">
        <v>41363</v>
      </c>
      <c r="S949" s="77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  <c r="BL949" s="84"/>
      <c r="BM949" s="84"/>
      <c r="BN949" s="84"/>
      <c r="BO949" s="84"/>
      <c r="BP949" s="84"/>
      <c r="BQ949" s="84"/>
      <c r="BR949" s="84"/>
      <c r="BS949" s="84"/>
      <c r="BT949" s="84"/>
      <c r="BU949" s="84"/>
      <c r="BV949" s="84"/>
      <c r="BW949" s="84"/>
      <c r="BX949" s="84"/>
      <c r="BY949" s="84"/>
      <c r="BZ949" s="84"/>
      <c r="CA949" s="84"/>
      <c r="CB949" s="84"/>
      <c r="CC949" s="84"/>
      <c r="CD949" s="84"/>
      <c r="CE949" s="84"/>
      <c r="CF949" s="84"/>
      <c r="CG949" s="84"/>
      <c r="CH949" s="84"/>
      <c r="CI949" s="84"/>
      <c r="CJ949" s="84"/>
      <c r="CK949" s="84"/>
      <c r="CL949" s="84"/>
      <c r="CM949" s="84"/>
      <c r="CN949" s="84"/>
      <c r="CO949" s="84"/>
      <c r="CP949" s="84"/>
      <c r="CQ949" s="84"/>
      <c r="CR949" s="84"/>
      <c r="CS949" s="84"/>
      <c r="CT949" s="84"/>
      <c r="CU949" s="84"/>
      <c r="CV949" s="84"/>
      <c r="CW949" s="84"/>
      <c r="CX949" s="84"/>
      <c r="CY949" s="84"/>
      <c r="CZ949" s="84"/>
      <c r="DA949" s="84"/>
      <c r="DB949" s="84"/>
      <c r="DC949" s="84"/>
      <c r="DD949" s="84"/>
      <c r="DE949" s="84"/>
      <c r="DF949" s="84"/>
      <c r="DG949" s="84"/>
      <c r="DH949" s="84"/>
      <c r="DI949" s="84"/>
      <c r="DJ949" s="84"/>
      <c r="DK949" s="84"/>
      <c r="DL949" s="84"/>
      <c r="DM949" s="84"/>
      <c r="DN949" s="84"/>
      <c r="DO949" s="84"/>
      <c r="DP949" s="84"/>
      <c r="DQ949" s="84"/>
      <c r="DR949" s="84"/>
      <c r="DS949" s="84"/>
      <c r="DT949" s="84"/>
      <c r="DU949" s="84"/>
      <c r="DV949" s="84"/>
      <c r="DW949" s="84"/>
      <c r="DX949" s="84"/>
      <c r="DY949" s="84"/>
      <c r="DZ949" s="84"/>
      <c r="EA949" s="84"/>
      <c r="EB949" s="84"/>
      <c r="EC949" s="84"/>
      <c r="ED949" s="84"/>
      <c r="EE949" s="84"/>
      <c r="EF949" s="84"/>
      <c r="EG949" s="84"/>
      <c r="EH949" s="84"/>
      <c r="EI949" s="84"/>
      <c r="EJ949" s="84"/>
      <c r="EK949" s="84"/>
      <c r="EL949" s="84"/>
      <c r="EM949" s="84"/>
      <c r="EN949" s="84"/>
      <c r="EO949" s="84"/>
      <c r="EP949" s="84"/>
      <c r="EQ949" s="84"/>
      <c r="ER949" s="84"/>
      <c r="ES949" s="84"/>
      <c r="ET949" s="84"/>
      <c r="EU949" s="84"/>
      <c r="EV949" s="84"/>
      <c r="EW949" s="84"/>
      <c r="EX949" s="84"/>
      <c r="EY949" s="84"/>
      <c r="EZ949" s="84"/>
      <c r="FA949" s="84"/>
      <c r="FB949" s="84"/>
      <c r="FC949" s="84"/>
      <c r="FD949" s="84"/>
      <c r="FE949" s="84"/>
      <c r="FF949" s="84"/>
      <c r="FG949" s="84"/>
      <c r="FH949" s="84"/>
      <c r="FI949" s="84"/>
      <c r="FJ949" s="84"/>
      <c r="FK949" s="84"/>
      <c r="FL949" s="84"/>
      <c r="FM949" s="84"/>
      <c r="FN949" s="84"/>
      <c r="FO949" s="84"/>
      <c r="FP949" s="84"/>
      <c r="FQ949" s="84"/>
      <c r="FR949" s="84"/>
      <c r="FS949" s="84"/>
      <c r="FT949" s="84"/>
      <c r="FU949" s="84"/>
      <c r="FV949" s="84"/>
      <c r="FW949" s="84"/>
      <c r="FX949" s="84"/>
      <c r="FY949" s="84"/>
      <c r="FZ949" s="84"/>
      <c r="GA949" s="84"/>
      <c r="GB949" s="84"/>
      <c r="GC949" s="84"/>
      <c r="GD949" s="84"/>
      <c r="GE949" s="84"/>
      <c r="GF949" s="84"/>
      <c r="GG949" s="84"/>
      <c r="GH949" s="84"/>
      <c r="GI949" s="84"/>
      <c r="GJ949" s="84"/>
      <c r="GK949" s="84"/>
      <c r="GL949" s="84"/>
      <c r="GM949" s="84"/>
      <c r="GN949" s="84"/>
      <c r="GO949" s="84"/>
      <c r="GP949" s="84"/>
      <c r="GQ949" s="84"/>
      <c r="GR949" s="84"/>
      <c r="GS949" s="84"/>
      <c r="GT949" s="84"/>
      <c r="GU949" s="84"/>
      <c r="GV949" s="84"/>
      <c r="GW949" s="84"/>
      <c r="GX949" s="84"/>
      <c r="GY949" s="84"/>
      <c r="GZ949" s="84"/>
      <c r="HA949" s="84"/>
      <c r="HB949" s="84"/>
      <c r="HC949" s="84"/>
      <c r="HD949" s="84"/>
      <c r="HE949" s="84"/>
      <c r="HF949" s="84"/>
      <c r="HG949" s="84"/>
      <c r="HH949" s="84"/>
      <c r="HI949" s="84"/>
      <c r="HJ949" s="84"/>
      <c r="HK949" s="84"/>
      <c r="HL949" s="84"/>
      <c r="HM949" s="84"/>
      <c r="HN949" s="84"/>
      <c r="HO949" s="84"/>
      <c r="HP949" s="84"/>
      <c r="HQ949" s="84"/>
      <c r="HR949" s="84"/>
      <c r="HS949" s="84"/>
      <c r="HT949" s="84"/>
      <c r="HU949" s="84"/>
      <c r="HV949" s="84"/>
      <c r="HW949" s="84"/>
      <c r="HX949" s="84"/>
      <c r="HY949" s="84"/>
      <c r="HZ949" s="84"/>
      <c r="IA949" s="84"/>
      <c r="IB949" s="84"/>
      <c r="IC949" s="84"/>
      <c r="ID949" s="84"/>
      <c r="IE949" s="84"/>
      <c r="IF949" s="84"/>
      <c r="IG949" s="84"/>
      <c r="IH949" s="84"/>
      <c r="II949" s="84"/>
      <c r="IJ949" s="84"/>
      <c r="IK949" s="84"/>
      <c r="IL949" s="84"/>
      <c r="IM949" s="84"/>
      <c r="IN949" s="84"/>
      <c r="IO949" s="84"/>
      <c r="IP949" s="84"/>
      <c r="IQ949" s="84"/>
      <c r="IR949" s="84"/>
      <c r="IS949" s="84"/>
      <c r="IT949" s="84"/>
      <c r="IU949" s="84"/>
      <c r="IV949" s="84"/>
      <c r="IW949" s="84"/>
      <c r="IX949" s="84"/>
    </row>
    <row r="950" spans="1:258" s="85" customFormat="1" ht="15" hidden="1" customHeight="1">
      <c r="A950" s="95"/>
      <c r="B950" s="87"/>
      <c r="C950" s="75" t="s">
        <v>1442</v>
      </c>
      <c r="D950" s="74" t="s">
        <v>26</v>
      </c>
      <c r="E950" s="75" t="s">
        <v>2349</v>
      </c>
      <c r="F950" s="76" t="s">
        <v>20</v>
      </c>
      <c r="G950" s="76"/>
      <c r="H950" s="76" t="s">
        <v>20</v>
      </c>
      <c r="I950" s="77" t="s">
        <v>2335</v>
      </c>
      <c r="J950" s="78" t="s">
        <v>1964</v>
      </c>
      <c r="K950" s="78" t="s">
        <v>16</v>
      </c>
      <c r="L950" s="78">
        <v>1</v>
      </c>
      <c r="M950" s="79">
        <v>1</v>
      </c>
      <c r="N950" s="80">
        <f>-(L950-M950)</f>
        <v>0</v>
      </c>
      <c r="O950" s="81">
        <v>24786.32</v>
      </c>
      <c r="P950" s="78"/>
      <c r="Q950" s="82" t="s">
        <v>27</v>
      </c>
      <c r="R950" s="83">
        <v>41363</v>
      </c>
      <c r="S950" s="77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  <c r="BL950" s="84"/>
      <c r="BM950" s="84"/>
      <c r="BN950" s="84"/>
      <c r="BO950" s="84"/>
      <c r="BP950" s="84"/>
      <c r="BQ950" s="84"/>
      <c r="BR950" s="84"/>
      <c r="BS950" s="84"/>
      <c r="BT950" s="84"/>
      <c r="BU950" s="84"/>
      <c r="BV950" s="84"/>
      <c r="BW950" s="84"/>
      <c r="BX950" s="84"/>
      <c r="BY950" s="84"/>
      <c r="BZ950" s="84"/>
      <c r="CA950" s="84"/>
      <c r="CB950" s="84"/>
      <c r="CC950" s="84"/>
      <c r="CD950" s="84"/>
      <c r="CE950" s="84"/>
      <c r="CF950" s="84"/>
      <c r="CG950" s="84"/>
      <c r="CH950" s="84"/>
      <c r="CI950" s="84"/>
      <c r="CJ950" s="84"/>
      <c r="CK950" s="84"/>
      <c r="CL950" s="84"/>
      <c r="CM950" s="84"/>
      <c r="CN950" s="84"/>
      <c r="CO950" s="84"/>
      <c r="CP950" s="84"/>
      <c r="CQ950" s="84"/>
      <c r="CR950" s="84"/>
      <c r="CS950" s="84"/>
      <c r="CT950" s="84"/>
      <c r="CU950" s="84"/>
      <c r="CV950" s="84"/>
      <c r="CW950" s="84"/>
      <c r="CX950" s="84"/>
      <c r="CY950" s="84"/>
      <c r="CZ950" s="84"/>
      <c r="DA950" s="84"/>
      <c r="DB950" s="84"/>
      <c r="DC950" s="84"/>
      <c r="DD950" s="84"/>
      <c r="DE950" s="84"/>
      <c r="DF950" s="84"/>
      <c r="DG950" s="84"/>
      <c r="DH950" s="84"/>
      <c r="DI950" s="84"/>
      <c r="DJ950" s="84"/>
      <c r="DK950" s="84"/>
      <c r="DL950" s="84"/>
      <c r="DM950" s="84"/>
      <c r="DN950" s="84"/>
      <c r="DO950" s="84"/>
      <c r="DP950" s="84"/>
      <c r="DQ950" s="84"/>
      <c r="DR950" s="84"/>
      <c r="DS950" s="84"/>
      <c r="DT950" s="84"/>
      <c r="DU950" s="84"/>
      <c r="DV950" s="84"/>
      <c r="DW950" s="84"/>
      <c r="DX950" s="84"/>
      <c r="DY950" s="84"/>
      <c r="DZ950" s="84"/>
      <c r="EA950" s="84"/>
      <c r="EB950" s="84"/>
      <c r="EC950" s="84"/>
      <c r="ED950" s="84"/>
      <c r="EE950" s="84"/>
      <c r="EF950" s="84"/>
      <c r="EG950" s="84"/>
      <c r="EH950" s="84"/>
      <c r="EI950" s="84"/>
      <c r="EJ950" s="84"/>
      <c r="EK950" s="84"/>
      <c r="EL950" s="84"/>
      <c r="EM950" s="84"/>
      <c r="EN950" s="84"/>
      <c r="EO950" s="84"/>
      <c r="EP950" s="84"/>
      <c r="EQ950" s="84"/>
      <c r="ER950" s="84"/>
      <c r="ES950" s="84"/>
      <c r="ET950" s="84"/>
      <c r="EU950" s="84"/>
      <c r="EV950" s="84"/>
      <c r="EW950" s="84"/>
      <c r="EX950" s="84"/>
      <c r="EY950" s="84"/>
      <c r="EZ950" s="84"/>
      <c r="FA950" s="84"/>
      <c r="FB950" s="84"/>
      <c r="FC950" s="84"/>
      <c r="FD950" s="84"/>
      <c r="FE950" s="84"/>
      <c r="FF950" s="84"/>
      <c r="FG950" s="84"/>
      <c r="FH950" s="84"/>
      <c r="FI950" s="84"/>
      <c r="FJ950" s="84"/>
      <c r="FK950" s="84"/>
      <c r="FL950" s="84"/>
      <c r="FM950" s="84"/>
      <c r="FN950" s="84"/>
      <c r="FO950" s="84"/>
      <c r="FP950" s="84"/>
      <c r="FQ950" s="84"/>
      <c r="FR950" s="84"/>
      <c r="FS950" s="84"/>
      <c r="FT950" s="84"/>
      <c r="FU950" s="84"/>
      <c r="FV950" s="84"/>
      <c r="FW950" s="84"/>
      <c r="FX950" s="84"/>
      <c r="FY950" s="84"/>
      <c r="FZ950" s="84"/>
      <c r="GA950" s="84"/>
      <c r="GB950" s="84"/>
      <c r="GC950" s="84"/>
      <c r="GD950" s="84"/>
      <c r="GE950" s="84"/>
      <c r="GF950" s="84"/>
      <c r="GG950" s="84"/>
      <c r="GH950" s="84"/>
      <c r="GI950" s="84"/>
      <c r="GJ950" s="84"/>
      <c r="GK950" s="84"/>
      <c r="GL950" s="84"/>
      <c r="GM950" s="84"/>
      <c r="GN950" s="84"/>
      <c r="GO950" s="84"/>
      <c r="GP950" s="84"/>
      <c r="GQ950" s="84"/>
      <c r="GR950" s="84"/>
      <c r="GS950" s="84"/>
      <c r="GT950" s="84"/>
      <c r="GU950" s="84"/>
      <c r="GV950" s="84"/>
      <c r="GW950" s="84"/>
      <c r="GX950" s="84"/>
      <c r="GY950" s="84"/>
      <c r="GZ950" s="84"/>
      <c r="HA950" s="84"/>
      <c r="HB950" s="84"/>
      <c r="HC950" s="84"/>
      <c r="HD950" s="84"/>
      <c r="HE950" s="84"/>
      <c r="HF950" s="84"/>
      <c r="HG950" s="84"/>
      <c r="HH950" s="84"/>
      <c r="HI950" s="84"/>
      <c r="HJ950" s="84"/>
      <c r="HK950" s="84"/>
      <c r="HL950" s="84"/>
      <c r="HM950" s="84"/>
      <c r="HN950" s="84"/>
      <c r="HO950" s="84"/>
      <c r="HP950" s="84"/>
      <c r="HQ950" s="84"/>
      <c r="HR950" s="84"/>
      <c r="HS950" s="84"/>
      <c r="HT950" s="84"/>
      <c r="HU950" s="84"/>
      <c r="HV950" s="84"/>
      <c r="HW950" s="84"/>
      <c r="HX950" s="84"/>
      <c r="HY950" s="84"/>
      <c r="HZ950" s="84"/>
      <c r="IA950" s="84"/>
      <c r="IB950" s="84"/>
      <c r="IC950" s="84"/>
      <c r="ID950" s="84"/>
      <c r="IE950" s="84"/>
      <c r="IF950" s="84"/>
      <c r="IG950" s="84"/>
      <c r="IH950" s="84"/>
      <c r="II950" s="84"/>
      <c r="IJ950" s="84"/>
      <c r="IK950" s="84"/>
      <c r="IL950" s="84"/>
      <c r="IM950" s="84"/>
      <c r="IN950" s="84"/>
      <c r="IO950" s="84"/>
      <c r="IP950" s="84"/>
      <c r="IQ950" s="84"/>
      <c r="IR950" s="84"/>
      <c r="IS950" s="84"/>
      <c r="IT950" s="84"/>
      <c r="IU950" s="84"/>
      <c r="IV950" s="84"/>
      <c r="IW950" s="84"/>
      <c r="IX950" s="84"/>
    </row>
    <row r="951" spans="1:258" s="85" customFormat="1" ht="15" hidden="1" customHeight="1">
      <c r="A951" s="95"/>
      <c r="B951" s="87"/>
      <c r="C951" s="75" t="s">
        <v>1442</v>
      </c>
      <c r="D951" s="74" t="s">
        <v>26</v>
      </c>
      <c r="E951" s="75" t="s">
        <v>2349</v>
      </c>
      <c r="F951" s="76" t="s">
        <v>20</v>
      </c>
      <c r="G951" s="76"/>
      <c r="H951" s="76" t="s">
        <v>20</v>
      </c>
      <c r="I951" s="77" t="s">
        <v>2335</v>
      </c>
      <c r="J951" s="78" t="s">
        <v>1964</v>
      </c>
      <c r="K951" s="78" t="s">
        <v>16</v>
      </c>
      <c r="L951" s="78">
        <v>1</v>
      </c>
      <c r="M951" s="79">
        <v>1</v>
      </c>
      <c r="N951" s="80">
        <f t="shared" ref="N951:N958" si="21">-(L951-M951)</f>
        <v>0</v>
      </c>
      <c r="O951" s="81">
        <v>24786.32</v>
      </c>
      <c r="P951" s="78"/>
      <c r="Q951" s="82" t="s">
        <v>27</v>
      </c>
      <c r="R951" s="83">
        <v>41363</v>
      </c>
      <c r="S951" s="77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  <c r="BL951" s="84"/>
      <c r="BM951" s="84"/>
      <c r="BN951" s="84"/>
      <c r="BO951" s="84"/>
      <c r="BP951" s="84"/>
      <c r="BQ951" s="84"/>
      <c r="BR951" s="84"/>
      <c r="BS951" s="84"/>
      <c r="BT951" s="84"/>
      <c r="BU951" s="84"/>
      <c r="BV951" s="84"/>
      <c r="BW951" s="84"/>
      <c r="BX951" s="84"/>
      <c r="BY951" s="84"/>
      <c r="BZ951" s="84"/>
      <c r="CA951" s="84"/>
      <c r="CB951" s="84"/>
      <c r="CC951" s="84"/>
      <c r="CD951" s="84"/>
      <c r="CE951" s="84"/>
      <c r="CF951" s="84"/>
      <c r="CG951" s="84"/>
      <c r="CH951" s="84"/>
      <c r="CI951" s="84"/>
      <c r="CJ951" s="84"/>
      <c r="CK951" s="84"/>
      <c r="CL951" s="84"/>
      <c r="CM951" s="84"/>
      <c r="CN951" s="84"/>
      <c r="CO951" s="84"/>
      <c r="CP951" s="84"/>
      <c r="CQ951" s="84"/>
      <c r="CR951" s="84"/>
      <c r="CS951" s="84"/>
      <c r="CT951" s="84"/>
      <c r="CU951" s="84"/>
      <c r="CV951" s="84"/>
      <c r="CW951" s="84"/>
      <c r="CX951" s="84"/>
      <c r="CY951" s="84"/>
      <c r="CZ951" s="84"/>
      <c r="DA951" s="84"/>
      <c r="DB951" s="84"/>
      <c r="DC951" s="84"/>
      <c r="DD951" s="84"/>
      <c r="DE951" s="84"/>
      <c r="DF951" s="84"/>
      <c r="DG951" s="84"/>
      <c r="DH951" s="84"/>
      <c r="DI951" s="84"/>
      <c r="DJ951" s="84"/>
      <c r="DK951" s="84"/>
      <c r="DL951" s="84"/>
      <c r="DM951" s="84"/>
      <c r="DN951" s="84"/>
      <c r="DO951" s="84"/>
      <c r="DP951" s="84"/>
      <c r="DQ951" s="84"/>
      <c r="DR951" s="84"/>
      <c r="DS951" s="84"/>
      <c r="DT951" s="84"/>
      <c r="DU951" s="84"/>
      <c r="DV951" s="84"/>
      <c r="DW951" s="84"/>
      <c r="DX951" s="84"/>
      <c r="DY951" s="84"/>
      <c r="DZ951" s="84"/>
      <c r="EA951" s="84"/>
      <c r="EB951" s="84"/>
      <c r="EC951" s="84"/>
      <c r="ED951" s="84"/>
      <c r="EE951" s="84"/>
      <c r="EF951" s="84"/>
      <c r="EG951" s="84"/>
      <c r="EH951" s="84"/>
      <c r="EI951" s="84"/>
      <c r="EJ951" s="84"/>
      <c r="EK951" s="84"/>
      <c r="EL951" s="84"/>
      <c r="EM951" s="84"/>
      <c r="EN951" s="84"/>
      <c r="EO951" s="84"/>
      <c r="EP951" s="84"/>
      <c r="EQ951" s="84"/>
      <c r="ER951" s="84"/>
      <c r="ES951" s="84"/>
      <c r="ET951" s="84"/>
      <c r="EU951" s="84"/>
      <c r="EV951" s="84"/>
      <c r="EW951" s="84"/>
      <c r="EX951" s="84"/>
      <c r="EY951" s="84"/>
      <c r="EZ951" s="84"/>
      <c r="FA951" s="84"/>
      <c r="FB951" s="84"/>
      <c r="FC951" s="84"/>
      <c r="FD951" s="84"/>
      <c r="FE951" s="84"/>
      <c r="FF951" s="84"/>
      <c r="FG951" s="84"/>
      <c r="FH951" s="84"/>
      <c r="FI951" s="84"/>
      <c r="FJ951" s="84"/>
      <c r="FK951" s="84"/>
      <c r="FL951" s="84"/>
      <c r="FM951" s="84"/>
      <c r="FN951" s="84"/>
      <c r="FO951" s="84"/>
      <c r="FP951" s="84"/>
      <c r="FQ951" s="84"/>
      <c r="FR951" s="84"/>
      <c r="FS951" s="84"/>
      <c r="FT951" s="84"/>
      <c r="FU951" s="84"/>
      <c r="FV951" s="84"/>
      <c r="FW951" s="84"/>
      <c r="FX951" s="84"/>
      <c r="FY951" s="84"/>
      <c r="FZ951" s="84"/>
      <c r="GA951" s="84"/>
      <c r="GB951" s="84"/>
      <c r="GC951" s="84"/>
      <c r="GD951" s="84"/>
      <c r="GE951" s="84"/>
      <c r="GF951" s="84"/>
      <c r="GG951" s="84"/>
      <c r="GH951" s="84"/>
      <c r="GI951" s="84"/>
      <c r="GJ951" s="84"/>
      <c r="GK951" s="84"/>
      <c r="GL951" s="84"/>
      <c r="GM951" s="84"/>
      <c r="GN951" s="84"/>
      <c r="GO951" s="84"/>
      <c r="GP951" s="84"/>
      <c r="GQ951" s="84"/>
      <c r="GR951" s="84"/>
      <c r="GS951" s="84"/>
      <c r="GT951" s="84"/>
      <c r="GU951" s="84"/>
      <c r="GV951" s="84"/>
      <c r="GW951" s="84"/>
      <c r="GX951" s="84"/>
      <c r="GY951" s="84"/>
      <c r="GZ951" s="84"/>
      <c r="HA951" s="84"/>
      <c r="HB951" s="84"/>
      <c r="HC951" s="84"/>
      <c r="HD951" s="84"/>
      <c r="HE951" s="84"/>
      <c r="HF951" s="84"/>
      <c r="HG951" s="84"/>
      <c r="HH951" s="84"/>
      <c r="HI951" s="84"/>
      <c r="HJ951" s="84"/>
      <c r="HK951" s="84"/>
      <c r="HL951" s="84"/>
      <c r="HM951" s="84"/>
      <c r="HN951" s="84"/>
      <c r="HO951" s="84"/>
      <c r="HP951" s="84"/>
      <c r="HQ951" s="84"/>
      <c r="HR951" s="84"/>
      <c r="HS951" s="84"/>
      <c r="HT951" s="84"/>
      <c r="HU951" s="84"/>
      <c r="HV951" s="84"/>
      <c r="HW951" s="84"/>
      <c r="HX951" s="84"/>
      <c r="HY951" s="84"/>
      <c r="HZ951" s="84"/>
      <c r="IA951" s="84"/>
      <c r="IB951" s="84"/>
      <c r="IC951" s="84"/>
      <c r="ID951" s="84"/>
      <c r="IE951" s="84"/>
      <c r="IF951" s="84"/>
      <c r="IG951" s="84"/>
      <c r="IH951" s="84"/>
      <c r="II951" s="84"/>
      <c r="IJ951" s="84"/>
      <c r="IK951" s="84"/>
      <c r="IL951" s="84"/>
      <c r="IM951" s="84"/>
      <c r="IN951" s="84"/>
      <c r="IO951" s="84"/>
      <c r="IP951" s="84"/>
      <c r="IQ951" s="84"/>
      <c r="IR951" s="84"/>
      <c r="IS951" s="84"/>
      <c r="IT951" s="84"/>
      <c r="IU951" s="84"/>
      <c r="IV951" s="84"/>
      <c r="IW951" s="84"/>
      <c r="IX951" s="84"/>
    </row>
    <row r="952" spans="1:258" s="85" customFormat="1" ht="15" hidden="1" customHeight="1">
      <c r="A952" s="95"/>
      <c r="B952" s="87"/>
      <c r="C952" s="75" t="s">
        <v>1442</v>
      </c>
      <c r="D952" s="74" t="s">
        <v>26</v>
      </c>
      <c r="E952" s="75" t="s">
        <v>2349</v>
      </c>
      <c r="F952" s="76" t="s">
        <v>20</v>
      </c>
      <c r="G952" s="76"/>
      <c r="H952" s="76" t="s">
        <v>20</v>
      </c>
      <c r="I952" s="77" t="s">
        <v>2335</v>
      </c>
      <c r="J952" s="78" t="s">
        <v>1964</v>
      </c>
      <c r="K952" s="78" t="s">
        <v>16</v>
      </c>
      <c r="L952" s="78">
        <v>1</v>
      </c>
      <c r="M952" s="79">
        <v>1</v>
      </c>
      <c r="N952" s="80">
        <f t="shared" si="21"/>
        <v>0</v>
      </c>
      <c r="O952" s="81">
        <v>24786.32</v>
      </c>
      <c r="P952" s="78"/>
      <c r="Q952" s="82" t="s">
        <v>27</v>
      </c>
      <c r="R952" s="83">
        <v>41363</v>
      </c>
      <c r="S952" s="77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  <c r="BL952" s="84"/>
      <c r="BM952" s="84"/>
      <c r="BN952" s="84"/>
      <c r="BO952" s="84"/>
      <c r="BP952" s="84"/>
      <c r="BQ952" s="84"/>
      <c r="BR952" s="84"/>
      <c r="BS952" s="84"/>
      <c r="BT952" s="84"/>
      <c r="BU952" s="84"/>
      <c r="BV952" s="84"/>
      <c r="BW952" s="84"/>
      <c r="BX952" s="84"/>
      <c r="BY952" s="84"/>
      <c r="BZ952" s="84"/>
      <c r="CA952" s="84"/>
      <c r="CB952" s="84"/>
      <c r="CC952" s="84"/>
      <c r="CD952" s="84"/>
      <c r="CE952" s="84"/>
      <c r="CF952" s="84"/>
      <c r="CG952" s="84"/>
      <c r="CH952" s="84"/>
      <c r="CI952" s="84"/>
      <c r="CJ952" s="84"/>
      <c r="CK952" s="84"/>
      <c r="CL952" s="84"/>
      <c r="CM952" s="84"/>
      <c r="CN952" s="84"/>
      <c r="CO952" s="84"/>
      <c r="CP952" s="84"/>
      <c r="CQ952" s="84"/>
      <c r="CR952" s="84"/>
      <c r="CS952" s="84"/>
      <c r="CT952" s="84"/>
      <c r="CU952" s="84"/>
      <c r="CV952" s="84"/>
      <c r="CW952" s="84"/>
      <c r="CX952" s="84"/>
      <c r="CY952" s="84"/>
      <c r="CZ952" s="84"/>
      <c r="DA952" s="84"/>
      <c r="DB952" s="84"/>
      <c r="DC952" s="84"/>
      <c r="DD952" s="84"/>
      <c r="DE952" s="84"/>
      <c r="DF952" s="84"/>
      <c r="DG952" s="84"/>
      <c r="DH952" s="84"/>
      <c r="DI952" s="84"/>
      <c r="DJ952" s="84"/>
      <c r="DK952" s="84"/>
      <c r="DL952" s="84"/>
      <c r="DM952" s="84"/>
      <c r="DN952" s="84"/>
      <c r="DO952" s="84"/>
      <c r="DP952" s="84"/>
      <c r="DQ952" s="84"/>
      <c r="DR952" s="84"/>
      <c r="DS952" s="84"/>
      <c r="DT952" s="84"/>
      <c r="DU952" s="84"/>
      <c r="DV952" s="84"/>
      <c r="DW952" s="84"/>
      <c r="DX952" s="84"/>
      <c r="DY952" s="84"/>
      <c r="DZ952" s="84"/>
      <c r="EA952" s="84"/>
      <c r="EB952" s="84"/>
      <c r="EC952" s="84"/>
      <c r="ED952" s="84"/>
      <c r="EE952" s="84"/>
      <c r="EF952" s="84"/>
      <c r="EG952" s="84"/>
      <c r="EH952" s="84"/>
      <c r="EI952" s="84"/>
      <c r="EJ952" s="84"/>
      <c r="EK952" s="84"/>
      <c r="EL952" s="84"/>
      <c r="EM952" s="84"/>
      <c r="EN952" s="84"/>
      <c r="EO952" s="84"/>
      <c r="EP952" s="84"/>
      <c r="EQ952" s="84"/>
      <c r="ER952" s="84"/>
      <c r="ES952" s="84"/>
      <c r="ET952" s="84"/>
      <c r="EU952" s="84"/>
      <c r="EV952" s="84"/>
      <c r="EW952" s="84"/>
      <c r="EX952" s="84"/>
      <c r="EY952" s="84"/>
      <c r="EZ952" s="84"/>
      <c r="FA952" s="84"/>
      <c r="FB952" s="84"/>
      <c r="FC952" s="84"/>
      <c r="FD952" s="84"/>
      <c r="FE952" s="84"/>
      <c r="FF952" s="84"/>
      <c r="FG952" s="84"/>
      <c r="FH952" s="84"/>
      <c r="FI952" s="84"/>
      <c r="FJ952" s="84"/>
      <c r="FK952" s="84"/>
      <c r="FL952" s="84"/>
      <c r="FM952" s="84"/>
      <c r="FN952" s="84"/>
      <c r="FO952" s="84"/>
      <c r="FP952" s="84"/>
      <c r="FQ952" s="84"/>
      <c r="FR952" s="84"/>
      <c r="FS952" s="84"/>
      <c r="FT952" s="84"/>
      <c r="FU952" s="84"/>
      <c r="FV952" s="84"/>
      <c r="FW952" s="84"/>
      <c r="FX952" s="84"/>
      <c r="FY952" s="84"/>
      <c r="FZ952" s="84"/>
      <c r="GA952" s="84"/>
      <c r="GB952" s="84"/>
      <c r="GC952" s="84"/>
      <c r="GD952" s="84"/>
      <c r="GE952" s="84"/>
      <c r="GF952" s="84"/>
      <c r="GG952" s="84"/>
      <c r="GH952" s="84"/>
      <c r="GI952" s="84"/>
      <c r="GJ952" s="84"/>
      <c r="GK952" s="84"/>
      <c r="GL952" s="84"/>
      <c r="GM952" s="84"/>
      <c r="GN952" s="84"/>
      <c r="GO952" s="84"/>
      <c r="GP952" s="84"/>
      <c r="GQ952" s="84"/>
      <c r="GR952" s="84"/>
      <c r="GS952" s="84"/>
      <c r="GT952" s="84"/>
      <c r="GU952" s="84"/>
      <c r="GV952" s="84"/>
      <c r="GW952" s="84"/>
      <c r="GX952" s="84"/>
      <c r="GY952" s="84"/>
      <c r="GZ952" s="84"/>
      <c r="HA952" s="84"/>
      <c r="HB952" s="84"/>
      <c r="HC952" s="84"/>
      <c r="HD952" s="84"/>
      <c r="HE952" s="84"/>
      <c r="HF952" s="84"/>
      <c r="HG952" s="84"/>
      <c r="HH952" s="84"/>
      <c r="HI952" s="84"/>
      <c r="HJ952" s="84"/>
      <c r="HK952" s="84"/>
      <c r="HL952" s="84"/>
      <c r="HM952" s="84"/>
      <c r="HN952" s="84"/>
      <c r="HO952" s="84"/>
      <c r="HP952" s="84"/>
      <c r="HQ952" s="84"/>
      <c r="HR952" s="84"/>
      <c r="HS952" s="84"/>
      <c r="HT952" s="84"/>
      <c r="HU952" s="84"/>
      <c r="HV952" s="84"/>
      <c r="HW952" s="84"/>
      <c r="HX952" s="84"/>
      <c r="HY952" s="84"/>
      <c r="HZ952" s="84"/>
      <c r="IA952" s="84"/>
      <c r="IB952" s="84"/>
      <c r="IC952" s="84"/>
      <c r="ID952" s="84"/>
      <c r="IE952" s="84"/>
      <c r="IF952" s="84"/>
      <c r="IG952" s="84"/>
      <c r="IH952" s="84"/>
      <c r="II952" s="84"/>
      <c r="IJ952" s="84"/>
      <c r="IK952" s="84"/>
      <c r="IL952" s="84"/>
      <c r="IM952" s="84"/>
      <c r="IN952" s="84"/>
      <c r="IO952" s="84"/>
      <c r="IP952" s="84"/>
      <c r="IQ952" s="84"/>
      <c r="IR952" s="84"/>
      <c r="IS952" s="84"/>
      <c r="IT952" s="84"/>
      <c r="IU952" s="84"/>
      <c r="IV952" s="84"/>
      <c r="IW952" s="84"/>
      <c r="IX952" s="84"/>
    </row>
    <row r="953" spans="1:258" s="85" customFormat="1" ht="15" hidden="1" customHeight="1">
      <c r="A953" s="95"/>
      <c r="B953" s="87"/>
      <c r="C953" s="75" t="s">
        <v>1442</v>
      </c>
      <c r="D953" s="74" t="s">
        <v>26</v>
      </c>
      <c r="E953" s="75" t="s">
        <v>2349</v>
      </c>
      <c r="F953" s="76" t="s">
        <v>20</v>
      </c>
      <c r="G953" s="76"/>
      <c r="H953" s="76" t="s">
        <v>20</v>
      </c>
      <c r="I953" s="77" t="s">
        <v>2335</v>
      </c>
      <c r="J953" s="78" t="s">
        <v>1964</v>
      </c>
      <c r="K953" s="78" t="s">
        <v>16</v>
      </c>
      <c r="L953" s="78">
        <v>1</v>
      </c>
      <c r="M953" s="79">
        <v>0</v>
      </c>
      <c r="N953" s="80">
        <f t="shared" si="21"/>
        <v>-1</v>
      </c>
      <c r="O953" s="81">
        <f>24786.32/10</f>
        <v>2478.6320000000001</v>
      </c>
      <c r="P953" s="78"/>
      <c r="Q953" s="82" t="s">
        <v>27</v>
      </c>
      <c r="R953" s="83">
        <v>41363</v>
      </c>
      <c r="S953" s="77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  <c r="BL953" s="84"/>
      <c r="BM953" s="84"/>
      <c r="BN953" s="84"/>
      <c r="BO953" s="84"/>
      <c r="BP953" s="84"/>
      <c r="BQ953" s="84"/>
      <c r="BR953" s="84"/>
      <c r="BS953" s="84"/>
      <c r="BT953" s="84"/>
      <c r="BU953" s="84"/>
      <c r="BV953" s="84"/>
      <c r="BW953" s="84"/>
      <c r="BX953" s="84"/>
      <c r="BY953" s="84"/>
      <c r="BZ953" s="84"/>
      <c r="CA953" s="84"/>
      <c r="CB953" s="84"/>
      <c r="CC953" s="84"/>
      <c r="CD953" s="84"/>
      <c r="CE953" s="84"/>
      <c r="CF953" s="84"/>
      <c r="CG953" s="84"/>
      <c r="CH953" s="84"/>
      <c r="CI953" s="84"/>
      <c r="CJ953" s="84"/>
      <c r="CK953" s="84"/>
      <c r="CL953" s="84"/>
      <c r="CM953" s="84"/>
      <c r="CN953" s="84"/>
      <c r="CO953" s="84"/>
      <c r="CP953" s="84"/>
      <c r="CQ953" s="84"/>
      <c r="CR953" s="84"/>
      <c r="CS953" s="84"/>
      <c r="CT953" s="84"/>
      <c r="CU953" s="84"/>
      <c r="CV953" s="84"/>
      <c r="CW953" s="84"/>
      <c r="CX953" s="84"/>
      <c r="CY953" s="84"/>
      <c r="CZ953" s="84"/>
      <c r="DA953" s="84"/>
      <c r="DB953" s="84"/>
      <c r="DC953" s="84"/>
      <c r="DD953" s="84"/>
      <c r="DE953" s="84"/>
      <c r="DF953" s="84"/>
      <c r="DG953" s="84"/>
      <c r="DH953" s="84"/>
      <c r="DI953" s="84"/>
      <c r="DJ953" s="84"/>
      <c r="DK953" s="84"/>
      <c r="DL953" s="84"/>
      <c r="DM953" s="84"/>
      <c r="DN953" s="84"/>
      <c r="DO953" s="84"/>
      <c r="DP953" s="84"/>
      <c r="DQ953" s="84"/>
      <c r="DR953" s="84"/>
      <c r="DS953" s="84"/>
      <c r="DT953" s="84"/>
      <c r="DU953" s="84"/>
      <c r="DV953" s="84"/>
      <c r="DW953" s="84"/>
      <c r="DX953" s="84"/>
      <c r="DY953" s="84"/>
      <c r="DZ953" s="84"/>
      <c r="EA953" s="84"/>
      <c r="EB953" s="84"/>
      <c r="EC953" s="84"/>
      <c r="ED953" s="84"/>
      <c r="EE953" s="84"/>
      <c r="EF953" s="84"/>
      <c r="EG953" s="84"/>
      <c r="EH953" s="84"/>
      <c r="EI953" s="84"/>
      <c r="EJ953" s="84"/>
      <c r="EK953" s="84"/>
      <c r="EL953" s="84"/>
      <c r="EM953" s="84"/>
      <c r="EN953" s="84"/>
      <c r="EO953" s="84"/>
      <c r="EP953" s="84"/>
      <c r="EQ953" s="84"/>
      <c r="ER953" s="84"/>
      <c r="ES953" s="84"/>
      <c r="ET953" s="84"/>
      <c r="EU953" s="84"/>
      <c r="EV953" s="84"/>
      <c r="EW953" s="84"/>
      <c r="EX953" s="84"/>
      <c r="EY953" s="84"/>
      <c r="EZ953" s="84"/>
      <c r="FA953" s="84"/>
      <c r="FB953" s="84"/>
      <c r="FC953" s="84"/>
      <c r="FD953" s="84"/>
      <c r="FE953" s="84"/>
      <c r="FF953" s="84"/>
      <c r="FG953" s="84"/>
      <c r="FH953" s="84"/>
      <c r="FI953" s="84"/>
      <c r="FJ953" s="84"/>
      <c r="FK953" s="84"/>
      <c r="FL953" s="84"/>
      <c r="FM953" s="84"/>
      <c r="FN953" s="84"/>
      <c r="FO953" s="84"/>
      <c r="FP953" s="84"/>
      <c r="FQ953" s="84"/>
      <c r="FR953" s="84"/>
      <c r="FS953" s="84"/>
      <c r="FT953" s="84"/>
      <c r="FU953" s="84"/>
      <c r="FV953" s="84"/>
      <c r="FW953" s="84"/>
      <c r="FX953" s="84"/>
      <c r="FY953" s="84"/>
      <c r="FZ953" s="84"/>
      <c r="GA953" s="84"/>
      <c r="GB953" s="84"/>
      <c r="GC953" s="84"/>
      <c r="GD953" s="84"/>
      <c r="GE953" s="84"/>
      <c r="GF953" s="84"/>
      <c r="GG953" s="84"/>
      <c r="GH953" s="84"/>
      <c r="GI953" s="84"/>
      <c r="GJ953" s="84"/>
      <c r="GK953" s="84"/>
      <c r="GL953" s="84"/>
      <c r="GM953" s="84"/>
      <c r="GN953" s="84"/>
      <c r="GO953" s="84"/>
      <c r="GP953" s="84"/>
      <c r="GQ953" s="84"/>
      <c r="GR953" s="84"/>
      <c r="GS953" s="84"/>
      <c r="GT953" s="84"/>
      <c r="GU953" s="84"/>
      <c r="GV953" s="84"/>
      <c r="GW953" s="84"/>
      <c r="GX953" s="84"/>
      <c r="GY953" s="84"/>
      <c r="GZ953" s="84"/>
      <c r="HA953" s="84"/>
      <c r="HB953" s="84"/>
      <c r="HC953" s="84"/>
      <c r="HD953" s="84"/>
      <c r="HE953" s="84"/>
      <c r="HF953" s="84"/>
      <c r="HG953" s="84"/>
      <c r="HH953" s="84"/>
      <c r="HI953" s="84"/>
      <c r="HJ953" s="84"/>
      <c r="HK953" s="84"/>
      <c r="HL953" s="84"/>
      <c r="HM953" s="84"/>
      <c r="HN953" s="84"/>
      <c r="HO953" s="84"/>
      <c r="HP953" s="84"/>
      <c r="HQ953" s="84"/>
      <c r="HR953" s="84"/>
      <c r="HS953" s="84"/>
      <c r="HT953" s="84"/>
      <c r="HU953" s="84"/>
      <c r="HV953" s="84"/>
      <c r="HW953" s="84"/>
      <c r="HX953" s="84"/>
      <c r="HY953" s="84"/>
      <c r="HZ953" s="84"/>
      <c r="IA953" s="84"/>
      <c r="IB953" s="84"/>
      <c r="IC953" s="84"/>
      <c r="ID953" s="84"/>
      <c r="IE953" s="84"/>
      <c r="IF953" s="84"/>
      <c r="IG953" s="84"/>
      <c r="IH953" s="84"/>
      <c r="II953" s="84"/>
      <c r="IJ953" s="84"/>
      <c r="IK953" s="84"/>
      <c r="IL953" s="84"/>
      <c r="IM953" s="84"/>
      <c r="IN953" s="84"/>
      <c r="IO953" s="84"/>
      <c r="IP953" s="84"/>
      <c r="IQ953" s="84"/>
      <c r="IR953" s="84"/>
      <c r="IS953" s="84"/>
      <c r="IT953" s="84"/>
      <c r="IU953" s="84"/>
      <c r="IV953" s="84"/>
      <c r="IW953" s="84"/>
      <c r="IX953" s="84"/>
    </row>
    <row r="954" spans="1:258" s="85" customFormat="1" ht="15" hidden="1" customHeight="1">
      <c r="A954" s="95"/>
      <c r="B954" s="87"/>
      <c r="C954" s="75" t="s">
        <v>1442</v>
      </c>
      <c r="D954" s="74" t="s">
        <v>26</v>
      </c>
      <c r="E954" s="75" t="s">
        <v>2349</v>
      </c>
      <c r="F954" s="76" t="s">
        <v>20</v>
      </c>
      <c r="G954" s="76"/>
      <c r="H954" s="76" t="s">
        <v>20</v>
      </c>
      <c r="I954" s="77" t="s">
        <v>2335</v>
      </c>
      <c r="J954" s="78" t="s">
        <v>1964</v>
      </c>
      <c r="K954" s="78" t="s">
        <v>16</v>
      </c>
      <c r="L954" s="78">
        <v>1</v>
      </c>
      <c r="M954" s="79">
        <v>0</v>
      </c>
      <c r="N954" s="80">
        <f t="shared" si="21"/>
        <v>-1</v>
      </c>
      <c r="O954" s="81">
        <f t="shared" ref="O954:O958" si="22">24786.32/10</f>
        <v>2478.6320000000001</v>
      </c>
      <c r="P954" s="78"/>
      <c r="Q954" s="82" t="s">
        <v>27</v>
      </c>
      <c r="R954" s="83">
        <v>41363</v>
      </c>
      <c r="S954" s="77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  <c r="BL954" s="84"/>
      <c r="BM954" s="84"/>
      <c r="BN954" s="84"/>
      <c r="BO954" s="84"/>
      <c r="BP954" s="84"/>
      <c r="BQ954" s="84"/>
      <c r="BR954" s="84"/>
      <c r="BS954" s="84"/>
      <c r="BT954" s="84"/>
      <c r="BU954" s="84"/>
      <c r="BV954" s="84"/>
      <c r="BW954" s="84"/>
      <c r="BX954" s="84"/>
      <c r="BY954" s="84"/>
      <c r="BZ954" s="84"/>
      <c r="CA954" s="84"/>
      <c r="CB954" s="84"/>
      <c r="CC954" s="84"/>
      <c r="CD954" s="84"/>
      <c r="CE954" s="84"/>
      <c r="CF954" s="84"/>
      <c r="CG954" s="84"/>
      <c r="CH954" s="84"/>
      <c r="CI954" s="84"/>
      <c r="CJ954" s="84"/>
      <c r="CK954" s="84"/>
      <c r="CL954" s="84"/>
      <c r="CM954" s="84"/>
      <c r="CN954" s="84"/>
      <c r="CO954" s="84"/>
      <c r="CP954" s="84"/>
      <c r="CQ954" s="84"/>
      <c r="CR954" s="84"/>
      <c r="CS954" s="84"/>
      <c r="CT954" s="84"/>
      <c r="CU954" s="84"/>
      <c r="CV954" s="84"/>
      <c r="CW954" s="84"/>
      <c r="CX954" s="84"/>
      <c r="CY954" s="84"/>
      <c r="CZ954" s="84"/>
      <c r="DA954" s="84"/>
      <c r="DB954" s="84"/>
      <c r="DC954" s="84"/>
      <c r="DD954" s="84"/>
      <c r="DE954" s="84"/>
      <c r="DF954" s="84"/>
      <c r="DG954" s="84"/>
      <c r="DH954" s="84"/>
      <c r="DI954" s="84"/>
      <c r="DJ954" s="84"/>
      <c r="DK954" s="84"/>
      <c r="DL954" s="84"/>
      <c r="DM954" s="84"/>
      <c r="DN954" s="84"/>
      <c r="DO954" s="84"/>
      <c r="DP954" s="84"/>
      <c r="DQ954" s="84"/>
      <c r="DR954" s="84"/>
      <c r="DS954" s="84"/>
      <c r="DT954" s="84"/>
      <c r="DU954" s="84"/>
      <c r="DV954" s="84"/>
      <c r="DW954" s="84"/>
      <c r="DX954" s="84"/>
      <c r="DY954" s="84"/>
      <c r="DZ954" s="84"/>
      <c r="EA954" s="84"/>
      <c r="EB954" s="84"/>
      <c r="EC954" s="84"/>
      <c r="ED954" s="84"/>
      <c r="EE954" s="84"/>
      <c r="EF954" s="84"/>
      <c r="EG954" s="84"/>
      <c r="EH954" s="84"/>
      <c r="EI954" s="84"/>
      <c r="EJ954" s="84"/>
      <c r="EK954" s="84"/>
      <c r="EL954" s="84"/>
      <c r="EM954" s="84"/>
      <c r="EN954" s="84"/>
      <c r="EO954" s="84"/>
      <c r="EP954" s="84"/>
      <c r="EQ954" s="84"/>
      <c r="ER954" s="84"/>
      <c r="ES954" s="84"/>
      <c r="ET954" s="84"/>
      <c r="EU954" s="84"/>
      <c r="EV954" s="84"/>
      <c r="EW954" s="84"/>
      <c r="EX954" s="84"/>
      <c r="EY954" s="84"/>
      <c r="EZ954" s="84"/>
      <c r="FA954" s="84"/>
      <c r="FB954" s="84"/>
      <c r="FC954" s="84"/>
      <c r="FD954" s="84"/>
      <c r="FE954" s="84"/>
      <c r="FF954" s="84"/>
      <c r="FG954" s="84"/>
      <c r="FH954" s="84"/>
      <c r="FI954" s="84"/>
      <c r="FJ954" s="84"/>
      <c r="FK954" s="84"/>
      <c r="FL954" s="84"/>
      <c r="FM954" s="84"/>
      <c r="FN954" s="84"/>
      <c r="FO954" s="84"/>
      <c r="FP954" s="84"/>
      <c r="FQ954" s="84"/>
      <c r="FR954" s="84"/>
      <c r="FS954" s="84"/>
      <c r="FT954" s="84"/>
      <c r="FU954" s="84"/>
      <c r="FV954" s="84"/>
      <c r="FW954" s="84"/>
      <c r="FX954" s="84"/>
      <c r="FY954" s="84"/>
      <c r="FZ954" s="84"/>
      <c r="GA954" s="84"/>
      <c r="GB954" s="84"/>
      <c r="GC954" s="84"/>
      <c r="GD954" s="84"/>
      <c r="GE954" s="84"/>
      <c r="GF954" s="84"/>
      <c r="GG954" s="84"/>
      <c r="GH954" s="84"/>
      <c r="GI954" s="84"/>
      <c r="GJ954" s="84"/>
      <c r="GK954" s="84"/>
      <c r="GL954" s="84"/>
      <c r="GM954" s="84"/>
      <c r="GN954" s="84"/>
      <c r="GO954" s="84"/>
      <c r="GP954" s="84"/>
      <c r="GQ954" s="84"/>
      <c r="GR954" s="84"/>
      <c r="GS954" s="84"/>
      <c r="GT954" s="84"/>
      <c r="GU954" s="84"/>
      <c r="GV954" s="84"/>
      <c r="GW954" s="84"/>
      <c r="GX954" s="84"/>
      <c r="GY954" s="84"/>
      <c r="GZ954" s="84"/>
      <c r="HA954" s="84"/>
      <c r="HB954" s="84"/>
      <c r="HC954" s="84"/>
      <c r="HD954" s="84"/>
      <c r="HE954" s="84"/>
      <c r="HF954" s="84"/>
      <c r="HG954" s="84"/>
      <c r="HH954" s="84"/>
      <c r="HI954" s="84"/>
      <c r="HJ954" s="84"/>
      <c r="HK954" s="84"/>
      <c r="HL954" s="84"/>
      <c r="HM954" s="84"/>
      <c r="HN954" s="84"/>
      <c r="HO954" s="84"/>
      <c r="HP954" s="84"/>
      <c r="HQ954" s="84"/>
      <c r="HR954" s="84"/>
      <c r="HS954" s="84"/>
      <c r="HT954" s="84"/>
      <c r="HU954" s="84"/>
      <c r="HV954" s="84"/>
      <c r="HW954" s="84"/>
      <c r="HX954" s="84"/>
      <c r="HY954" s="84"/>
      <c r="HZ954" s="84"/>
      <c r="IA954" s="84"/>
      <c r="IB954" s="84"/>
      <c r="IC954" s="84"/>
      <c r="ID954" s="84"/>
      <c r="IE954" s="84"/>
      <c r="IF954" s="84"/>
      <c r="IG954" s="84"/>
      <c r="IH954" s="84"/>
      <c r="II954" s="84"/>
      <c r="IJ954" s="84"/>
      <c r="IK954" s="84"/>
      <c r="IL954" s="84"/>
      <c r="IM954" s="84"/>
      <c r="IN954" s="84"/>
      <c r="IO954" s="84"/>
      <c r="IP954" s="84"/>
      <c r="IQ954" s="84"/>
      <c r="IR954" s="84"/>
      <c r="IS954" s="84"/>
      <c r="IT954" s="84"/>
      <c r="IU954" s="84"/>
      <c r="IV954" s="84"/>
      <c r="IW954" s="84"/>
      <c r="IX954" s="84"/>
    </row>
    <row r="955" spans="1:258" s="85" customFormat="1" ht="15" hidden="1" customHeight="1">
      <c r="A955" s="95"/>
      <c r="B955" s="87"/>
      <c r="C955" s="75" t="s">
        <v>1442</v>
      </c>
      <c r="D955" s="74" t="s">
        <v>26</v>
      </c>
      <c r="E955" s="75" t="s">
        <v>2349</v>
      </c>
      <c r="F955" s="76" t="s">
        <v>20</v>
      </c>
      <c r="G955" s="76"/>
      <c r="H955" s="76" t="s">
        <v>20</v>
      </c>
      <c r="I955" s="77" t="s">
        <v>2335</v>
      </c>
      <c r="J955" s="78" t="s">
        <v>1964</v>
      </c>
      <c r="K955" s="78" t="s">
        <v>16</v>
      </c>
      <c r="L955" s="78">
        <v>1</v>
      </c>
      <c r="M955" s="79">
        <v>0</v>
      </c>
      <c r="N955" s="80">
        <f t="shared" si="21"/>
        <v>-1</v>
      </c>
      <c r="O955" s="81">
        <f t="shared" si="22"/>
        <v>2478.6320000000001</v>
      </c>
      <c r="P955" s="78"/>
      <c r="Q955" s="82" t="s">
        <v>27</v>
      </c>
      <c r="R955" s="83">
        <v>41363</v>
      </c>
      <c r="S955" s="77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  <c r="BL955" s="84"/>
      <c r="BM955" s="84"/>
      <c r="BN955" s="84"/>
      <c r="BO955" s="84"/>
      <c r="BP955" s="84"/>
      <c r="BQ955" s="84"/>
      <c r="BR955" s="84"/>
      <c r="BS955" s="84"/>
      <c r="BT955" s="84"/>
      <c r="BU955" s="84"/>
      <c r="BV955" s="84"/>
      <c r="BW955" s="84"/>
      <c r="BX955" s="84"/>
      <c r="BY955" s="84"/>
      <c r="BZ955" s="84"/>
      <c r="CA955" s="84"/>
      <c r="CB955" s="84"/>
      <c r="CC955" s="84"/>
      <c r="CD955" s="84"/>
      <c r="CE955" s="84"/>
      <c r="CF955" s="84"/>
      <c r="CG955" s="84"/>
      <c r="CH955" s="84"/>
      <c r="CI955" s="84"/>
      <c r="CJ955" s="84"/>
      <c r="CK955" s="84"/>
      <c r="CL955" s="84"/>
      <c r="CM955" s="84"/>
      <c r="CN955" s="84"/>
      <c r="CO955" s="84"/>
      <c r="CP955" s="84"/>
      <c r="CQ955" s="84"/>
      <c r="CR955" s="84"/>
      <c r="CS955" s="84"/>
      <c r="CT955" s="84"/>
      <c r="CU955" s="84"/>
      <c r="CV955" s="84"/>
      <c r="CW955" s="84"/>
      <c r="CX955" s="84"/>
      <c r="CY955" s="84"/>
      <c r="CZ955" s="84"/>
      <c r="DA955" s="84"/>
      <c r="DB955" s="84"/>
      <c r="DC955" s="84"/>
      <c r="DD955" s="84"/>
      <c r="DE955" s="84"/>
      <c r="DF955" s="84"/>
      <c r="DG955" s="84"/>
      <c r="DH955" s="84"/>
      <c r="DI955" s="84"/>
      <c r="DJ955" s="84"/>
      <c r="DK955" s="84"/>
      <c r="DL955" s="84"/>
      <c r="DM955" s="84"/>
      <c r="DN955" s="84"/>
      <c r="DO955" s="84"/>
      <c r="DP955" s="84"/>
      <c r="DQ955" s="84"/>
      <c r="DR955" s="84"/>
      <c r="DS955" s="84"/>
      <c r="DT955" s="84"/>
      <c r="DU955" s="84"/>
      <c r="DV955" s="84"/>
      <c r="DW955" s="84"/>
      <c r="DX955" s="84"/>
      <c r="DY955" s="84"/>
      <c r="DZ955" s="84"/>
      <c r="EA955" s="84"/>
      <c r="EB955" s="84"/>
      <c r="EC955" s="84"/>
      <c r="ED955" s="84"/>
      <c r="EE955" s="84"/>
      <c r="EF955" s="84"/>
      <c r="EG955" s="84"/>
      <c r="EH955" s="84"/>
      <c r="EI955" s="84"/>
      <c r="EJ955" s="84"/>
      <c r="EK955" s="84"/>
      <c r="EL955" s="84"/>
      <c r="EM955" s="84"/>
      <c r="EN955" s="84"/>
      <c r="EO955" s="84"/>
      <c r="EP955" s="84"/>
      <c r="EQ955" s="84"/>
      <c r="ER955" s="84"/>
      <c r="ES955" s="84"/>
      <c r="ET955" s="84"/>
      <c r="EU955" s="84"/>
      <c r="EV955" s="84"/>
      <c r="EW955" s="84"/>
      <c r="EX955" s="84"/>
      <c r="EY955" s="84"/>
      <c r="EZ955" s="84"/>
      <c r="FA955" s="84"/>
      <c r="FB955" s="84"/>
      <c r="FC955" s="84"/>
      <c r="FD955" s="84"/>
      <c r="FE955" s="84"/>
      <c r="FF955" s="84"/>
      <c r="FG955" s="84"/>
      <c r="FH955" s="84"/>
      <c r="FI955" s="84"/>
      <c r="FJ955" s="84"/>
      <c r="FK955" s="84"/>
      <c r="FL955" s="84"/>
      <c r="FM955" s="84"/>
      <c r="FN955" s="84"/>
      <c r="FO955" s="84"/>
      <c r="FP955" s="84"/>
      <c r="FQ955" s="84"/>
      <c r="FR955" s="84"/>
      <c r="FS955" s="84"/>
      <c r="FT955" s="84"/>
      <c r="FU955" s="84"/>
      <c r="FV955" s="84"/>
      <c r="FW955" s="84"/>
      <c r="FX955" s="84"/>
      <c r="FY955" s="84"/>
      <c r="FZ955" s="84"/>
      <c r="GA955" s="84"/>
      <c r="GB955" s="84"/>
      <c r="GC955" s="84"/>
      <c r="GD955" s="84"/>
      <c r="GE955" s="84"/>
      <c r="GF955" s="84"/>
      <c r="GG955" s="84"/>
      <c r="GH955" s="84"/>
      <c r="GI955" s="84"/>
      <c r="GJ955" s="84"/>
      <c r="GK955" s="84"/>
      <c r="GL955" s="84"/>
      <c r="GM955" s="84"/>
      <c r="GN955" s="84"/>
      <c r="GO955" s="84"/>
      <c r="GP955" s="84"/>
      <c r="GQ955" s="84"/>
      <c r="GR955" s="84"/>
      <c r="GS955" s="84"/>
      <c r="GT955" s="84"/>
      <c r="GU955" s="84"/>
      <c r="GV955" s="84"/>
      <c r="GW955" s="84"/>
      <c r="GX955" s="84"/>
      <c r="GY955" s="84"/>
      <c r="GZ955" s="84"/>
      <c r="HA955" s="84"/>
      <c r="HB955" s="84"/>
      <c r="HC955" s="84"/>
      <c r="HD955" s="84"/>
      <c r="HE955" s="84"/>
      <c r="HF955" s="84"/>
      <c r="HG955" s="84"/>
      <c r="HH955" s="84"/>
      <c r="HI955" s="84"/>
      <c r="HJ955" s="84"/>
      <c r="HK955" s="84"/>
      <c r="HL955" s="84"/>
      <c r="HM955" s="84"/>
      <c r="HN955" s="84"/>
      <c r="HO955" s="84"/>
      <c r="HP955" s="84"/>
      <c r="HQ955" s="84"/>
      <c r="HR955" s="84"/>
      <c r="HS955" s="84"/>
      <c r="HT955" s="84"/>
      <c r="HU955" s="84"/>
      <c r="HV955" s="84"/>
      <c r="HW955" s="84"/>
      <c r="HX955" s="84"/>
      <c r="HY955" s="84"/>
      <c r="HZ955" s="84"/>
      <c r="IA955" s="84"/>
      <c r="IB955" s="84"/>
      <c r="IC955" s="84"/>
      <c r="ID955" s="84"/>
      <c r="IE955" s="84"/>
      <c r="IF955" s="84"/>
      <c r="IG955" s="84"/>
      <c r="IH955" s="84"/>
      <c r="II955" s="84"/>
      <c r="IJ955" s="84"/>
      <c r="IK955" s="84"/>
      <c r="IL955" s="84"/>
      <c r="IM955" s="84"/>
      <c r="IN955" s="84"/>
      <c r="IO955" s="84"/>
      <c r="IP955" s="84"/>
      <c r="IQ955" s="84"/>
      <c r="IR955" s="84"/>
      <c r="IS955" s="84"/>
      <c r="IT955" s="84"/>
      <c r="IU955" s="84"/>
      <c r="IV955" s="84"/>
      <c r="IW955" s="84"/>
      <c r="IX955" s="84"/>
    </row>
    <row r="956" spans="1:258" s="85" customFormat="1" ht="15" hidden="1" customHeight="1">
      <c r="A956" s="95"/>
      <c r="B956" s="87"/>
      <c r="C956" s="75" t="s">
        <v>1442</v>
      </c>
      <c r="D956" s="74" t="s">
        <v>26</v>
      </c>
      <c r="E956" s="75" t="s">
        <v>2349</v>
      </c>
      <c r="F956" s="76" t="s">
        <v>20</v>
      </c>
      <c r="G956" s="76"/>
      <c r="H956" s="76" t="s">
        <v>20</v>
      </c>
      <c r="I956" s="77" t="s">
        <v>2335</v>
      </c>
      <c r="J956" s="78" t="s">
        <v>1964</v>
      </c>
      <c r="K956" s="78" t="s">
        <v>16</v>
      </c>
      <c r="L956" s="78">
        <v>1</v>
      </c>
      <c r="M956" s="79">
        <v>0</v>
      </c>
      <c r="N956" s="80">
        <f t="shared" si="21"/>
        <v>-1</v>
      </c>
      <c r="O956" s="81">
        <f t="shared" si="22"/>
        <v>2478.6320000000001</v>
      </c>
      <c r="P956" s="78"/>
      <c r="Q956" s="82" t="s">
        <v>27</v>
      </c>
      <c r="R956" s="83">
        <v>41363</v>
      </c>
      <c r="S956" s="77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  <c r="BL956" s="84"/>
      <c r="BM956" s="84"/>
      <c r="BN956" s="84"/>
      <c r="BO956" s="84"/>
      <c r="BP956" s="84"/>
      <c r="BQ956" s="84"/>
      <c r="BR956" s="84"/>
      <c r="BS956" s="84"/>
      <c r="BT956" s="84"/>
      <c r="BU956" s="84"/>
      <c r="BV956" s="84"/>
      <c r="BW956" s="84"/>
      <c r="BX956" s="84"/>
      <c r="BY956" s="84"/>
      <c r="BZ956" s="84"/>
      <c r="CA956" s="84"/>
      <c r="CB956" s="84"/>
      <c r="CC956" s="84"/>
      <c r="CD956" s="84"/>
      <c r="CE956" s="84"/>
      <c r="CF956" s="84"/>
      <c r="CG956" s="84"/>
      <c r="CH956" s="84"/>
      <c r="CI956" s="84"/>
      <c r="CJ956" s="84"/>
      <c r="CK956" s="84"/>
      <c r="CL956" s="84"/>
      <c r="CM956" s="84"/>
      <c r="CN956" s="84"/>
      <c r="CO956" s="84"/>
      <c r="CP956" s="84"/>
      <c r="CQ956" s="84"/>
      <c r="CR956" s="84"/>
      <c r="CS956" s="84"/>
      <c r="CT956" s="84"/>
      <c r="CU956" s="84"/>
      <c r="CV956" s="84"/>
      <c r="CW956" s="84"/>
      <c r="CX956" s="84"/>
      <c r="CY956" s="84"/>
      <c r="CZ956" s="84"/>
      <c r="DA956" s="84"/>
      <c r="DB956" s="84"/>
      <c r="DC956" s="84"/>
      <c r="DD956" s="84"/>
      <c r="DE956" s="84"/>
      <c r="DF956" s="84"/>
      <c r="DG956" s="84"/>
      <c r="DH956" s="84"/>
      <c r="DI956" s="84"/>
      <c r="DJ956" s="84"/>
      <c r="DK956" s="84"/>
      <c r="DL956" s="84"/>
      <c r="DM956" s="84"/>
      <c r="DN956" s="84"/>
      <c r="DO956" s="84"/>
      <c r="DP956" s="84"/>
      <c r="DQ956" s="84"/>
      <c r="DR956" s="84"/>
      <c r="DS956" s="84"/>
      <c r="DT956" s="84"/>
      <c r="DU956" s="84"/>
      <c r="DV956" s="84"/>
      <c r="DW956" s="84"/>
      <c r="DX956" s="84"/>
      <c r="DY956" s="84"/>
      <c r="DZ956" s="84"/>
      <c r="EA956" s="84"/>
      <c r="EB956" s="84"/>
      <c r="EC956" s="84"/>
      <c r="ED956" s="84"/>
      <c r="EE956" s="84"/>
      <c r="EF956" s="84"/>
      <c r="EG956" s="84"/>
      <c r="EH956" s="84"/>
      <c r="EI956" s="84"/>
      <c r="EJ956" s="84"/>
      <c r="EK956" s="84"/>
      <c r="EL956" s="84"/>
      <c r="EM956" s="84"/>
      <c r="EN956" s="84"/>
      <c r="EO956" s="84"/>
      <c r="EP956" s="84"/>
      <c r="EQ956" s="84"/>
      <c r="ER956" s="84"/>
      <c r="ES956" s="84"/>
      <c r="ET956" s="84"/>
      <c r="EU956" s="84"/>
      <c r="EV956" s="84"/>
      <c r="EW956" s="84"/>
      <c r="EX956" s="84"/>
      <c r="EY956" s="84"/>
      <c r="EZ956" s="84"/>
      <c r="FA956" s="84"/>
      <c r="FB956" s="84"/>
      <c r="FC956" s="84"/>
      <c r="FD956" s="84"/>
      <c r="FE956" s="84"/>
      <c r="FF956" s="84"/>
      <c r="FG956" s="84"/>
      <c r="FH956" s="84"/>
      <c r="FI956" s="84"/>
      <c r="FJ956" s="84"/>
      <c r="FK956" s="84"/>
      <c r="FL956" s="84"/>
      <c r="FM956" s="84"/>
      <c r="FN956" s="84"/>
      <c r="FO956" s="84"/>
      <c r="FP956" s="84"/>
      <c r="FQ956" s="84"/>
      <c r="FR956" s="84"/>
      <c r="FS956" s="84"/>
      <c r="FT956" s="84"/>
      <c r="FU956" s="84"/>
      <c r="FV956" s="84"/>
      <c r="FW956" s="84"/>
      <c r="FX956" s="84"/>
      <c r="FY956" s="84"/>
      <c r="FZ956" s="84"/>
      <c r="GA956" s="84"/>
      <c r="GB956" s="84"/>
      <c r="GC956" s="84"/>
      <c r="GD956" s="84"/>
      <c r="GE956" s="84"/>
      <c r="GF956" s="84"/>
      <c r="GG956" s="84"/>
      <c r="GH956" s="84"/>
      <c r="GI956" s="84"/>
      <c r="GJ956" s="84"/>
      <c r="GK956" s="84"/>
      <c r="GL956" s="84"/>
      <c r="GM956" s="84"/>
      <c r="GN956" s="84"/>
      <c r="GO956" s="84"/>
      <c r="GP956" s="84"/>
      <c r="GQ956" s="84"/>
      <c r="GR956" s="84"/>
      <c r="GS956" s="84"/>
      <c r="GT956" s="84"/>
      <c r="GU956" s="84"/>
      <c r="GV956" s="84"/>
      <c r="GW956" s="84"/>
      <c r="GX956" s="84"/>
      <c r="GY956" s="84"/>
      <c r="GZ956" s="84"/>
      <c r="HA956" s="84"/>
      <c r="HB956" s="84"/>
      <c r="HC956" s="84"/>
      <c r="HD956" s="84"/>
      <c r="HE956" s="84"/>
      <c r="HF956" s="84"/>
      <c r="HG956" s="84"/>
      <c r="HH956" s="84"/>
      <c r="HI956" s="84"/>
      <c r="HJ956" s="84"/>
      <c r="HK956" s="84"/>
      <c r="HL956" s="84"/>
      <c r="HM956" s="84"/>
      <c r="HN956" s="84"/>
      <c r="HO956" s="84"/>
      <c r="HP956" s="84"/>
      <c r="HQ956" s="84"/>
      <c r="HR956" s="84"/>
      <c r="HS956" s="84"/>
      <c r="HT956" s="84"/>
      <c r="HU956" s="84"/>
      <c r="HV956" s="84"/>
      <c r="HW956" s="84"/>
      <c r="HX956" s="84"/>
      <c r="HY956" s="84"/>
      <c r="HZ956" s="84"/>
      <c r="IA956" s="84"/>
      <c r="IB956" s="84"/>
      <c r="IC956" s="84"/>
      <c r="ID956" s="84"/>
      <c r="IE956" s="84"/>
      <c r="IF956" s="84"/>
      <c r="IG956" s="84"/>
      <c r="IH956" s="84"/>
      <c r="II956" s="84"/>
      <c r="IJ956" s="84"/>
      <c r="IK956" s="84"/>
      <c r="IL956" s="84"/>
      <c r="IM956" s="84"/>
      <c r="IN956" s="84"/>
      <c r="IO956" s="84"/>
      <c r="IP956" s="84"/>
      <c r="IQ956" s="84"/>
      <c r="IR956" s="84"/>
      <c r="IS956" s="84"/>
      <c r="IT956" s="84"/>
      <c r="IU956" s="84"/>
      <c r="IV956" s="84"/>
      <c r="IW956" s="84"/>
      <c r="IX956" s="84"/>
    </row>
    <row r="957" spans="1:258" s="85" customFormat="1" ht="15" hidden="1" customHeight="1">
      <c r="A957" s="95"/>
      <c r="B957" s="87"/>
      <c r="C957" s="75" t="s">
        <v>1442</v>
      </c>
      <c r="D957" s="74" t="s">
        <v>26</v>
      </c>
      <c r="E957" s="75" t="s">
        <v>2349</v>
      </c>
      <c r="F957" s="76" t="s">
        <v>20</v>
      </c>
      <c r="G957" s="76"/>
      <c r="H957" s="76" t="s">
        <v>20</v>
      </c>
      <c r="I957" s="77" t="s">
        <v>2335</v>
      </c>
      <c r="J957" s="78" t="s">
        <v>1964</v>
      </c>
      <c r="K957" s="78" t="s">
        <v>16</v>
      </c>
      <c r="L957" s="78">
        <v>1</v>
      </c>
      <c r="M957" s="79">
        <v>0</v>
      </c>
      <c r="N957" s="80">
        <f t="shared" si="21"/>
        <v>-1</v>
      </c>
      <c r="O957" s="81">
        <f t="shared" si="22"/>
        <v>2478.6320000000001</v>
      </c>
      <c r="P957" s="78"/>
      <c r="Q957" s="82" t="s">
        <v>27</v>
      </c>
      <c r="R957" s="83">
        <v>41363</v>
      </c>
      <c r="S957" s="77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  <c r="BL957" s="84"/>
      <c r="BM957" s="84"/>
      <c r="BN957" s="84"/>
      <c r="BO957" s="84"/>
      <c r="BP957" s="84"/>
      <c r="BQ957" s="84"/>
      <c r="BR957" s="84"/>
      <c r="BS957" s="84"/>
      <c r="BT957" s="84"/>
      <c r="BU957" s="84"/>
      <c r="BV957" s="84"/>
      <c r="BW957" s="84"/>
      <c r="BX957" s="84"/>
      <c r="BY957" s="84"/>
      <c r="BZ957" s="84"/>
      <c r="CA957" s="84"/>
      <c r="CB957" s="84"/>
      <c r="CC957" s="84"/>
      <c r="CD957" s="84"/>
      <c r="CE957" s="84"/>
      <c r="CF957" s="84"/>
      <c r="CG957" s="84"/>
      <c r="CH957" s="84"/>
      <c r="CI957" s="84"/>
      <c r="CJ957" s="84"/>
      <c r="CK957" s="84"/>
      <c r="CL957" s="84"/>
      <c r="CM957" s="84"/>
      <c r="CN957" s="84"/>
      <c r="CO957" s="84"/>
      <c r="CP957" s="84"/>
      <c r="CQ957" s="84"/>
      <c r="CR957" s="84"/>
      <c r="CS957" s="84"/>
      <c r="CT957" s="84"/>
      <c r="CU957" s="84"/>
      <c r="CV957" s="84"/>
      <c r="CW957" s="84"/>
      <c r="CX957" s="84"/>
      <c r="CY957" s="84"/>
      <c r="CZ957" s="84"/>
      <c r="DA957" s="84"/>
      <c r="DB957" s="84"/>
      <c r="DC957" s="84"/>
      <c r="DD957" s="84"/>
      <c r="DE957" s="84"/>
      <c r="DF957" s="84"/>
      <c r="DG957" s="84"/>
      <c r="DH957" s="84"/>
      <c r="DI957" s="84"/>
      <c r="DJ957" s="84"/>
      <c r="DK957" s="84"/>
      <c r="DL957" s="84"/>
      <c r="DM957" s="84"/>
      <c r="DN957" s="84"/>
      <c r="DO957" s="84"/>
      <c r="DP957" s="84"/>
      <c r="DQ957" s="84"/>
      <c r="DR957" s="84"/>
      <c r="DS957" s="84"/>
      <c r="DT957" s="84"/>
      <c r="DU957" s="84"/>
      <c r="DV957" s="84"/>
      <c r="DW957" s="84"/>
      <c r="DX957" s="84"/>
      <c r="DY957" s="84"/>
      <c r="DZ957" s="84"/>
      <c r="EA957" s="84"/>
      <c r="EB957" s="84"/>
      <c r="EC957" s="84"/>
      <c r="ED957" s="84"/>
      <c r="EE957" s="84"/>
      <c r="EF957" s="84"/>
      <c r="EG957" s="84"/>
      <c r="EH957" s="84"/>
      <c r="EI957" s="84"/>
      <c r="EJ957" s="84"/>
      <c r="EK957" s="84"/>
      <c r="EL957" s="84"/>
      <c r="EM957" s="84"/>
      <c r="EN957" s="84"/>
      <c r="EO957" s="84"/>
      <c r="EP957" s="84"/>
      <c r="EQ957" s="84"/>
      <c r="ER957" s="84"/>
      <c r="ES957" s="84"/>
      <c r="ET957" s="84"/>
      <c r="EU957" s="84"/>
      <c r="EV957" s="84"/>
      <c r="EW957" s="84"/>
      <c r="EX957" s="84"/>
      <c r="EY957" s="84"/>
      <c r="EZ957" s="84"/>
      <c r="FA957" s="84"/>
      <c r="FB957" s="84"/>
      <c r="FC957" s="84"/>
      <c r="FD957" s="84"/>
      <c r="FE957" s="84"/>
      <c r="FF957" s="84"/>
      <c r="FG957" s="84"/>
      <c r="FH957" s="84"/>
      <c r="FI957" s="84"/>
      <c r="FJ957" s="84"/>
      <c r="FK957" s="84"/>
      <c r="FL957" s="84"/>
      <c r="FM957" s="84"/>
      <c r="FN957" s="84"/>
      <c r="FO957" s="84"/>
      <c r="FP957" s="84"/>
      <c r="FQ957" s="84"/>
      <c r="FR957" s="84"/>
      <c r="FS957" s="84"/>
      <c r="FT957" s="84"/>
      <c r="FU957" s="84"/>
      <c r="FV957" s="84"/>
      <c r="FW957" s="84"/>
      <c r="FX957" s="84"/>
      <c r="FY957" s="84"/>
      <c r="FZ957" s="84"/>
      <c r="GA957" s="84"/>
      <c r="GB957" s="84"/>
      <c r="GC957" s="84"/>
      <c r="GD957" s="84"/>
      <c r="GE957" s="84"/>
      <c r="GF957" s="84"/>
      <c r="GG957" s="84"/>
      <c r="GH957" s="84"/>
      <c r="GI957" s="84"/>
      <c r="GJ957" s="84"/>
      <c r="GK957" s="84"/>
      <c r="GL957" s="84"/>
      <c r="GM957" s="84"/>
      <c r="GN957" s="84"/>
      <c r="GO957" s="84"/>
      <c r="GP957" s="84"/>
      <c r="GQ957" s="84"/>
      <c r="GR957" s="84"/>
      <c r="GS957" s="84"/>
      <c r="GT957" s="84"/>
      <c r="GU957" s="84"/>
      <c r="GV957" s="84"/>
      <c r="GW957" s="84"/>
      <c r="GX957" s="84"/>
      <c r="GY957" s="84"/>
      <c r="GZ957" s="84"/>
      <c r="HA957" s="84"/>
      <c r="HB957" s="84"/>
      <c r="HC957" s="84"/>
      <c r="HD957" s="84"/>
      <c r="HE957" s="84"/>
      <c r="HF957" s="84"/>
      <c r="HG957" s="84"/>
      <c r="HH957" s="84"/>
      <c r="HI957" s="84"/>
      <c r="HJ957" s="84"/>
      <c r="HK957" s="84"/>
      <c r="HL957" s="84"/>
      <c r="HM957" s="84"/>
      <c r="HN957" s="84"/>
      <c r="HO957" s="84"/>
      <c r="HP957" s="84"/>
      <c r="HQ957" s="84"/>
      <c r="HR957" s="84"/>
      <c r="HS957" s="84"/>
      <c r="HT957" s="84"/>
      <c r="HU957" s="84"/>
      <c r="HV957" s="84"/>
      <c r="HW957" s="84"/>
      <c r="HX957" s="84"/>
      <c r="HY957" s="84"/>
      <c r="HZ957" s="84"/>
      <c r="IA957" s="84"/>
      <c r="IB957" s="84"/>
      <c r="IC957" s="84"/>
      <c r="ID957" s="84"/>
      <c r="IE957" s="84"/>
      <c r="IF957" s="84"/>
      <c r="IG957" s="84"/>
      <c r="IH957" s="84"/>
      <c r="II957" s="84"/>
      <c r="IJ957" s="84"/>
      <c r="IK957" s="84"/>
      <c r="IL957" s="84"/>
      <c r="IM957" s="84"/>
      <c r="IN957" s="84"/>
      <c r="IO957" s="84"/>
      <c r="IP957" s="84"/>
      <c r="IQ957" s="84"/>
      <c r="IR957" s="84"/>
      <c r="IS957" s="84"/>
      <c r="IT957" s="84"/>
      <c r="IU957" s="84"/>
      <c r="IV957" s="84"/>
      <c r="IW957" s="84"/>
      <c r="IX957" s="84"/>
    </row>
    <row r="958" spans="1:258" s="85" customFormat="1" ht="15" hidden="1" customHeight="1">
      <c r="A958" s="96"/>
      <c r="B958" s="88"/>
      <c r="C958" s="75" t="s">
        <v>1442</v>
      </c>
      <c r="D958" s="74" t="s">
        <v>26</v>
      </c>
      <c r="E958" s="75" t="s">
        <v>2349</v>
      </c>
      <c r="F958" s="76" t="s">
        <v>20</v>
      </c>
      <c r="G958" s="76"/>
      <c r="H958" s="76" t="s">
        <v>20</v>
      </c>
      <c r="I958" s="77" t="s">
        <v>2335</v>
      </c>
      <c r="J958" s="78" t="s">
        <v>1964</v>
      </c>
      <c r="K958" s="78" t="s">
        <v>16</v>
      </c>
      <c r="L958" s="78">
        <v>1</v>
      </c>
      <c r="M958" s="79">
        <v>0</v>
      </c>
      <c r="N958" s="80">
        <f t="shared" si="21"/>
        <v>-1</v>
      </c>
      <c r="O958" s="81">
        <f t="shared" si="22"/>
        <v>2478.6320000000001</v>
      </c>
      <c r="P958" s="78"/>
      <c r="Q958" s="82" t="s">
        <v>27</v>
      </c>
      <c r="R958" s="83">
        <v>41363</v>
      </c>
      <c r="S958" s="77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  <c r="BL958" s="84"/>
      <c r="BM958" s="84"/>
      <c r="BN958" s="84"/>
      <c r="BO958" s="84"/>
      <c r="BP958" s="84"/>
      <c r="BQ958" s="84"/>
      <c r="BR958" s="84"/>
      <c r="BS958" s="84"/>
      <c r="BT958" s="84"/>
      <c r="BU958" s="84"/>
      <c r="BV958" s="84"/>
      <c r="BW958" s="84"/>
      <c r="BX958" s="84"/>
      <c r="BY958" s="84"/>
      <c r="BZ958" s="84"/>
      <c r="CA958" s="84"/>
      <c r="CB958" s="84"/>
      <c r="CC958" s="84"/>
      <c r="CD958" s="84"/>
      <c r="CE958" s="84"/>
      <c r="CF958" s="84"/>
      <c r="CG958" s="84"/>
      <c r="CH958" s="84"/>
      <c r="CI958" s="84"/>
      <c r="CJ958" s="84"/>
      <c r="CK958" s="84"/>
      <c r="CL958" s="84"/>
      <c r="CM958" s="84"/>
      <c r="CN958" s="84"/>
      <c r="CO958" s="84"/>
      <c r="CP958" s="84"/>
      <c r="CQ958" s="84"/>
      <c r="CR958" s="84"/>
      <c r="CS958" s="84"/>
      <c r="CT958" s="84"/>
      <c r="CU958" s="84"/>
      <c r="CV958" s="84"/>
      <c r="CW958" s="84"/>
      <c r="CX958" s="84"/>
      <c r="CY958" s="84"/>
      <c r="CZ958" s="84"/>
      <c r="DA958" s="84"/>
      <c r="DB958" s="84"/>
      <c r="DC958" s="84"/>
      <c r="DD958" s="84"/>
      <c r="DE958" s="84"/>
      <c r="DF958" s="84"/>
      <c r="DG958" s="84"/>
      <c r="DH958" s="84"/>
      <c r="DI958" s="84"/>
      <c r="DJ958" s="84"/>
      <c r="DK958" s="84"/>
      <c r="DL958" s="84"/>
      <c r="DM958" s="84"/>
      <c r="DN958" s="84"/>
      <c r="DO958" s="84"/>
      <c r="DP958" s="84"/>
      <c r="DQ958" s="84"/>
      <c r="DR958" s="84"/>
      <c r="DS958" s="84"/>
      <c r="DT958" s="84"/>
      <c r="DU958" s="84"/>
      <c r="DV958" s="84"/>
      <c r="DW958" s="84"/>
      <c r="DX958" s="84"/>
      <c r="DY958" s="84"/>
      <c r="DZ958" s="84"/>
      <c r="EA958" s="84"/>
      <c r="EB958" s="84"/>
      <c r="EC958" s="84"/>
      <c r="ED958" s="84"/>
      <c r="EE958" s="84"/>
      <c r="EF958" s="84"/>
      <c r="EG958" s="84"/>
      <c r="EH958" s="84"/>
      <c r="EI958" s="84"/>
      <c r="EJ958" s="84"/>
      <c r="EK958" s="84"/>
      <c r="EL958" s="84"/>
      <c r="EM958" s="84"/>
      <c r="EN958" s="84"/>
      <c r="EO958" s="84"/>
      <c r="EP958" s="84"/>
      <c r="EQ958" s="84"/>
      <c r="ER958" s="84"/>
      <c r="ES958" s="84"/>
      <c r="ET958" s="84"/>
      <c r="EU958" s="84"/>
      <c r="EV958" s="84"/>
      <c r="EW958" s="84"/>
      <c r="EX958" s="84"/>
      <c r="EY958" s="84"/>
      <c r="EZ958" s="84"/>
      <c r="FA958" s="84"/>
      <c r="FB958" s="84"/>
      <c r="FC958" s="84"/>
      <c r="FD958" s="84"/>
      <c r="FE958" s="84"/>
      <c r="FF958" s="84"/>
      <c r="FG958" s="84"/>
      <c r="FH958" s="84"/>
      <c r="FI958" s="84"/>
      <c r="FJ958" s="84"/>
      <c r="FK958" s="84"/>
      <c r="FL958" s="84"/>
      <c r="FM958" s="84"/>
      <c r="FN958" s="84"/>
      <c r="FO958" s="84"/>
      <c r="FP958" s="84"/>
      <c r="FQ958" s="84"/>
      <c r="FR958" s="84"/>
      <c r="FS958" s="84"/>
      <c r="FT958" s="84"/>
      <c r="FU958" s="84"/>
      <c r="FV958" s="84"/>
      <c r="FW958" s="84"/>
      <c r="FX958" s="84"/>
      <c r="FY958" s="84"/>
      <c r="FZ958" s="84"/>
      <c r="GA958" s="84"/>
      <c r="GB958" s="84"/>
      <c r="GC958" s="84"/>
      <c r="GD958" s="84"/>
      <c r="GE958" s="84"/>
      <c r="GF958" s="84"/>
      <c r="GG958" s="84"/>
      <c r="GH958" s="84"/>
      <c r="GI958" s="84"/>
      <c r="GJ958" s="84"/>
      <c r="GK958" s="84"/>
      <c r="GL958" s="84"/>
      <c r="GM958" s="84"/>
      <c r="GN958" s="84"/>
      <c r="GO958" s="84"/>
      <c r="GP958" s="84"/>
      <c r="GQ958" s="84"/>
      <c r="GR958" s="84"/>
      <c r="GS958" s="84"/>
      <c r="GT958" s="84"/>
      <c r="GU958" s="84"/>
      <c r="GV958" s="84"/>
      <c r="GW958" s="84"/>
      <c r="GX958" s="84"/>
      <c r="GY958" s="84"/>
      <c r="GZ958" s="84"/>
      <c r="HA958" s="84"/>
      <c r="HB958" s="84"/>
      <c r="HC958" s="84"/>
      <c r="HD958" s="84"/>
      <c r="HE958" s="84"/>
      <c r="HF958" s="84"/>
      <c r="HG958" s="84"/>
      <c r="HH958" s="84"/>
      <c r="HI958" s="84"/>
      <c r="HJ958" s="84"/>
      <c r="HK958" s="84"/>
      <c r="HL958" s="84"/>
      <c r="HM958" s="84"/>
      <c r="HN958" s="84"/>
      <c r="HO958" s="84"/>
      <c r="HP958" s="84"/>
      <c r="HQ958" s="84"/>
      <c r="HR958" s="84"/>
      <c r="HS958" s="84"/>
      <c r="HT958" s="84"/>
      <c r="HU958" s="84"/>
      <c r="HV958" s="84"/>
      <c r="HW958" s="84"/>
      <c r="HX958" s="84"/>
      <c r="HY958" s="84"/>
      <c r="HZ958" s="84"/>
      <c r="IA958" s="84"/>
      <c r="IB958" s="84"/>
      <c r="IC958" s="84"/>
      <c r="ID958" s="84"/>
      <c r="IE958" s="84"/>
      <c r="IF958" s="84"/>
      <c r="IG958" s="84"/>
      <c r="IH958" s="84"/>
      <c r="II958" s="84"/>
      <c r="IJ958" s="84"/>
      <c r="IK958" s="84"/>
      <c r="IL958" s="84"/>
      <c r="IM958" s="84"/>
      <c r="IN958" s="84"/>
      <c r="IO958" s="84"/>
      <c r="IP958" s="84"/>
      <c r="IQ958" s="84"/>
      <c r="IR958" s="84"/>
      <c r="IS958" s="84"/>
      <c r="IT958" s="84"/>
      <c r="IU958" s="84"/>
      <c r="IV958" s="84"/>
      <c r="IW958" s="84"/>
      <c r="IX958" s="84"/>
    </row>
    <row r="959" spans="1:258" s="27" customFormat="1" ht="15" customHeight="1">
      <c r="A959" s="19">
        <v>916</v>
      </c>
      <c r="B959" s="19"/>
      <c r="C959" s="16" t="s">
        <v>1444</v>
      </c>
      <c r="D959" s="20" t="s">
        <v>26</v>
      </c>
      <c r="E959" s="16" t="s">
        <v>183</v>
      </c>
      <c r="F959" s="21" t="s">
        <v>1445</v>
      </c>
      <c r="G959" s="21"/>
      <c r="H959" s="21" t="s">
        <v>1081</v>
      </c>
      <c r="I959" s="22"/>
      <c r="J959" s="23"/>
      <c r="K959" s="23" t="s">
        <v>16</v>
      </c>
      <c r="L959" s="23">
        <v>1</v>
      </c>
      <c r="M959" s="23">
        <v>1</v>
      </c>
      <c r="N959" s="53">
        <f t="shared" si="20"/>
        <v>0</v>
      </c>
      <c r="O959" s="24">
        <v>1367.52</v>
      </c>
      <c r="P959" s="23"/>
      <c r="Q959" s="25" t="s">
        <v>27</v>
      </c>
      <c r="R959" s="28">
        <v>43131</v>
      </c>
      <c r="S959" s="22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  <c r="HY959" s="26"/>
      <c r="HZ959" s="26"/>
      <c r="IA959" s="26"/>
      <c r="IB959" s="26"/>
      <c r="IC959" s="26"/>
      <c r="ID959" s="26"/>
      <c r="IE959" s="26"/>
      <c r="IF959" s="26"/>
      <c r="IG959" s="26"/>
      <c r="IH959" s="26"/>
      <c r="II959" s="26"/>
      <c r="IJ959" s="26"/>
      <c r="IK959" s="26"/>
      <c r="IL959" s="26"/>
      <c r="IM959" s="26"/>
      <c r="IN959" s="26"/>
      <c r="IO959" s="26"/>
      <c r="IP959" s="26"/>
      <c r="IQ959" s="26"/>
      <c r="IR959" s="26"/>
      <c r="IS959" s="26"/>
      <c r="IT959" s="26"/>
      <c r="IU959" s="26"/>
      <c r="IV959" s="26"/>
      <c r="IW959" s="26"/>
      <c r="IX959" s="26"/>
    </row>
    <row r="960" spans="1:258" s="27" customFormat="1" ht="15" customHeight="1">
      <c r="A960" s="19">
        <v>917</v>
      </c>
      <c r="B960" s="19"/>
      <c r="C960" s="16" t="s">
        <v>1446</v>
      </c>
      <c r="D960" s="20" t="s">
        <v>26</v>
      </c>
      <c r="E960" s="16" t="s">
        <v>183</v>
      </c>
      <c r="F960" s="21" t="s">
        <v>1445</v>
      </c>
      <c r="G960" s="21"/>
      <c r="H960" s="21" t="s">
        <v>1081</v>
      </c>
      <c r="I960" s="22"/>
      <c r="J960" s="23"/>
      <c r="K960" s="23" t="s">
        <v>16</v>
      </c>
      <c r="L960" s="23">
        <v>1</v>
      </c>
      <c r="M960" s="23">
        <v>1</v>
      </c>
      <c r="N960" s="53">
        <f t="shared" si="20"/>
        <v>0</v>
      </c>
      <c r="O960" s="24">
        <v>1367.52</v>
      </c>
      <c r="P960" s="23"/>
      <c r="Q960" s="25" t="s">
        <v>27</v>
      </c>
      <c r="R960" s="28">
        <v>43131</v>
      </c>
      <c r="S960" s="22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  <c r="HY960" s="26"/>
      <c r="HZ960" s="26"/>
      <c r="IA960" s="26"/>
      <c r="IB960" s="26"/>
      <c r="IC960" s="26"/>
      <c r="ID960" s="26"/>
      <c r="IE960" s="26"/>
      <c r="IF960" s="26"/>
      <c r="IG960" s="26"/>
      <c r="IH960" s="26"/>
      <c r="II960" s="26"/>
      <c r="IJ960" s="26"/>
      <c r="IK960" s="26"/>
      <c r="IL960" s="26"/>
      <c r="IM960" s="26"/>
      <c r="IN960" s="26"/>
      <c r="IO960" s="26"/>
      <c r="IP960" s="26"/>
      <c r="IQ960" s="26"/>
      <c r="IR960" s="26"/>
      <c r="IS960" s="26"/>
      <c r="IT960" s="26"/>
      <c r="IU960" s="26"/>
      <c r="IV960" s="26"/>
      <c r="IW960" s="26"/>
      <c r="IX960" s="26"/>
    </row>
    <row r="961" spans="1:258" s="27" customFormat="1" ht="15" customHeight="1">
      <c r="A961" s="19">
        <v>918</v>
      </c>
      <c r="B961" s="19"/>
      <c r="C961" s="16" t="s">
        <v>1447</v>
      </c>
      <c r="D961" s="20" t="s">
        <v>26</v>
      </c>
      <c r="E961" s="16" t="s">
        <v>183</v>
      </c>
      <c r="F961" s="21" t="s">
        <v>1445</v>
      </c>
      <c r="G961" s="21"/>
      <c r="H961" s="21" t="s">
        <v>1081</v>
      </c>
      <c r="I961" s="22"/>
      <c r="J961" s="23"/>
      <c r="K961" s="23" t="s">
        <v>16</v>
      </c>
      <c r="L961" s="23">
        <v>1</v>
      </c>
      <c r="M961" s="23">
        <v>1</v>
      </c>
      <c r="N961" s="53">
        <f t="shared" si="20"/>
        <v>0</v>
      </c>
      <c r="O961" s="24">
        <v>1367.52</v>
      </c>
      <c r="P961" s="23"/>
      <c r="Q961" s="25" t="s">
        <v>27</v>
      </c>
      <c r="R961" s="28">
        <v>43131</v>
      </c>
      <c r="S961" s="22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  <c r="HY961" s="26"/>
      <c r="HZ961" s="26"/>
      <c r="IA961" s="26"/>
      <c r="IB961" s="26"/>
      <c r="IC961" s="26"/>
      <c r="ID961" s="26"/>
      <c r="IE961" s="26"/>
      <c r="IF961" s="26"/>
      <c r="IG961" s="26"/>
      <c r="IH961" s="26"/>
      <c r="II961" s="26"/>
      <c r="IJ961" s="26"/>
      <c r="IK961" s="26"/>
      <c r="IL961" s="26"/>
      <c r="IM961" s="26"/>
      <c r="IN961" s="26"/>
      <c r="IO961" s="26"/>
      <c r="IP961" s="26"/>
      <c r="IQ961" s="26"/>
      <c r="IR961" s="26"/>
      <c r="IS961" s="26"/>
      <c r="IT961" s="26"/>
      <c r="IU961" s="26"/>
      <c r="IV961" s="26"/>
      <c r="IW961" s="26"/>
      <c r="IX961" s="26"/>
    </row>
    <row r="962" spans="1:258" s="27" customFormat="1" ht="15" customHeight="1">
      <c r="A962" s="19">
        <v>919</v>
      </c>
      <c r="B962" s="19"/>
      <c r="C962" s="16" t="s">
        <v>1448</v>
      </c>
      <c r="D962" s="20" t="s">
        <v>26</v>
      </c>
      <c r="E962" s="16" t="s">
        <v>183</v>
      </c>
      <c r="F962" s="21" t="s">
        <v>1445</v>
      </c>
      <c r="G962" s="21"/>
      <c r="H962" s="21" t="s">
        <v>1081</v>
      </c>
      <c r="I962" s="22"/>
      <c r="J962" s="23"/>
      <c r="K962" s="23" t="s">
        <v>16</v>
      </c>
      <c r="L962" s="23">
        <v>1</v>
      </c>
      <c r="M962" s="23">
        <v>1</v>
      </c>
      <c r="N962" s="53">
        <f t="shared" ref="N962:N1015" si="23">L962-M962</f>
        <v>0</v>
      </c>
      <c r="O962" s="24">
        <v>1367.52</v>
      </c>
      <c r="P962" s="23"/>
      <c r="Q962" s="25" t="s">
        <v>27</v>
      </c>
      <c r="R962" s="28">
        <v>43131</v>
      </c>
      <c r="S962" s="22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  <c r="HY962" s="26"/>
      <c r="HZ962" s="26"/>
      <c r="IA962" s="26"/>
      <c r="IB962" s="26"/>
      <c r="IC962" s="26"/>
      <c r="ID962" s="26"/>
      <c r="IE962" s="26"/>
      <c r="IF962" s="26"/>
      <c r="IG962" s="26"/>
      <c r="IH962" s="26"/>
      <c r="II962" s="26"/>
      <c r="IJ962" s="26"/>
      <c r="IK962" s="26"/>
      <c r="IL962" s="26"/>
      <c r="IM962" s="26"/>
      <c r="IN962" s="26"/>
      <c r="IO962" s="26"/>
      <c r="IP962" s="26"/>
      <c r="IQ962" s="26"/>
      <c r="IR962" s="26"/>
      <c r="IS962" s="26"/>
      <c r="IT962" s="26"/>
      <c r="IU962" s="26"/>
      <c r="IV962" s="26"/>
      <c r="IW962" s="26"/>
      <c r="IX962" s="26"/>
    </row>
    <row r="963" spans="1:258" s="27" customFormat="1" ht="15" customHeight="1">
      <c r="A963" s="19">
        <v>920</v>
      </c>
      <c r="B963" s="19"/>
      <c r="C963" s="16" t="s">
        <v>1449</v>
      </c>
      <c r="D963" s="20" t="s">
        <v>26</v>
      </c>
      <c r="E963" s="16" t="s">
        <v>183</v>
      </c>
      <c r="F963" s="21" t="s">
        <v>1445</v>
      </c>
      <c r="G963" s="21"/>
      <c r="H963" s="21" t="s">
        <v>1081</v>
      </c>
      <c r="I963" s="22"/>
      <c r="J963" s="23"/>
      <c r="K963" s="23" t="s">
        <v>16</v>
      </c>
      <c r="L963" s="23">
        <v>1</v>
      </c>
      <c r="M963" s="23">
        <v>1</v>
      </c>
      <c r="N963" s="53">
        <f t="shared" si="23"/>
        <v>0</v>
      </c>
      <c r="O963" s="24">
        <v>1367.52</v>
      </c>
      <c r="P963" s="23"/>
      <c r="Q963" s="25" t="s">
        <v>27</v>
      </c>
      <c r="R963" s="28">
        <v>43131</v>
      </c>
      <c r="S963" s="22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  <c r="HY963" s="26"/>
      <c r="HZ963" s="26"/>
      <c r="IA963" s="26"/>
      <c r="IB963" s="26"/>
      <c r="IC963" s="26"/>
      <c r="ID963" s="26"/>
      <c r="IE963" s="26"/>
      <c r="IF963" s="26"/>
      <c r="IG963" s="26"/>
      <c r="IH963" s="26"/>
      <c r="II963" s="26"/>
      <c r="IJ963" s="26"/>
      <c r="IK963" s="26"/>
      <c r="IL963" s="26"/>
      <c r="IM963" s="26"/>
      <c r="IN963" s="26"/>
      <c r="IO963" s="26"/>
      <c r="IP963" s="26"/>
      <c r="IQ963" s="26"/>
      <c r="IR963" s="26"/>
      <c r="IS963" s="26"/>
      <c r="IT963" s="26"/>
      <c r="IU963" s="26"/>
      <c r="IV963" s="26"/>
      <c r="IW963" s="26"/>
      <c r="IX963" s="26"/>
    </row>
    <row r="964" spans="1:258" s="27" customFormat="1" ht="15" customHeight="1">
      <c r="A964" s="19">
        <v>921</v>
      </c>
      <c r="B964" s="19"/>
      <c r="C964" s="16" t="s">
        <v>1450</v>
      </c>
      <c r="D964" s="20" t="s">
        <v>26</v>
      </c>
      <c r="E964" s="16" t="s">
        <v>183</v>
      </c>
      <c r="F964" s="21" t="s">
        <v>1445</v>
      </c>
      <c r="G964" s="21"/>
      <c r="H964" s="21" t="s">
        <v>1081</v>
      </c>
      <c r="I964" s="22"/>
      <c r="J964" s="23"/>
      <c r="K964" s="23" t="s">
        <v>16</v>
      </c>
      <c r="L964" s="23">
        <v>1</v>
      </c>
      <c r="M964" s="23">
        <v>1</v>
      </c>
      <c r="N964" s="53">
        <f t="shared" si="23"/>
        <v>0</v>
      </c>
      <c r="O964" s="24">
        <v>1367.52</v>
      </c>
      <c r="P964" s="23"/>
      <c r="Q964" s="25" t="s">
        <v>27</v>
      </c>
      <c r="R964" s="28">
        <v>43131</v>
      </c>
      <c r="S964" s="22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  <c r="HY964" s="26"/>
      <c r="HZ964" s="26"/>
      <c r="IA964" s="26"/>
      <c r="IB964" s="26"/>
      <c r="IC964" s="26"/>
      <c r="ID964" s="26"/>
      <c r="IE964" s="26"/>
      <c r="IF964" s="26"/>
      <c r="IG964" s="26"/>
      <c r="IH964" s="26"/>
      <c r="II964" s="26"/>
      <c r="IJ964" s="26"/>
      <c r="IK964" s="26"/>
      <c r="IL964" s="26"/>
      <c r="IM964" s="26"/>
      <c r="IN964" s="26"/>
      <c r="IO964" s="26"/>
      <c r="IP964" s="26"/>
      <c r="IQ964" s="26"/>
      <c r="IR964" s="26"/>
      <c r="IS964" s="26"/>
      <c r="IT964" s="26"/>
      <c r="IU964" s="26"/>
      <c r="IV964" s="26"/>
      <c r="IW964" s="26"/>
      <c r="IX964" s="26"/>
    </row>
    <row r="965" spans="1:258" s="27" customFormat="1" ht="15" customHeight="1">
      <c r="A965" s="19">
        <v>922</v>
      </c>
      <c r="B965" s="19"/>
      <c r="C965" s="16" t="s">
        <v>1451</v>
      </c>
      <c r="D965" s="20" t="s">
        <v>26</v>
      </c>
      <c r="E965" s="16" t="s">
        <v>183</v>
      </c>
      <c r="F965" s="21" t="s">
        <v>1445</v>
      </c>
      <c r="G965" s="21"/>
      <c r="H965" s="21" t="s">
        <v>1081</v>
      </c>
      <c r="I965" s="22"/>
      <c r="J965" s="23"/>
      <c r="K965" s="23" t="s">
        <v>16</v>
      </c>
      <c r="L965" s="23">
        <v>1</v>
      </c>
      <c r="M965" s="23">
        <v>1</v>
      </c>
      <c r="N965" s="53">
        <f t="shared" si="23"/>
        <v>0</v>
      </c>
      <c r="O965" s="24">
        <v>1367.52</v>
      </c>
      <c r="P965" s="23"/>
      <c r="Q965" s="25" t="s">
        <v>27</v>
      </c>
      <c r="R965" s="28">
        <v>43131</v>
      </c>
      <c r="S965" s="22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  <c r="IV965" s="26"/>
      <c r="IW965" s="26"/>
      <c r="IX965" s="26"/>
    </row>
    <row r="966" spans="1:258" s="27" customFormat="1" ht="15" customHeight="1">
      <c r="A966" s="19">
        <v>923</v>
      </c>
      <c r="B966" s="19"/>
      <c r="C966" s="16" t="s">
        <v>1452</v>
      </c>
      <c r="D966" s="20" t="s">
        <v>26</v>
      </c>
      <c r="E966" s="16" t="s">
        <v>183</v>
      </c>
      <c r="F966" s="21" t="s">
        <v>1445</v>
      </c>
      <c r="G966" s="21"/>
      <c r="H966" s="21" t="s">
        <v>1081</v>
      </c>
      <c r="I966" s="22"/>
      <c r="J966" s="23"/>
      <c r="K966" s="23" t="s">
        <v>16</v>
      </c>
      <c r="L966" s="23">
        <v>1</v>
      </c>
      <c r="M966" s="23">
        <v>1</v>
      </c>
      <c r="N966" s="53">
        <f t="shared" si="23"/>
        <v>0</v>
      </c>
      <c r="O966" s="24">
        <v>1367.52</v>
      </c>
      <c r="P966" s="23"/>
      <c r="Q966" s="25" t="s">
        <v>27</v>
      </c>
      <c r="R966" s="28">
        <v>43131</v>
      </c>
      <c r="S966" s="22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  <c r="HY966" s="26"/>
      <c r="HZ966" s="26"/>
      <c r="IA966" s="26"/>
      <c r="IB966" s="26"/>
      <c r="IC966" s="26"/>
      <c r="ID966" s="26"/>
      <c r="IE966" s="26"/>
      <c r="IF966" s="26"/>
      <c r="IG966" s="26"/>
      <c r="IH966" s="26"/>
      <c r="II966" s="26"/>
      <c r="IJ966" s="26"/>
      <c r="IK966" s="26"/>
      <c r="IL966" s="26"/>
      <c r="IM966" s="26"/>
      <c r="IN966" s="26"/>
      <c r="IO966" s="26"/>
      <c r="IP966" s="26"/>
      <c r="IQ966" s="26"/>
      <c r="IR966" s="26"/>
      <c r="IS966" s="26"/>
      <c r="IT966" s="26"/>
      <c r="IU966" s="26"/>
      <c r="IV966" s="26"/>
      <c r="IW966" s="26"/>
      <c r="IX966" s="26"/>
    </row>
    <row r="967" spans="1:258" s="27" customFormat="1" ht="15" customHeight="1">
      <c r="A967" s="19">
        <v>924</v>
      </c>
      <c r="B967" s="19"/>
      <c r="C967" s="16" t="s">
        <v>1453</v>
      </c>
      <c r="D967" s="20" t="s">
        <v>26</v>
      </c>
      <c r="E967" s="16" t="s">
        <v>183</v>
      </c>
      <c r="F967" s="21" t="s">
        <v>1445</v>
      </c>
      <c r="G967" s="21"/>
      <c r="H967" s="21" t="s">
        <v>1081</v>
      </c>
      <c r="I967" s="22"/>
      <c r="J967" s="23"/>
      <c r="K967" s="23" t="s">
        <v>16</v>
      </c>
      <c r="L967" s="23">
        <v>1</v>
      </c>
      <c r="M967" s="23">
        <v>1</v>
      </c>
      <c r="N967" s="53">
        <f t="shared" si="23"/>
        <v>0</v>
      </c>
      <c r="O967" s="24">
        <v>1367.53</v>
      </c>
      <c r="P967" s="23"/>
      <c r="Q967" s="25" t="s">
        <v>27</v>
      </c>
      <c r="R967" s="28">
        <v>43131</v>
      </c>
      <c r="S967" s="22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  <c r="HY967" s="26"/>
      <c r="HZ967" s="26"/>
      <c r="IA967" s="26"/>
      <c r="IB967" s="26"/>
      <c r="IC967" s="26"/>
      <c r="ID967" s="26"/>
      <c r="IE967" s="26"/>
      <c r="IF967" s="26"/>
      <c r="IG967" s="26"/>
      <c r="IH967" s="26"/>
      <c r="II967" s="26"/>
      <c r="IJ967" s="26"/>
      <c r="IK967" s="26"/>
      <c r="IL967" s="26"/>
      <c r="IM967" s="26"/>
      <c r="IN967" s="26"/>
      <c r="IO967" s="26"/>
      <c r="IP967" s="26"/>
      <c r="IQ967" s="26"/>
      <c r="IR967" s="26"/>
      <c r="IS967" s="26"/>
      <c r="IT967" s="26"/>
      <c r="IU967" s="26"/>
      <c r="IV967" s="26"/>
      <c r="IW967" s="26"/>
      <c r="IX967" s="26"/>
    </row>
    <row r="968" spans="1:258" s="27" customFormat="1" ht="15" customHeight="1">
      <c r="A968" s="19">
        <v>925</v>
      </c>
      <c r="B968" s="19"/>
      <c r="C968" s="16" t="s">
        <v>1454</v>
      </c>
      <c r="D968" s="20" t="s">
        <v>26</v>
      </c>
      <c r="E968" s="16" t="s">
        <v>183</v>
      </c>
      <c r="F968" s="21" t="s">
        <v>1445</v>
      </c>
      <c r="G968" s="21"/>
      <c r="H968" s="21" t="s">
        <v>1081</v>
      </c>
      <c r="I968" s="22"/>
      <c r="J968" s="23"/>
      <c r="K968" s="23" t="s">
        <v>16</v>
      </c>
      <c r="L968" s="23">
        <v>1</v>
      </c>
      <c r="M968" s="23">
        <v>1</v>
      </c>
      <c r="N968" s="53">
        <f t="shared" si="23"/>
        <v>0</v>
      </c>
      <c r="O968" s="24">
        <v>1367.53</v>
      </c>
      <c r="P968" s="23"/>
      <c r="Q968" s="25" t="s">
        <v>27</v>
      </c>
      <c r="R968" s="28">
        <v>43131</v>
      </c>
      <c r="S968" s="22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  <c r="HY968" s="26"/>
      <c r="HZ968" s="26"/>
      <c r="IA968" s="26"/>
      <c r="IB968" s="26"/>
      <c r="IC968" s="26"/>
      <c r="ID968" s="26"/>
      <c r="IE968" s="26"/>
      <c r="IF968" s="26"/>
      <c r="IG968" s="26"/>
      <c r="IH968" s="26"/>
      <c r="II968" s="26"/>
      <c r="IJ968" s="26"/>
      <c r="IK968" s="26"/>
      <c r="IL968" s="26"/>
      <c r="IM968" s="26"/>
      <c r="IN968" s="26"/>
      <c r="IO968" s="26"/>
      <c r="IP968" s="26"/>
      <c r="IQ968" s="26"/>
      <c r="IR968" s="26"/>
      <c r="IS968" s="26"/>
      <c r="IT968" s="26"/>
      <c r="IU968" s="26"/>
      <c r="IV968" s="26"/>
      <c r="IW968" s="26"/>
      <c r="IX968" s="26"/>
    </row>
    <row r="969" spans="1:258" s="27" customFormat="1" ht="15" hidden="1" customHeight="1">
      <c r="A969" s="19">
        <v>926</v>
      </c>
      <c r="B969" s="19"/>
      <c r="C969" s="16" t="s">
        <v>1455</v>
      </c>
      <c r="D969" s="20" t="s">
        <v>26</v>
      </c>
      <c r="E969" s="16" t="s">
        <v>1004</v>
      </c>
      <c r="F969" s="21" t="s">
        <v>1456</v>
      </c>
      <c r="G969" s="21"/>
      <c r="H969" s="21" t="s">
        <v>51</v>
      </c>
      <c r="I969" s="22" t="s">
        <v>2335</v>
      </c>
      <c r="J969" s="23" t="s">
        <v>2003</v>
      </c>
      <c r="K969" s="23" t="s">
        <v>16</v>
      </c>
      <c r="L969" s="23">
        <v>1</v>
      </c>
      <c r="M969" s="23">
        <v>1</v>
      </c>
      <c r="N969" s="53">
        <f t="shared" si="23"/>
        <v>0</v>
      </c>
      <c r="O969" s="24">
        <v>5555.56</v>
      </c>
      <c r="P969" s="23"/>
      <c r="Q969" s="25" t="s">
        <v>27</v>
      </c>
      <c r="R969" s="28">
        <v>43131</v>
      </c>
      <c r="S969" s="22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</row>
    <row r="970" spans="1:258" s="27" customFormat="1" ht="15" hidden="1" customHeight="1">
      <c r="A970" s="19">
        <v>927</v>
      </c>
      <c r="B970" s="19"/>
      <c r="C970" s="16" t="s">
        <v>1457</v>
      </c>
      <c r="D970" s="20" t="s">
        <v>26</v>
      </c>
      <c r="E970" s="16" t="s">
        <v>1004</v>
      </c>
      <c r="F970" s="21" t="s">
        <v>1456</v>
      </c>
      <c r="G970" s="21"/>
      <c r="H970" s="21" t="s">
        <v>51</v>
      </c>
      <c r="I970" s="22" t="s">
        <v>2335</v>
      </c>
      <c r="J970" s="23" t="s">
        <v>2003</v>
      </c>
      <c r="K970" s="23" t="s">
        <v>16</v>
      </c>
      <c r="L970" s="23">
        <v>1</v>
      </c>
      <c r="M970" s="23">
        <v>1</v>
      </c>
      <c r="N970" s="53">
        <f t="shared" si="23"/>
        <v>0</v>
      </c>
      <c r="O970" s="24">
        <v>5555.56</v>
      </c>
      <c r="P970" s="23"/>
      <c r="Q970" s="25" t="s">
        <v>27</v>
      </c>
      <c r="R970" s="28">
        <v>43131</v>
      </c>
      <c r="S970" s="22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  <c r="IV970" s="26"/>
      <c r="IW970" s="26"/>
      <c r="IX970" s="26"/>
    </row>
    <row r="971" spans="1:258" s="27" customFormat="1" ht="15" hidden="1" customHeight="1">
      <c r="A971" s="19">
        <v>928</v>
      </c>
      <c r="B971" s="19"/>
      <c r="C971" s="16" t="s">
        <v>1458</v>
      </c>
      <c r="D971" s="20" t="s">
        <v>26</v>
      </c>
      <c r="E971" s="16" t="s">
        <v>1004</v>
      </c>
      <c r="F971" s="21" t="s">
        <v>1456</v>
      </c>
      <c r="G971" s="21"/>
      <c r="H971" s="21" t="s">
        <v>51</v>
      </c>
      <c r="I971" s="22" t="s">
        <v>2335</v>
      </c>
      <c r="J971" s="23" t="s">
        <v>2008</v>
      </c>
      <c r="K971" s="23" t="s">
        <v>16</v>
      </c>
      <c r="L971" s="23">
        <v>1</v>
      </c>
      <c r="M971" s="23">
        <v>1</v>
      </c>
      <c r="N971" s="53">
        <f t="shared" si="23"/>
        <v>0</v>
      </c>
      <c r="O971" s="24">
        <v>5555.56</v>
      </c>
      <c r="P971" s="23"/>
      <c r="Q971" s="25" t="s">
        <v>27</v>
      </c>
      <c r="R971" s="28">
        <v>43131</v>
      </c>
      <c r="S971" s="22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  <c r="IV971" s="26"/>
      <c r="IW971" s="26"/>
      <c r="IX971" s="26"/>
    </row>
    <row r="972" spans="1:258" s="27" customFormat="1" ht="15" hidden="1" customHeight="1">
      <c r="A972" s="19">
        <v>929</v>
      </c>
      <c r="B972" s="19"/>
      <c r="C972" s="16" t="s">
        <v>1459</v>
      </c>
      <c r="D972" s="20" t="s">
        <v>26</v>
      </c>
      <c r="E972" s="16" t="s">
        <v>1004</v>
      </c>
      <c r="F972" s="21" t="s">
        <v>1456</v>
      </c>
      <c r="G972" s="21"/>
      <c r="H972" s="21" t="s">
        <v>51</v>
      </c>
      <c r="I972" s="22" t="s">
        <v>2340</v>
      </c>
      <c r="J972" s="23" t="s">
        <v>2127</v>
      </c>
      <c r="K972" s="23" t="s">
        <v>16</v>
      </c>
      <c r="L972" s="23">
        <v>1</v>
      </c>
      <c r="M972" s="23">
        <v>1</v>
      </c>
      <c r="N972" s="53">
        <f t="shared" si="23"/>
        <v>0</v>
      </c>
      <c r="O972" s="24">
        <v>5555.56</v>
      </c>
      <c r="P972" s="23"/>
      <c r="Q972" s="25" t="s">
        <v>27</v>
      </c>
      <c r="R972" s="28">
        <v>43131</v>
      </c>
      <c r="S972" s="22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  <c r="HY972" s="26"/>
      <c r="HZ972" s="26"/>
      <c r="IA972" s="26"/>
      <c r="IB972" s="26"/>
      <c r="IC972" s="26"/>
      <c r="ID972" s="26"/>
      <c r="IE972" s="26"/>
      <c r="IF972" s="26"/>
      <c r="IG972" s="26"/>
      <c r="IH972" s="26"/>
      <c r="II972" s="26"/>
      <c r="IJ972" s="26"/>
      <c r="IK972" s="26"/>
      <c r="IL972" s="26"/>
      <c r="IM972" s="26"/>
      <c r="IN972" s="26"/>
      <c r="IO972" s="26"/>
      <c r="IP972" s="26"/>
      <c r="IQ972" s="26"/>
      <c r="IR972" s="26"/>
      <c r="IS972" s="26"/>
      <c r="IT972" s="26"/>
      <c r="IU972" s="26"/>
      <c r="IV972" s="26"/>
      <c r="IW972" s="26"/>
      <c r="IX972" s="26"/>
    </row>
    <row r="973" spans="1:258" s="27" customFormat="1" ht="15" hidden="1" customHeight="1">
      <c r="A973" s="19">
        <v>930</v>
      </c>
      <c r="B973" s="19"/>
      <c r="C973" s="16" t="s">
        <v>1460</v>
      </c>
      <c r="D973" s="20" t="s">
        <v>26</v>
      </c>
      <c r="E973" s="16" t="s">
        <v>1004</v>
      </c>
      <c r="F973" s="21" t="s">
        <v>1456</v>
      </c>
      <c r="G973" s="21"/>
      <c r="H973" s="21" t="s">
        <v>51</v>
      </c>
      <c r="I973" s="22" t="s">
        <v>2335</v>
      </c>
      <c r="J973" s="23" t="s">
        <v>2128</v>
      </c>
      <c r="K973" s="23" t="s">
        <v>16</v>
      </c>
      <c r="L973" s="23">
        <v>1</v>
      </c>
      <c r="M973" s="23">
        <v>1</v>
      </c>
      <c r="N973" s="53">
        <f t="shared" si="23"/>
        <v>0</v>
      </c>
      <c r="O973" s="24">
        <v>5555.56</v>
      </c>
      <c r="P973" s="23"/>
      <c r="Q973" s="25" t="s">
        <v>27</v>
      </c>
      <c r="R973" s="28">
        <v>43131</v>
      </c>
      <c r="S973" s="22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  <c r="HY973" s="26"/>
      <c r="HZ973" s="26"/>
      <c r="IA973" s="26"/>
      <c r="IB973" s="26"/>
      <c r="IC973" s="26"/>
      <c r="ID973" s="26"/>
      <c r="IE973" s="26"/>
      <c r="IF973" s="26"/>
      <c r="IG973" s="26"/>
      <c r="IH973" s="26"/>
      <c r="II973" s="26"/>
      <c r="IJ973" s="26"/>
      <c r="IK973" s="26"/>
      <c r="IL973" s="26"/>
      <c r="IM973" s="26"/>
      <c r="IN973" s="26"/>
      <c r="IO973" s="26"/>
      <c r="IP973" s="26"/>
      <c r="IQ973" s="26"/>
      <c r="IR973" s="26"/>
      <c r="IS973" s="26"/>
      <c r="IT973" s="26"/>
      <c r="IU973" s="26"/>
      <c r="IV973" s="26"/>
      <c r="IW973" s="26"/>
      <c r="IX973" s="26"/>
    </row>
    <row r="974" spans="1:258" s="27" customFormat="1" ht="15" hidden="1" customHeight="1">
      <c r="A974" s="19">
        <v>931</v>
      </c>
      <c r="B974" s="19"/>
      <c r="C974" s="51" t="s">
        <v>1461</v>
      </c>
      <c r="D974" s="20" t="s">
        <v>26</v>
      </c>
      <c r="E974" s="16" t="s">
        <v>1004</v>
      </c>
      <c r="F974" s="21" t="s">
        <v>1456</v>
      </c>
      <c r="G974" s="21"/>
      <c r="H974" s="21" t="s">
        <v>51</v>
      </c>
      <c r="I974" s="22"/>
      <c r="J974" s="23"/>
      <c r="K974" s="23" t="s">
        <v>16</v>
      </c>
      <c r="L974" s="23">
        <v>1</v>
      </c>
      <c r="M974" s="50">
        <v>1</v>
      </c>
      <c r="N974" s="53">
        <f t="shared" ref="N974:N975" si="24">-(L974-M974)</f>
        <v>0</v>
      </c>
      <c r="O974" s="24">
        <v>5555.56</v>
      </c>
      <c r="P974" s="23"/>
      <c r="Q974" s="25" t="s">
        <v>27</v>
      </c>
      <c r="R974" s="28">
        <v>43131</v>
      </c>
      <c r="S974" s="22" t="s">
        <v>2333</v>
      </c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  <c r="HY974" s="26"/>
      <c r="HZ974" s="26"/>
      <c r="IA974" s="26"/>
      <c r="IB974" s="26"/>
      <c r="IC974" s="26"/>
      <c r="ID974" s="26"/>
      <c r="IE974" s="26"/>
      <c r="IF974" s="26"/>
      <c r="IG974" s="26"/>
      <c r="IH974" s="26"/>
      <c r="II974" s="26"/>
      <c r="IJ974" s="26"/>
      <c r="IK974" s="26"/>
      <c r="IL974" s="26"/>
      <c r="IM974" s="26"/>
      <c r="IN974" s="26"/>
      <c r="IO974" s="26"/>
      <c r="IP974" s="26"/>
      <c r="IQ974" s="26"/>
      <c r="IR974" s="26"/>
      <c r="IS974" s="26"/>
      <c r="IT974" s="26"/>
      <c r="IU974" s="26"/>
      <c r="IV974" s="26"/>
      <c r="IW974" s="26"/>
      <c r="IX974" s="26"/>
    </row>
    <row r="975" spans="1:258" s="27" customFormat="1" ht="15" hidden="1" customHeight="1">
      <c r="A975" s="19">
        <v>932</v>
      </c>
      <c r="B975" s="19"/>
      <c r="C975" s="51" t="s">
        <v>1462</v>
      </c>
      <c r="D975" s="20" t="s">
        <v>26</v>
      </c>
      <c r="E975" s="16" t="s">
        <v>1004</v>
      </c>
      <c r="F975" s="21" t="s">
        <v>1456</v>
      </c>
      <c r="G975" s="21"/>
      <c r="H975" s="21" t="s">
        <v>51</v>
      </c>
      <c r="I975" s="22"/>
      <c r="J975" s="23"/>
      <c r="K975" s="23" t="s">
        <v>16</v>
      </c>
      <c r="L975" s="23">
        <v>1</v>
      </c>
      <c r="M975" s="50">
        <v>1</v>
      </c>
      <c r="N975" s="53">
        <f t="shared" si="24"/>
        <v>0</v>
      </c>
      <c r="O975" s="24">
        <v>5555.56</v>
      </c>
      <c r="P975" s="23"/>
      <c r="Q975" s="25" t="s">
        <v>27</v>
      </c>
      <c r="R975" s="28">
        <v>43131</v>
      </c>
      <c r="S975" s="22" t="s">
        <v>2333</v>
      </c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C975" s="26"/>
      <c r="FD975" s="26"/>
      <c r="FE975" s="26"/>
      <c r="FF975" s="26"/>
      <c r="FG975" s="26"/>
      <c r="FH975" s="26"/>
      <c r="FI975" s="26"/>
      <c r="FJ975" s="26"/>
      <c r="FK975" s="26"/>
      <c r="FL975" s="26"/>
      <c r="FM975" s="26"/>
      <c r="FN975" s="26"/>
      <c r="FO975" s="26"/>
      <c r="FP975" s="26"/>
      <c r="FQ975" s="26"/>
      <c r="FR975" s="26"/>
      <c r="FS975" s="26"/>
      <c r="FT975" s="26"/>
      <c r="FU975" s="26"/>
      <c r="FV975" s="26"/>
      <c r="FW975" s="26"/>
      <c r="FX975" s="26"/>
      <c r="FY975" s="26"/>
      <c r="FZ975" s="26"/>
      <c r="GA975" s="26"/>
      <c r="GB975" s="26"/>
      <c r="GC975" s="26"/>
      <c r="GD975" s="26"/>
      <c r="GE975" s="26"/>
      <c r="GF975" s="26"/>
      <c r="GG975" s="26"/>
      <c r="GH975" s="26"/>
      <c r="GI975" s="26"/>
      <c r="GJ975" s="26"/>
      <c r="GK975" s="26"/>
      <c r="GL975" s="26"/>
      <c r="GM975" s="26"/>
      <c r="GN975" s="26"/>
      <c r="GO975" s="26"/>
      <c r="GP975" s="26"/>
      <c r="GQ975" s="26"/>
      <c r="GR975" s="26"/>
      <c r="GS975" s="26"/>
      <c r="GT975" s="26"/>
      <c r="GU975" s="26"/>
      <c r="GV975" s="26"/>
      <c r="GW975" s="26"/>
      <c r="GX975" s="26"/>
      <c r="GY975" s="26"/>
      <c r="GZ975" s="26"/>
      <c r="HA975" s="26"/>
      <c r="HB975" s="26"/>
      <c r="HC975" s="26"/>
      <c r="HD975" s="26"/>
      <c r="HE975" s="26"/>
      <c r="HF975" s="26"/>
      <c r="HG975" s="26"/>
      <c r="HH975" s="26"/>
      <c r="HI975" s="26"/>
      <c r="HJ975" s="26"/>
      <c r="HK975" s="26"/>
      <c r="HL975" s="26"/>
      <c r="HM975" s="26"/>
      <c r="HN975" s="26"/>
      <c r="HO975" s="26"/>
      <c r="HP975" s="26"/>
      <c r="HQ975" s="26"/>
      <c r="HR975" s="26"/>
      <c r="HS975" s="26"/>
      <c r="HT975" s="26"/>
      <c r="HU975" s="26"/>
      <c r="HV975" s="26"/>
      <c r="HW975" s="26"/>
      <c r="HX975" s="26"/>
      <c r="HY975" s="26"/>
      <c r="HZ975" s="26"/>
      <c r="IA975" s="26"/>
      <c r="IB975" s="26"/>
      <c r="IC975" s="26"/>
      <c r="ID975" s="26"/>
      <c r="IE975" s="26"/>
      <c r="IF975" s="26"/>
      <c r="IG975" s="26"/>
      <c r="IH975" s="26"/>
      <c r="II975" s="26"/>
      <c r="IJ975" s="26"/>
      <c r="IK975" s="26"/>
      <c r="IL975" s="26"/>
      <c r="IM975" s="26"/>
      <c r="IN975" s="26"/>
      <c r="IO975" s="26"/>
      <c r="IP975" s="26"/>
      <c r="IQ975" s="26"/>
      <c r="IR975" s="26"/>
      <c r="IS975" s="26"/>
      <c r="IT975" s="26"/>
      <c r="IU975" s="26"/>
      <c r="IV975" s="26"/>
      <c r="IW975" s="26"/>
      <c r="IX975" s="26"/>
    </row>
    <row r="976" spans="1:258" s="27" customFormat="1" ht="15" hidden="1" customHeight="1">
      <c r="A976" s="19">
        <v>933</v>
      </c>
      <c r="B976" s="19"/>
      <c r="C976" s="16" t="s">
        <v>1463</v>
      </c>
      <c r="D976" s="20" t="s">
        <v>26</v>
      </c>
      <c r="E976" s="16" t="s">
        <v>1004</v>
      </c>
      <c r="F976" s="21" t="s">
        <v>1456</v>
      </c>
      <c r="G976" s="21"/>
      <c r="H976" s="21" t="s">
        <v>51</v>
      </c>
      <c r="I976" s="22" t="s">
        <v>2335</v>
      </c>
      <c r="J976" s="23" t="s">
        <v>2129</v>
      </c>
      <c r="K976" s="23" t="s">
        <v>16</v>
      </c>
      <c r="L976" s="23">
        <v>1</v>
      </c>
      <c r="M976" s="23">
        <v>1</v>
      </c>
      <c r="N976" s="53">
        <f t="shared" si="23"/>
        <v>0</v>
      </c>
      <c r="O976" s="24">
        <v>5555.56</v>
      </c>
      <c r="P976" s="23"/>
      <c r="Q976" s="25" t="s">
        <v>27</v>
      </c>
      <c r="R976" s="28">
        <v>43131</v>
      </c>
      <c r="S976" s="22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  <c r="HY976" s="26"/>
      <c r="HZ976" s="26"/>
      <c r="IA976" s="26"/>
      <c r="IB976" s="26"/>
      <c r="IC976" s="26"/>
      <c r="ID976" s="26"/>
      <c r="IE976" s="26"/>
      <c r="IF976" s="26"/>
      <c r="IG976" s="26"/>
      <c r="IH976" s="26"/>
      <c r="II976" s="26"/>
      <c r="IJ976" s="26"/>
      <c r="IK976" s="26"/>
      <c r="IL976" s="26"/>
      <c r="IM976" s="26"/>
      <c r="IN976" s="26"/>
      <c r="IO976" s="26"/>
      <c r="IP976" s="26"/>
      <c r="IQ976" s="26"/>
      <c r="IR976" s="26"/>
      <c r="IS976" s="26"/>
      <c r="IT976" s="26"/>
      <c r="IU976" s="26"/>
      <c r="IV976" s="26"/>
      <c r="IW976" s="26"/>
      <c r="IX976" s="26"/>
    </row>
    <row r="977" spans="1:258" s="27" customFormat="1" ht="15" hidden="1" customHeight="1">
      <c r="A977" s="19">
        <v>934</v>
      </c>
      <c r="B977" s="19"/>
      <c r="C977" s="16" t="s">
        <v>1464</v>
      </c>
      <c r="D977" s="20" t="s">
        <v>26</v>
      </c>
      <c r="E977" s="16" t="s">
        <v>1004</v>
      </c>
      <c r="F977" s="21" t="s">
        <v>1456</v>
      </c>
      <c r="G977" s="21"/>
      <c r="H977" s="21" t="s">
        <v>51</v>
      </c>
      <c r="I977" s="22" t="s">
        <v>2341</v>
      </c>
      <c r="J977" s="23" t="s">
        <v>2130</v>
      </c>
      <c r="K977" s="23" t="s">
        <v>16</v>
      </c>
      <c r="L977" s="23">
        <v>1</v>
      </c>
      <c r="M977" s="23">
        <v>1</v>
      </c>
      <c r="N977" s="53">
        <f t="shared" si="23"/>
        <v>0</v>
      </c>
      <c r="O977" s="24">
        <v>5555.56</v>
      </c>
      <c r="P977" s="23"/>
      <c r="Q977" s="25" t="s">
        <v>27</v>
      </c>
      <c r="R977" s="28">
        <v>43131</v>
      </c>
      <c r="S977" s="22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C977" s="26"/>
      <c r="FD977" s="26"/>
      <c r="FE977" s="26"/>
      <c r="FF977" s="26"/>
      <c r="FG977" s="26"/>
      <c r="FH977" s="26"/>
      <c r="FI977" s="26"/>
      <c r="FJ977" s="26"/>
      <c r="FK977" s="26"/>
      <c r="FL977" s="26"/>
      <c r="FM977" s="26"/>
      <c r="FN977" s="26"/>
      <c r="FO977" s="26"/>
      <c r="FP977" s="26"/>
      <c r="FQ977" s="26"/>
      <c r="FR977" s="26"/>
      <c r="FS977" s="26"/>
      <c r="FT977" s="26"/>
      <c r="FU977" s="26"/>
      <c r="FV977" s="26"/>
      <c r="FW977" s="26"/>
      <c r="FX977" s="26"/>
      <c r="FY977" s="26"/>
      <c r="FZ977" s="26"/>
      <c r="GA977" s="26"/>
      <c r="GB977" s="26"/>
      <c r="GC977" s="26"/>
      <c r="GD977" s="26"/>
      <c r="GE977" s="26"/>
      <c r="GF977" s="26"/>
      <c r="GG977" s="26"/>
      <c r="GH977" s="26"/>
      <c r="GI977" s="26"/>
      <c r="GJ977" s="26"/>
      <c r="GK977" s="26"/>
      <c r="GL977" s="26"/>
      <c r="GM977" s="26"/>
      <c r="GN977" s="26"/>
      <c r="GO977" s="26"/>
      <c r="GP977" s="26"/>
      <c r="GQ977" s="26"/>
      <c r="GR977" s="26"/>
      <c r="GS977" s="26"/>
      <c r="GT977" s="26"/>
      <c r="GU977" s="26"/>
      <c r="GV977" s="26"/>
      <c r="GW977" s="26"/>
      <c r="GX977" s="26"/>
      <c r="GY977" s="26"/>
      <c r="GZ977" s="26"/>
      <c r="HA977" s="26"/>
      <c r="HB977" s="26"/>
      <c r="HC977" s="26"/>
      <c r="HD977" s="26"/>
      <c r="HE977" s="26"/>
      <c r="HF977" s="26"/>
      <c r="HG977" s="26"/>
      <c r="HH977" s="26"/>
      <c r="HI977" s="26"/>
      <c r="HJ977" s="26"/>
      <c r="HK977" s="26"/>
      <c r="HL977" s="26"/>
      <c r="HM977" s="26"/>
      <c r="HN977" s="26"/>
      <c r="HO977" s="26"/>
      <c r="HP977" s="26"/>
      <c r="HQ977" s="26"/>
      <c r="HR977" s="26"/>
      <c r="HS977" s="26"/>
      <c r="HT977" s="26"/>
      <c r="HU977" s="26"/>
      <c r="HV977" s="26"/>
      <c r="HW977" s="26"/>
      <c r="HX977" s="26"/>
      <c r="HY977" s="26"/>
      <c r="HZ977" s="26"/>
      <c r="IA977" s="26"/>
      <c r="IB977" s="26"/>
      <c r="IC977" s="26"/>
      <c r="ID977" s="26"/>
      <c r="IE977" s="26"/>
      <c r="IF977" s="26"/>
      <c r="IG977" s="26"/>
      <c r="IH977" s="26"/>
      <c r="II977" s="26"/>
      <c r="IJ977" s="26"/>
      <c r="IK977" s="26"/>
      <c r="IL977" s="26"/>
      <c r="IM977" s="26"/>
      <c r="IN977" s="26"/>
      <c r="IO977" s="26"/>
      <c r="IP977" s="26"/>
      <c r="IQ977" s="26"/>
      <c r="IR977" s="26"/>
      <c r="IS977" s="26"/>
      <c r="IT977" s="26"/>
      <c r="IU977" s="26"/>
      <c r="IV977" s="26"/>
      <c r="IW977" s="26"/>
      <c r="IX977" s="26"/>
    </row>
    <row r="978" spans="1:258" s="27" customFormat="1" ht="15" hidden="1" customHeight="1">
      <c r="A978" s="19">
        <v>935</v>
      </c>
      <c r="B978" s="19"/>
      <c r="C978" s="51" t="s">
        <v>1465</v>
      </c>
      <c r="D978" s="20" t="s">
        <v>26</v>
      </c>
      <c r="E978" s="16" t="s">
        <v>1004</v>
      </c>
      <c r="F978" s="21" t="s">
        <v>1456</v>
      </c>
      <c r="G978" s="21"/>
      <c r="H978" s="21" t="s">
        <v>51</v>
      </c>
      <c r="I978" s="22"/>
      <c r="J978" s="23"/>
      <c r="K978" s="23" t="s">
        <v>16</v>
      </c>
      <c r="L978" s="23">
        <v>1</v>
      </c>
      <c r="M978" s="50">
        <v>1</v>
      </c>
      <c r="N978" s="53">
        <f>-(L978-M978)</f>
        <v>0</v>
      </c>
      <c r="O978" s="24">
        <v>5555.5</v>
      </c>
      <c r="P978" s="23"/>
      <c r="Q978" s="25" t="s">
        <v>27</v>
      </c>
      <c r="R978" s="28">
        <v>43131</v>
      </c>
      <c r="S978" s="22" t="s">
        <v>2333</v>
      </c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  <c r="HY978" s="26"/>
      <c r="HZ978" s="26"/>
      <c r="IA978" s="26"/>
      <c r="IB978" s="26"/>
      <c r="IC978" s="26"/>
      <c r="ID978" s="26"/>
      <c r="IE978" s="26"/>
      <c r="IF978" s="26"/>
      <c r="IG978" s="26"/>
      <c r="IH978" s="26"/>
      <c r="II978" s="26"/>
      <c r="IJ978" s="26"/>
      <c r="IK978" s="26"/>
      <c r="IL978" s="26"/>
      <c r="IM978" s="26"/>
      <c r="IN978" s="26"/>
      <c r="IO978" s="26"/>
      <c r="IP978" s="26"/>
      <c r="IQ978" s="26"/>
      <c r="IR978" s="26"/>
      <c r="IS978" s="26"/>
      <c r="IT978" s="26"/>
      <c r="IU978" s="26"/>
      <c r="IV978" s="26"/>
      <c r="IW978" s="26"/>
      <c r="IX978" s="26"/>
    </row>
    <row r="979" spans="1:258" s="27" customFormat="1" ht="15" hidden="1" customHeight="1">
      <c r="A979" s="19">
        <v>936</v>
      </c>
      <c r="B979" s="19"/>
      <c r="C979" s="16" t="s">
        <v>1466</v>
      </c>
      <c r="D979" s="20" t="s">
        <v>26</v>
      </c>
      <c r="E979" s="16" t="s">
        <v>263</v>
      </c>
      <c r="F979" s="21" t="s">
        <v>1298</v>
      </c>
      <c r="G979" s="21"/>
      <c r="H979" s="21" t="s">
        <v>1467</v>
      </c>
      <c r="I979" s="22">
        <v>21</v>
      </c>
      <c r="J979" s="23" t="s">
        <v>1960</v>
      </c>
      <c r="K979" s="23" t="s">
        <v>16</v>
      </c>
      <c r="L979" s="23">
        <v>1</v>
      </c>
      <c r="M979" s="23">
        <v>1</v>
      </c>
      <c r="N979" s="53">
        <f t="shared" si="23"/>
        <v>0</v>
      </c>
      <c r="O979" s="24">
        <v>4017.09</v>
      </c>
      <c r="P979" s="23"/>
      <c r="Q979" s="25" t="s">
        <v>27</v>
      </c>
      <c r="R979" s="28">
        <v>43159</v>
      </c>
      <c r="S979" s="22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  <c r="HY979" s="26"/>
      <c r="HZ979" s="26"/>
      <c r="IA979" s="26"/>
      <c r="IB979" s="26"/>
      <c r="IC979" s="26"/>
      <c r="ID979" s="26"/>
      <c r="IE979" s="26"/>
      <c r="IF979" s="26"/>
      <c r="IG979" s="26"/>
      <c r="IH979" s="26"/>
      <c r="II979" s="26"/>
      <c r="IJ979" s="26"/>
      <c r="IK979" s="26"/>
      <c r="IL979" s="26"/>
      <c r="IM979" s="26"/>
      <c r="IN979" s="26"/>
      <c r="IO979" s="26"/>
      <c r="IP979" s="26"/>
      <c r="IQ979" s="26"/>
      <c r="IR979" s="26"/>
      <c r="IS979" s="26"/>
      <c r="IT979" s="26"/>
      <c r="IU979" s="26"/>
      <c r="IV979" s="26"/>
      <c r="IW979" s="26"/>
      <c r="IX979" s="26"/>
    </row>
    <row r="980" spans="1:258" s="27" customFormat="1" ht="15" hidden="1" customHeight="1">
      <c r="A980" s="19">
        <v>937</v>
      </c>
      <c r="B980" s="19"/>
      <c r="C980" s="16" t="s">
        <v>1468</v>
      </c>
      <c r="D980" s="20" t="s">
        <v>26</v>
      </c>
      <c r="E980" s="16" t="s">
        <v>263</v>
      </c>
      <c r="F980" s="21" t="s">
        <v>1298</v>
      </c>
      <c r="G980" s="21"/>
      <c r="H980" s="21" t="s">
        <v>1467</v>
      </c>
      <c r="I980" s="22" t="s">
        <v>2335</v>
      </c>
      <c r="J980" s="23" t="s">
        <v>2131</v>
      </c>
      <c r="K980" s="23" t="s">
        <v>16</v>
      </c>
      <c r="L980" s="23">
        <v>1</v>
      </c>
      <c r="M980" s="23">
        <v>1</v>
      </c>
      <c r="N980" s="53">
        <f t="shared" si="23"/>
        <v>0</v>
      </c>
      <c r="O980" s="24">
        <v>4017.09</v>
      </c>
      <c r="P980" s="23"/>
      <c r="Q980" s="25" t="s">
        <v>27</v>
      </c>
      <c r="R980" s="28">
        <v>43159</v>
      </c>
      <c r="S980" s="22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  <c r="HY980" s="26"/>
      <c r="HZ980" s="26"/>
      <c r="IA980" s="26"/>
      <c r="IB980" s="26"/>
      <c r="IC980" s="26"/>
      <c r="ID980" s="26"/>
      <c r="IE980" s="26"/>
      <c r="IF980" s="26"/>
      <c r="IG980" s="26"/>
      <c r="IH980" s="26"/>
      <c r="II980" s="26"/>
      <c r="IJ980" s="26"/>
      <c r="IK980" s="26"/>
      <c r="IL980" s="26"/>
      <c r="IM980" s="26"/>
      <c r="IN980" s="26"/>
      <c r="IO980" s="26"/>
      <c r="IP980" s="26"/>
      <c r="IQ980" s="26"/>
      <c r="IR980" s="26"/>
      <c r="IS980" s="26"/>
      <c r="IT980" s="26"/>
      <c r="IU980" s="26"/>
      <c r="IV980" s="26"/>
      <c r="IW980" s="26"/>
      <c r="IX980" s="26"/>
    </row>
    <row r="981" spans="1:258" s="27" customFormat="1" ht="15" hidden="1" customHeight="1">
      <c r="A981" s="19">
        <v>938</v>
      </c>
      <c r="B981" s="19"/>
      <c r="C981" s="16" t="s">
        <v>1469</v>
      </c>
      <c r="D981" s="20" t="s">
        <v>26</v>
      </c>
      <c r="E981" s="16" t="s">
        <v>263</v>
      </c>
      <c r="F981" s="21" t="s">
        <v>1298</v>
      </c>
      <c r="G981" s="21"/>
      <c r="H981" s="21" t="s">
        <v>1467</v>
      </c>
      <c r="I981" s="22" t="s">
        <v>2335</v>
      </c>
      <c r="J981" s="23" t="s">
        <v>2132</v>
      </c>
      <c r="K981" s="23" t="s">
        <v>16</v>
      </c>
      <c r="L981" s="23">
        <v>1</v>
      </c>
      <c r="M981" s="23">
        <v>1</v>
      </c>
      <c r="N981" s="53">
        <f t="shared" si="23"/>
        <v>0</v>
      </c>
      <c r="O981" s="24">
        <v>4017.09</v>
      </c>
      <c r="P981" s="23"/>
      <c r="Q981" s="25" t="s">
        <v>27</v>
      </c>
      <c r="R981" s="28">
        <v>43159</v>
      </c>
      <c r="S981" s="22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  <c r="HY981" s="26"/>
      <c r="HZ981" s="26"/>
      <c r="IA981" s="26"/>
      <c r="IB981" s="26"/>
      <c r="IC981" s="26"/>
      <c r="ID981" s="26"/>
      <c r="IE981" s="26"/>
      <c r="IF981" s="26"/>
      <c r="IG981" s="26"/>
      <c r="IH981" s="26"/>
      <c r="II981" s="26"/>
      <c r="IJ981" s="26"/>
      <c r="IK981" s="26"/>
      <c r="IL981" s="26"/>
      <c r="IM981" s="26"/>
      <c r="IN981" s="26"/>
      <c r="IO981" s="26"/>
      <c r="IP981" s="26"/>
      <c r="IQ981" s="26"/>
      <c r="IR981" s="26"/>
      <c r="IS981" s="26"/>
      <c r="IT981" s="26"/>
      <c r="IU981" s="26"/>
      <c r="IV981" s="26"/>
      <c r="IW981" s="26"/>
      <c r="IX981" s="26"/>
    </row>
    <row r="982" spans="1:258" s="27" customFormat="1" ht="15" hidden="1" customHeight="1">
      <c r="A982" s="19">
        <v>939</v>
      </c>
      <c r="B982" s="19"/>
      <c r="C982" s="16" t="s">
        <v>1470</v>
      </c>
      <c r="D982" s="20" t="s">
        <v>26</v>
      </c>
      <c r="E982" s="16" t="s">
        <v>263</v>
      </c>
      <c r="F982" s="21" t="s">
        <v>1298</v>
      </c>
      <c r="G982" s="21"/>
      <c r="H982" s="21" t="s">
        <v>1467</v>
      </c>
      <c r="I982" s="22">
        <v>21</v>
      </c>
      <c r="J982" s="23" t="s">
        <v>2208</v>
      </c>
      <c r="K982" s="23" t="s">
        <v>16</v>
      </c>
      <c r="L982" s="23">
        <v>1</v>
      </c>
      <c r="M982" s="23">
        <v>1</v>
      </c>
      <c r="N982" s="53">
        <f t="shared" si="23"/>
        <v>0</v>
      </c>
      <c r="O982" s="24">
        <v>4017.09</v>
      </c>
      <c r="P982" s="23"/>
      <c r="Q982" s="25" t="s">
        <v>27</v>
      </c>
      <c r="R982" s="28">
        <v>43159</v>
      </c>
      <c r="S982" s="22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  <c r="IV982" s="26"/>
      <c r="IW982" s="26"/>
      <c r="IX982" s="26"/>
    </row>
    <row r="983" spans="1:258" s="27" customFormat="1" ht="15" hidden="1" customHeight="1">
      <c r="A983" s="19">
        <v>940</v>
      </c>
      <c r="B983" s="19"/>
      <c r="C983" s="16" t="s">
        <v>1471</v>
      </c>
      <c r="D983" s="20" t="s">
        <v>26</v>
      </c>
      <c r="E983" s="16" t="s">
        <v>263</v>
      </c>
      <c r="F983" s="21" t="s">
        <v>1298</v>
      </c>
      <c r="G983" s="21"/>
      <c r="H983" s="21" t="s">
        <v>1467</v>
      </c>
      <c r="I983" s="22">
        <v>21</v>
      </c>
      <c r="J983" s="23" t="s">
        <v>2021</v>
      </c>
      <c r="K983" s="23" t="s">
        <v>16</v>
      </c>
      <c r="L983" s="23">
        <v>1</v>
      </c>
      <c r="M983" s="23">
        <v>1</v>
      </c>
      <c r="N983" s="53">
        <f t="shared" si="23"/>
        <v>0</v>
      </c>
      <c r="O983" s="24">
        <v>4017.09</v>
      </c>
      <c r="P983" s="23"/>
      <c r="Q983" s="25" t="s">
        <v>27</v>
      </c>
      <c r="R983" s="28">
        <v>43159</v>
      </c>
      <c r="S983" s="22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  <c r="HY983" s="26"/>
      <c r="HZ983" s="26"/>
      <c r="IA983" s="26"/>
      <c r="IB983" s="26"/>
      <c r="IC983" s="26"/>
      <c r="ID983" s="26"/>
      <c r="IE983" s="26"/>
      <c r="IF983" s="26"/>
      <c r="IG983" s="26"/>
      <c r="IH983" s="26"/>
      <c r="II983" s="26"/>
      <c r="IJ983" s="26"/>
      <c r="IK983" s="26"/>
      <c r="IL983" s="26"/>
      <c r="IM983" s="26"/>
      <c r="IN983" s="26"/>
      <c r="IO983" s="26"/>
      <c r="IP983" s="26"/>
      <c r="IQ983" s="26"/>
      <c r="IR983" s="26"/>
      <c r="IS983" s="26"/>
      <c r="IT983" s="26"/>
      <c r="IU983" s="26"/>
      <c r="IV983" s="26"/>
      <c r="IW983" s="26"/>
      <c r="IX983" s="26"/>
    </row>
    <row r="984" spans="1:258" s="27" customFormat="1" ht="15" hidden="1" customHeight="1">
      <c r="A984" s="19">
        <v>941</v>
      </c>
      <c r="B984" s="19"/>
      <c r="C984" s="16" t="s">
        <v>1472</v>
      </c>
      <c r="D984" s="20" t="s">
        <v>26</v>
      </c>
      <c r="E984" s="16" t="s">
        <v>263</v>
      </c>
      <c r="F984" s="21" t="s">
        <v>1298</v>
      </c>
      <c r="G984" s="21"/>
      <c r="H984" s="21" t="s">
        <v>1467</v>
      </c>
      <c r="I984" s="22">
        <v>21</v>
      </c>
      <c r="J984" s="23" t="s">
        <v>2209</v>
      </c>
      <c r="K984" s="23" t="s">
        <v>16</v>
      </c>
      <c r="L984" s="23">
        <v>1</v>
      </c>
      <c r="M984" s="23">
        <v>1</v>
      </c>
      <c r="N984" s="53">
        <f t="shared" si="23"/>
        <v>0</v>
      </c>
      <c r="O984" s="24">
        <v>4017.09</v>
      </c>
      <c r="P984" s="23"/>
      <c r="Q984" s="25" t="s">
        <v>27</v>
      </c>
      <c r="R984" s="28">
        <v>43159</v>
      </c>
      <c r="S984" s="22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  <c r="IV984" s="26"/>
      <c r="IW984" s="26"/>
      <c r="IX984" s="26"/>
    </row>
    <row r="985" spans="1:258" s="27" customFormat="1" ht="15" hidden="1" customHeight="1">
      <c r="A985" s="19">
        <v>942</v>
      </c>
      <c r="B985" s="19"/>
      <c r="C985" s="16" t="s">
        <v>1473</v>
      </c>
      <c r="D985" s="20" t="s">
        <v>26</v>
      </c>
      <c r="E985" s="16" t="s">
        <v>263</v>
      </c>
      <c r="F985" s="21" t="s">
        <v>1298</v>
      </c>
      <c r="G985" s="21"/>
      <c r="H985" s="21" t="s">
        <v>1467</v>
      </c>
      <c r="I985" s="22">
        <v>21</v>
      </c>
      <c r="J985" s="23" t="s">
        <v>2003</v>
      </c>
      <c r="K985" s="23" t="s">
        <v>16</v>
      </c>
      <c r="L985" s="23">
        <v>1</v>
      </c>
      <c r="M985" s="23">
        <v>1</v>
      </c>
      <c r="N985" s="53">
        <f t="shared" si="23"/>
        <v>0</v>
      </c>
      <c r="O985" s="24">
        <v>4017.1</v>
      </c>
      <c r="P985" s="23"/>
      <c r="Q985" s="25" t="s">
        <v>27</v>
      </c>
      <c r="R985" s="28">
        <v>43159</v>
      </c>
      <c r="S985" s="22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  <c r="HY985" s="26"/>
      <c r="HZ985" s="26"/>
      <c r="IA985" s="26"/>
      <c r="IB985" s="26"/>
      <c r="IC985" s="26"/>
      <c r="ID985" s="26"/>
      <c r="IE985" s="26"/>
      <c r="IF985" s="26"/>
      <c r="IG985" s="26"/>
      <c r="IH985" s="26"/>
      <c r="II985" s="26"/>
      <c r="IJ985" s="26"/>
      <c r="IK985" s="26"/>
      <c r="IL985" s="26"/>
      <c r="IM985" s="26"/>
      <c r="IN985" s="26"/>
      <c r="IO985" s="26"/>
      <c r="IP985" s="26"/>
      <c r="IQ985" s="26"/>
      <c r="IR985" s="26"/>
      <c r="IS985" s="26"/>
      <c r="IT985" s="26"/>
      <c r="IU985" s="26"/>
      <c r="IV985" s="26"/>
      <c r="IW985" s="26"/>
      <c r="IX985" s="26"/>
    </row>
    <row r="986" spans="1:258" s="27" customFormat="1" ht="15" hidden="1" customHeight="1">
      <c r="A986" s="19">
        <v>943</v>
      </c>
      <c r="B986" s="19"/>
      <c r="C986" s="16" t="s">
        <v>1474</v>
      </c>
      <c r="D986" s="20" t="s">
        <v>26</v>
      </c>
      <c r="E986" s="16" t="s">
        <v>263</v>
      </c>
      <c r="F986" s="21" t="s">
        <v>1298</v>
      </c>
      <c r="G986" s="21"/>
      <c r="H986" s="21" t="s">
        <v>1467</v>
      </c>
      <c r="I986" s="22">
        <v>21</v>
      </c>
      <c r="J986" s="23" t="s">
        <v>2210</v>
      </c>
      <c r="K986" s="23" t="s">
        <v>16</v>
      </c>
      <c r="L986" s="23">
        <v>1</v>
      </c>
      <c r="M986" s="23">
        <v>1</v>
      </c>
      <c r="N986" s="53">
        <f t="shared" si="23"/>
        <v>0</v>
      </c>
      <c r="O986" s="24">
        <v>4017.1</v>
      </c>
      <c r="P986" s="23"/>
      <c r="Q986" s="25" t="s">
        <v>27</v>
      </c>
      <c r="R986" s="28">
        <v>43159</v>
      </c>
      <c r="S986" s="22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  <c r="HY986" s="26"/>
      <c r="HZ986" s="26"/>
      <c r="IA986" s="26"/>
      <c r="IB986" s="26"/>
      <c r="IC986" s="26"/>
      <c r="ID986" s="26"/>
      <c r="IE986" s="26"/>
      <c r="IF986" s="26"/>
      <c r="IG986" s="26"/>
      <c r="IH986" s="26"/>
      <c r="II986" s="26"/>
      <c r="IJ986" s="26"/>
      <c r="IK986" s="26"/>
      <c r="IL986" s="26"/>
      <c r="IM986" s="26"/>
      <c r="IN986" s="26"/>
      <c r="IO986" s="26"/>
      <c r="IP986" s="26"/>
      <c r="IQ986" s="26"/>
      <c r="IR986" s="26"/>
      <c r="IS986" s="26"/>
      <c r="IT986" s="26"/>
      <c r="IU986" s="26"/>
      <c r="IV986" s="26"/>
      <c r="IW986" s="26"/>
      <c r="IX986" s="26"/>
    </row>
    <row r="987" spans="1:258" s="27" customFormat="1" ht="15" hidden="1" customHeight="1">
      <c r="A987" s="19">
        <v>944</v>
      </c>
      <c r="B987" s="19"/>
      <c r="C987" s="16" t="s">
        <v>1475</v>
      </c>
      <c r="D987" s="20" t="s">
        <v>26</v>
      </c>
      <c r="E987" s="16" t="s">
        <v>263</v>
      </c>
      <c r="F987" s="21" t="s">
        <v>1298</v>
      </c>
      <c r="G987" s="21"/>
      <c r="H987" s="21" t="s">
        <v>1467</v>
      </c>
      <c r="I987" s="22" t="s">
        <v>2335</v>
      </c>
      <c r="J987" s="23" t="s">
        <v>2076</v>
      </c>
      <c r="K987" s="23" t="s">
        <v>16</v>
      </c>
      <c r="L987" s="23">
        <v>1</v>
      </c>
      <c r="M987" s="23">
        <v>1</v>
      </c>
      <c r="N987" s="53">
        <f t="shared" si="23"/>
        <v>0</v>
      </c>
      <c r="O987" s="24">
        <v>4017.1</v>
      </c>
      <c r="P987" s="23"/>
      <c r="Q987" s="25" t="s">
        <v>27</v>
      </c>
      <c r="R987" s="28">
        <v>43159</v>
      </c>
      <c r="S987" s="22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26"/>
      <c r="ED987" s="26"/>
      <c r="EE987" s="26"/>
      <c r="EF987" s="26"/>
      <c r="EG987" s="26"/>
      <c r="EH987" s="26"/>
      <c r="EI987" s="26"/>
      <c r="EJ987" s="26"/>
      <c r="EK987" s="26"/>
      <c r="EL987" s="26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C987" s="26"/>
      <c r="FD987" s="26"/>
      <c r="FE987" s="26"/>
      <c r="FF987" s="26"/>
      <c r="FG987" s="26"/>
      <c r="FH987" s="26"/>
      <c r="FI987" s="26"/>
      <c r="FJ987" s="26"/>
      <c r="FK987" s="26"/>
      <c r="FL987" s="26"/>
      <c r="FM987" s="26"/>
      <c r="FN987" s="26"/>
      <c r="FO987" s="26"/>
      <c r="FP987" s="26"/>
      <c r="FQ987" s="26"/>
      <c r="FR987" s="26"/>
      <c r="FS987" s="26"/>
      <c r="FT987" s="26"/>
      <c r="FU987" s="26"/>
      <c r="FV987" s="26"/>
      <c r="FW987" s="26"/>
      <c r="FX987" s="26"/>
      <c r="FY987" s="26"/>
      <c r="FZ987" s="26"/>
      <c r="GA987" s="26"/>
      <c r="GB987" s="26"/>
      <c r="GC987" s="26"/>
      <c r="GD987" s="26"/>
      <c r="GE987" s="26"/>
      <c r="GF987" s="26"/>
      <c r="GG987" s="26"/>
      <c r="GH987" s="26"/>
      <c r="GI987" s="26"/>
      <c r="GJ987" s="26"/>
      <c r="GK987" s="26"/>
      <c r="GL987" s="26"/>
      <c r="GM987" s="26"/>
      <c r="GN987" s="26"/>
      <c r="GO987" s="26"/>
      <c r="GP987" s="26"/>
      <c r="GQ987" s="26"/>
      <c r="GR987" s="26"/>
      <c r="GS987" s="26"/>
      <c r="GT987" s="26"/>
      <c r="GU987" s="26"/>
      <c r="GV987" s="26"/>
      <c r="GW987" s="26"/>
      <c r="GX987" s="26"/>
      <c r="GY987" s="26"/>
      <c r="GZ987" s="26"/>
      <c r="HA987" s="26"/>
      <c r="HB987" s="26"/>
      <c r="HC987" s="26"/>
      <c r="HD987" s="26"/>
      <c r="HE987" s="26"/>
      <c r="HF987" s="26"/>
      <c r="HG987" s="26"/>
      <c r="HH987" s="26"/>
      <c r="HI987" s="26"/>
      <c r="HJ987" s="26"/>
      <c r="HK987" s="26"/>
      <c r="HL987" s="26"/>
      <c r="HM987" s="26"/>
      <c r="HN987" s="26"/>
      <c r="HO987" s="26"/>
      <c r="HP987" s="26"/>
      <c r="HQ987" s="26"/>
      <c r="HR987" s="26"/>
      <c r="HS987" s="26"/>
      <c r="HT987" s="26"/>
      <c r="HU987" s="26"/>
      <c r="HV987" s="26"/>
      <c r="HW987" s="26"/>
      <c r="HX987" s="26"/>
      <c r="HY987" s="26"/>
      <c r="HZ987" s="26"/>
      <c r="IA987" s="26"/>
      <c r="IB987" s="26"/>
      <c r="IC987" s="26"/>
      <c r="ID987" s="26"/>
      <c r="IE987" s="26"/>
      <c r="IF987" s="26"/>
      <c r="IG987" s="26"/>
      <c r="IH987" s="26"/>
      <c r="II987" s="26"/>
      <c r="IJ987" s="26"/>
      <c r="IK987" s="26"/>
      <c r="IL987" s="26"/>
      <c r="IM987" s="26"/>
      <c r="IN987" s="26"/>
      <c r="IO987" s="26"/>
      <c r="IP987" s="26"/>
      <c r="IQ987" s="26"/>
      <c r="IR987" s="26"/>
      <c r="IS987" s="26"/>
      <c r="IT987" s="26"/>
      <c r="IU987" s="26"/>
      <c r="IV987" s="26"/>
      <c r="IW987" s="26"/>
      <c r="IX987" s="26"/>
    </row>
    <row r="988" spans="1:258" s="27" customFormat="1" ht="15" hidden="1" customHeight="1">
      <c r="A988" s="19">
        <v>945</v>
      </c>
      <c r="B988" s="19"/>
      <c r="C988" s="16" t="s">
        <v>1476</v>
      </c>
      <c r="D988" s="20" t="s">
        <v>26</v>
      </c>
      <c r="E988" s="16" t="s">
        <v>263</v>
      </c>
      <c r="F988" s="21" t="s">
        <v>1298</v>
      </c>
      <c r="G988" s="21"/>
      <c r="H988" s="21" t="s">
        <v>1467</v>
      </c>
      <c r="I988" s="22" t="s">
        <v>2335</v>
      </c>
      <c r="J988" s="23" t="s">
        <v>2003</v>
      </c>
      <c r="K988" s="23" t="s">
        <v>16</v>
      </c>
      <c r="L988" s="23">
        <v>1</v>
      </c>
      <c r="M988" s="23">
        <v>1</v>
      </c>
      <c r="N988" s="53">
        <f t="shared" si="23"/>
        <v>0</v>
      </c>
      <c r="O988" s="24">
        <v>4017.1</v>
      </c>
      <c r="P988" s="23"/>
      <c r="Q988" s="25" t="s">
        <v>27</v>
      </c>
      <c r="R988" s="28">
        <v>43159</v>
      </c>
      <c r="S988" s="22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C988" s="26"/>
      <c r="FD988" s="26"/>
      <c r="FE988" s="26"/>
      <c r="FF988" s="26"/>
      <c r="FG988" s="26"/>
      <c r="FH988" s="26"/>
      <c r="FI988" s="26"/>
      <c r="FJ988" s="26"/>
      <c r="FK988" s="26"/>
      <c r="FL988" s="26"/>
      <c r="FM988" s="26"/>
      <c r="FN988" s="26"/>
      <c r="FO988" s="26"/>
      <c r="FP988" s="26"/>
      <c r="FQ988" s="26"/>
      <c r="FR988" s="26"/>
      <c r="FS988" s="26"/>
      <c r="FT988" s="26"/>
      <c r="FU988" s="26"/>
      <c r="FV988" s="26"/>
      <c r="FW988" s="26"/>
      <c r="FX988" s="26"/>
      <c r="FY988" s="26"/>
      <c r="FZ988" s="2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6"/>
      <c r="GK988" s="26"/>
      <c r="GL988" s="26"/>
      <c r="GM988" s="26"/>
      <c r="GN988" s="26"/>
      <c r="GO988" s="26"/>
      <c r="GP988" s="26"/>
      <c r="GQ988" s="26"/>
      <c r="GR988" s="26"/>
      <c r="GS988" s="26"/>
      <c r="GT988" s="26"/>
      <c r="GU988" s="26"/>
      <c r="GV988" s="26"/>
      <c r="GW988" s="26"/>
      <c r="GX988" s="26"/>
      <c r="GY988" s="26"/>
      <c r="GZ988" s="26"/>
      <c r="HA988" s="26"/>
      <c r="HB988" s="26"/>
      <c r="HC988" s="26"/>
      <c r="HD988" s="26"/>
      <c r="HE988" s="26"/>
      <c r="HF988" s="26"/>
      <c r="HG988" s="26"/>
      <c r="HH988" s="26"/>
      <c r="HI988" s="26"/>
      <c r="HJ988" s="26"/>
      <c r="HK988" s="26"/>
      <c r="HL988" s="26"/>
      <c r="HM988" s="26"/>
      <c r="HN988" s="26"/>
      <c r="HO988" s="26"/>
      <c r="HP988" s="26"/>
      <c r="HQ988" s="26"/>
      <c r="HR988" s="26"/>
      <c r="HS988" s="26"/>
      <c r="HT988" s="26"/>
      <c r="HU988" s="26"/>
      <c r="HV988" s="26"/>
      <c r="HW988" s="26"/>
      <c r="HX988" s="26"/>
      <c r="HY988" s="26"/>
      <c r="HZ988" s="26"/>
      <c r="IA988" s="26"/>
      <c r="IB988" s="26"/>
      <c r="IC988" s="26"/>
      <c r="ID988" s="26"/>
      <c r="IE988" s="26"/>
      <c r="IF988" s="26"/>
      <c r="IG988" s="26"/>
      <c r="IH988" s="26"/>
      <c r="II988" s="26"/>
      <c r="IJ988" s="26"/>
      <c r="IK988" s="26"/>
      <c r="IL988" s="26"/>
      <c r="IM988" s="26"/>
      <c r="IN988" s="26"/>
      <c r="IO988" s="26"/>
      <c r="IP988" s="26"/>
      <c r="IQ988" s="26"/>
      <c r="IR988" s="26"/>
      <c r="IS988" s="26"/>
      <c r="IT988" s="26"/>
      <c r="IU988" s="26"/>
      <c r="IV988" s="26"/>
      <c r="IW988" s="26"/>
      <c r="IX988" s="26"/>
    </row>
    <row r="989" spans="1:258" s="27" customFormat="1" ht="15" hidden="1" customHeight="1">
      <c r="A989" s="19">
        <v>946</v>
      </c>
      <c r="B989" s="19"/>
      <c r="C989" s="16" t="s">
        <v>1919</v>
      </c>
      <c r="D989" s="20" t="s">
        <v>26</v>
      </c>
      <c r="E989" s="16" t="s">
        <v>1920</v>
      </c>
      <c r="F989" s="21" t="s">
        <v>1921</v>
      </c>
      <c r="G989" s="21"/>
      <c r="H989" s="21" t="s">
        <v>23</v>
      </c>
      <c r="I989" s="9" t="s">
        <v>1992</v>
      </c>
      <c r="J989" s="23" t="s">
        <v>2003</v>
      </c>
      <c r="K989" s="23" t="s">
        <v>16</v>
      </c>
      <c r="L989" s="23">
        <v>1</v>
      </c>
      <c r="M989" s="23">
        <v>1</v>
      </c>
      <c r="N989" s="53">
        <f t="shared" si="23"/>
        <v>0</v>
      </c>
      <c r="O989" s="24">
        <v>13185.84</v>
      </c>
      <c r="P989" s="23"/>
      <c r="Q989" s="25" t="s">
        <v>27</v>
      </c>
      <c r="R989" s="28">
        <v>44005</v>
      </c>
      <c r="S989" s="22" t="s">
        <v>1992</v>
      </c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26"/>
      <c r="ED989" s="26"/>
      <c r="EE989" s="26"/>
      <c r="EF989" s="26"/>
      <c r="EG989" s="26"/>
      <c r="EH989" s="26"/>
      <c r="EI989" s="26"/>
      <c r="EJ989" s="26"/>
      <c r="EK989" s="26"/>
      <c r="EL989" s="26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C989" s="26"/>
      <c r="FD989" s="26"/>
      <c r="FE989" s="26"/>
      <c r="FF989" s="26"/>
      <c r="FG989" s="26"/>
      <c r="FH989" s="26"/>
      <c r="FI989" s="26"/>
      <c r="FJ989" s="26"/>
      <c r="FK989" s="26"/>
      <c r="FL989" s="26"/>
      <c r="FM989" s="26"/>
      <c r="FN989" s="26"/>
      <c r="FO989" s="26"/>
      <c r="FP989" s="26"/>
      <c r="FQ989" s="26"/>
      <c r="FR989" s="26"/>
      <c r="FS989" s="26"/>
      <c r="FT989" s="26"/>
      <c r="FU989" s="26"/>
      <c r="FV989" s="26"/>
      <c r="FW989" s="26"/>
      <c r="FX989" s="26"/>
      <c r="FY989" s="26"/>
      <c r="FZ989" s="26"/>
      <c r="GA989" s="26"/>
      <c r="GB989" s="26"/>
      <c r="GC989" s="26"/>
      <c r="GD989" s="26"/>
      <c r="GE989" s="26"/>
      <c r="GF989" s="26"/>
      <c r="GG989" s="26"/>
      <c r="GH989" s="26"/>
      <c r="GI989" s="26"/>
      <c r="GJ989" s="26"/>
      <c r="GK989" s="26"/>
      <c r="GL989" s="26"/>
      <c r="GM989" s="26"/>
      <c r="GN989" s="26"/>
      <c r="GO989" s="26"/>
      <c r="GP989" s="26"/>
      <c r="GQ989" s="26"/>
      <c r="GR989" s="26"/>
      <c r="GS989" s="26"/>
      <c r="GT989" s="26"/>
      <c r="GU989" s="26"/>
      <c r="GV989" s="26"/>
      <c r="GW989" s="26"/>
      <c r="GX989" s="26"/>
      <c r="GY989" s="26"/>
      <c r="GZ989" s="26"/>
      <c r="HA989" s="26"/>
      <c r="HB989" s="26"/>
      <c r="HC989" s="26"/>
      <c r="HD989" s="26"/>
      <c r="HE989" s="26"/>
      <c r="HF989" s="26"/>
      <c r="HG989" s="26"/>
      <c r="HH989" s="26"/>
      <c r="HI989" s="26"/>
      <c r="HJ989" s="26"/>
      <c r="HK989" s="26"/>
      <c r="HL989" s="26"/>
      <c r="HM989" s="26"/>
      <c r="HN989" s="26"/>
      <c r="HO989" s="26"/>
      <c r="HP989" s="26"/>
      <c r="HQ989" s="26"/>
      <c r="HR989" s="26"/>
      <c r="HS989" s="26"/>
      <c r="HT989" s="26"/>
      <c r="HU989" s="26"/>
      <c r="HV989" s="26"/>
      <c r="HW989" s="26"/>
      <c r="HX989" s="26"/>
      <c r="HY989" s="26"/>
      <c r="HZ989" s="26"/>
      <c r="IA989" s="26"/>
      <c r="IB989" s="26"/>
      <c r="IC989" s="26"/>
      <c r="ID989" s="26"/>
      <c r="IE989" s="26"/>
      <c r="IF989" s="26"/>
      <c r="IG989" s="26"/>
      <c r="IH989" s="26"/>
      <c r="II989" s="26"/>
      <c r="IJ989" s="26"/>
      <c r="IK989" s="26"/>
      <c r="IL989" s="26"/>
      <c r="IM989" s="26"/>
      <c r="IN989" s="26"/>
      <c r="IO989" s="26"/>
      <c r="IP989" s="26"/>
      <c r="IQ989" s="26"/>
      <c r="IR989" s="26"/>
      <c r="IS989" s="26"/>
      <c r="IT989" s="26"/>
      <c r="IU989" s="26"/>
      <c r="IV989" s="26"/>
      <c r="IW989" s="26"/>
      <c r="IX989" s="26"/>
    </row>
    <row r="990" spans="1:258" s="27" customFormat="1" ht="15" hidden="1" customHeight="1">
      <c r="A990" s="19">
        <v>947</v>
      </c>
      <c r="B990" s="19"/>
      <c r="C990" s="16" t="s">
        <v>1922</v>
      </c>
      <c r="D990" s="20" t="s">
        <v>26</v>
      </c>
      <c r="E990" s="16" t="s">
        <v>1920</v>
      </c>
      <c r="F990" s="21" t="s">
        <v>1921</v>
      </c>
      <c r="G990" s="21"/>
      <c r="H990" s="21" t="s">
        <v>23</v>
      </c>
      <c r="I990" s="9" t="s">
        <v>1992</v>
      </c>
      <c r="J990" s="23" t="s">
        <v>2003</v>
      </c>
      <c r="K990" s="23" t="s">
        <v>16</v>
      </c>
      <c r="L990" s="23">
        <v>1</v>
      </c>
      <c r="M990" s="23">
        <v>1</v>
      </c>
      <c r="N990" s="53">
        <f t="shared" si="23"/>
        <v>0</v>
      </c>
      <c r="O990" s="24">
        <v>13185.84</v>
      </c>
      <c r="P990" s="23"/>
      <c r="Q990" s="25" t="s">
        <v>27</v>
      </c>
      <c r="R990" s="28">
        <v>44005</v>
      </c>
      <c r="S990" s="22" t="s">
        <v>1992</v>
      </c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6"/>
      <c r="EL990" s="26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C990" s="26"/>
      <c r="FD990" s="26"/>
      <c r="FE990" s="26"/>
      <c r="FF990" s="26"/>
      <c r="FG990" s="26"/>
      <c r="FH990" s="26"/>
      <c r="FI990" s="26"/>
      <c r="FJ990" s="26"/>
      <c r="FK990" s="26"/>
      <c r="FL990" s="26"/>
      <c r="FM990" s="26"/>
      <c r="FN990" s="26"/>
      <c r="FO990" s="26"/>
      <c r="FP990" s="26"/>
      <c r="FQ990" s="26"/>
      <c r="FR990" s="26"/>
      <c r="FS990" s="26"/>
      <c r="FT990" s="26"/>
      <c r="FU990" s="26"/>
      <c r="FV990" s="26"/>
      <c r="FW990" s="26"/>
      <c r="FX990" s="26"/>
      <c r="FY990" s="26"/>
      <c r="FZ990" s="26"/>
      <c r="GA990" s="26"/>
      <c r="GB990" s="26"/>
      <c r="GC990" s="26"/>
      <c r="GD990" s="26"/>
      <c r="GE990" s="26"/>
      <c r="GF990" s="26"/>
      <c r="GG990" s="26"/>
      <c r="GH990" s="26"/>
      <c r="GI990" s="26"/>
      <c r="GJ990" s="26"/>
      <c r="GK990" s="26"/>
      <c r="GL990" s="26"/>
      <c r="GM990" s="26"/>
      <c r="GN990" s="26"/>
      <c r="GO990" s="26"/>
      <c r="GP990" s="26"/>
      <c r="GQ990" s="26"/>
      <c r="GR990" s="26"/>
      <c r="GS990" s="26"/>
      <c r="GT990" s="26"/>
      <c r="GU990" s="26"/>
      <c r="GV990" s="26"/>
      <c r="GW990" s="26"/>
      <c r="GX990" s="26"/>
      <c r="GY990" s="26"/>
      <c r="GZ990" s="26"/>
      <c r="HA990" s="26"/>
      <c r="HB990" s="26"/>
      <c r="HC990" s="26"/>
      <c r="HD990" s="26"/>
      <c r="HE990" s="26"/>
      <c r="HF990" s="26"/>
      <c r="HG990" s="26"/>
      <c r="HH990" s="26"/>
      <c r="HI990" s="26"/>
      <c r="HJ990" s="26"/>
      <c r="HK990" s="26"/>
      <c r="HL990" s="26"/>
      <c r="HM990" s="26"/>
      <c r="HN990" s="26"/>
      <c r="HO990" s="26"/>
      <c r="HP990" s="26"/>
      <c r="HQ990" s="26"/>
      <c r="HR990" s="26"/>
      <c r="HS990" s="26"/>
      <c r="HT990" s="26"/>
      <c r="HU990" s="26"/>
      <c r="HV990" s="26"/>
      <c r="HW990" s="26"/>
      <c r="HX990" s="26"/>
      <c r="HY990" s="26"/>
      <c r="HZ990" s="26"/>
      <c r="IA990" s="26"/>
      <c r="IB990" s="26"/>
      <c r="IC990" s="26"/>
      <c r="ID990" s="26"/>
      <c r="IE990" s="26"/>
      <c r="IF990" s="26"/>
      <c r="IG990" s="26"/>
      <c r="IH990" s="26"/>
      <c r="II990" s="26"/>
      <c r="IJ990" s="26"/>
      <c r="IK990" s="26"/>
      <c r="IL990" s="26"/>
      <c r="IM990" s="26"/>
      <c r="IN990" s="26"/>
      <c r="IO990" s="26"/>
      <c r="IP990" s="26"/>
      <c r="IQ990" s="26"/>
      <c r="IR990" s="26"/>
      <c r="IS990" s="26"/>
      <c r="IT990" s="26"/>
      <c r="IU990" s="26"/>
      <c r="IV990" s="26"/>
      <c r="IW990" s="26"/>
      <c r="IX990" s="26"/>
    </row>
    <row r="991" spans="1:258" s="27" customFormat="1" ht="15" hidden="1" customHeight="1">
      <c r="A991" s="19">
        <v>948</v>
      </c>
      <c r="B991" s="19"/>
      <c r="C991" s="16" t="s">
        <v>1923</v>
      </c>
      <c r="D991" s="20" t="s">
        <v>26</v>
      </c>
      <c r="E991" s="16" t="s">
        <v>1920</v>
      </c>
      <c r="F991" s="21" t="s">
        <v>1921</v>
      </c>
      <c r="G991" s="21"/>
      <c r="H991" s="21" t="s">
        <v>23</v>
      </c>
      <c r="I991" s="9" t="s">
        <v>1992</v>
      </c>
      <c r="J991" s="23" t="s">
        <v>2003</v>
      </c>
      <c r="K991" s="23" t="s">
        <v>16</v>
      </c>
      <c r="L991" s="23">
        <v>1</v>
      </c>
      <c r="M991" s="23">
        <v>1</v>
      </c>
      <c r="N991" s="53">
        <f t="shared" si="23"/>
        <v>0</v>
      </c>
      <c r="O991" s="24">
        <v>13185.84</v>
      </c>
      <c r="P991" s="23"/>
      <c r="Q991" s="25" t="s">
        <v>27</v>
      </c>
      <c r="R991" s="28">
        <v>44005</v>
      </c>
      <c r="S991" s="22" t="s">
        <v>1992</v>
      </c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6"/>
      <c r="EL991" s="26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C991" s="26"/>
      <c r="FD991" s="26"/>
      <c r="FE991" s="26"/>
      <c r="FF991" s="26"/>
      <c r="FG991" s="26"/>
      <c r="FH991" s="26"/>
      <c r="FI991" s="26"/>
      <c r="FJ991" s="26"/>
      <c r="FK991" s="26"/>
      <c r="FL991" s="26"/>
      <c r="FM991" s="26"/>
      <c r="FN991" s="26"/>
      <c r="FO991" s="26"/>
      <c r="FP991" s="26"/>
      <c r="FQ991" s="26"/>
      <c r="FR991" s="26"/>
      <c r="FS991" s="26"/>
      <c r="FT991" s="26"/>
      <c r="FU991" s="26"/>
      <c r="FV991" s="26"/>
      <c r="FW991" s="26"/>
      <c r="FX991" s="26"/>
      <c r="FY991" s="26"/>
      <c r="FZ991" s="26"/>
      <c r="GA991" s="26"/>
      <c r="GB991" s="26"/>
      <c r="GC991" s="26"/>
      <c r="GD991" s="26"/>
      <c r="GE991" s="26"/>
      <c r="GF991" s="26"/>
      <c r="GG991" s="26"/>
      <c r="GH991" s="26"/>
      <c r="GI991" s="26"/>
      <c r="GJ991" s="26"/>
      <c r="GK991" s="26"/>
      <c r="GL991" s="26"/>
      <c r="GM991" s="26"/>
      <c r="GN991" s="26"/>
      <c r="GO991" s="26"/>
      <c r="GP991" s="26"/>
      <c r="GQ991" s="26"/>
      <c r="GR991" s="26"/>
      <c r="GS991" s="26"/>
      <c r="GT991" s="26"/>
      <c r="GU991" s="26"/>
      <c r="GV991" s="26"/>
      <c r="GW991" s="26"/>
      <c r="GX991" s="26"/>
      <c r="GY991" s="26"/>
      <c r="GZ991" s="26"/>
      <c r="HA991" s="26"/>
      <c r="HB991" s="26"/>
      <c r="HC991" s="26"/>
      <c r="HD991" s="26"/>
      <c r="HE991" s="26"/>
      <c r="HF991" s="26"/>
      <c r="HG991" s="26"/>
      <c r="HH991" s="26"/>
      <c r="HI991" s="26"/>
      <c r="HJ991" s="26"/>
      <c r="HK991" s="26"/>
      <c r="HL991" s="26"/>
      <c r="HM991" s="26"/>
      <c r="HN991" s="26"/>
      <c r="HO991" s="26"/>
      <c r="HP991" s="26"/>
      <c r="HQ991" s="26"/>
      <c r="HR991" s="26"/>
      <c r="HS991" s="26"/>
      <c r="HT991" s="26"/>
      <c r="HU991" s="26"/>
      <c r="HV991" s="26"/>
      <c r="HW991" s="26"/>
      <c r="HX991" s="26"/>
      <c r="HY991" s="26"/>
      <c r="HZ991" s="26"/>
      <c r="IA991" s="26"/>
      <c r="IB991" s="26"/>
      <c r="IC991" s="26"/>
      <c r="ID991" s="26"/>
      <c r="IE991" s="26"/>
      <c r="IF991" s="26"/>
      <c r="IG991" s="26"/>
      <c r="IH991" s="26"/>
      <c r="II991" s="26"/>
      <c r="IJ991" s="26"/>
      <c r="IK991" s="26"/>
      <c r="IL991" s="26"/>
      <c r="IM991" s="26"/>
      <c r="IN991" s="26"/>
      <c r="IO991" s="26"/>
      <c r="IP991" s="26"/>
      <c r="IQ991" s="26"/>
      <c r="IR991" s="26"/>
      <c r="IS991" s="26"/>
      <c r="IT991" s="26"/>
      <c r="IU991" s="26"/>
      <c r="IV991" s="26"/>
      <c r="IW991" s="26"/>
      <c r="IX991" s="26"/>
    </row>
    <row r="992" spans="1:258" s="27" customFormat="1" ht="15" hidden="1" customHeight="1">
      <c r="A992" s="19">
        <v>949</v>
      </c>
      <c r="B992" s="19"/>
      <c r="C992" s="16" t="s">
        <v>1924</v>
      </c>
      <c r="D992" s="20" t="s">
        <v>26</v>
      </c>
      <c r="E992" s="16" t="s">
        <v>1920</v>
      </c>
      <c r="F992" s="21" t="s">
        <v>1921</v>
      </c>
      <c r="G992" s="21"/>
      <c r="H992" s="21" t="s">
        <v>23</v>
      </c>
      <c r="I992" s="9" t="s">
        <v>1992</v>
      </c>
      <c r="J992" s="23" t="s">
        <v>2003</v>
      </c>
      <c r="K992" s="23" t="s">
        <v>16</v>
      </c>
      <c r="L992" s="23">
        <v>1</v>
      </c>
      <c r="M992" s="23">
        <v>1</v>
      </c>
      <c r="N992" s="53">
        <f t="shared" si="23"/>
        <v>0</v>
      </c>
      <c r="O992" s="24">
        <v>13185.84</v>
      </c>
      <c r="P992" s="23"/>
      <c r="Q992" s="25" t="s">
        <v>27</v>
      </c>
      <c r="R992" s="28">
        <v>44005</v>
      </c>
      <c r="S992" s="22" t="s">
        <v>1992</v>
      </c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6"/>
      <c r="EL992" s="26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C992" s="26"/>
      <c r="FD992" s="26"/>
      <c r="FE992" s="26"/>
      <c r="FF992" s="26"/>
      <c r="FG992" s="26"/>
      <c r="FH992" s="26"/>
      <c r="FI992" s="26"/>
      <c r="FJ992" s="26"/>
      <c r="FK992" s="26"/>
      <c r="FL992" s="26"/>
      <c r="FM992" s="26"/>
      <c r="FN992" s="26"/>
      <c r="FO992" s="26"/>
      <c r="FP992" s="26"/>
      <c r="FQ992" s="26"/>
      <c r="FR992" s="26"/>
      <c r="FS992" s="26"/>
      <c r="FT992" s="26"/>
      <c r="FU992" s="26"/>
      <c r="FV992" s="26"/>
      <c r="FW992" s="26"/>
      <c r="FX992" s="26"/>
      <c r="FY992" s="26"/>
      <c r="FZ992" s="26"/>
      <c r="GA992" s="26"/>
      <c r="GB992" s="26"/>
      <c r="GC992" s="26"/>
      <c r="GD992" s="26"/>
      <c r="GE992" s="26"/>
      <c r="GF992" s="26"/>
      <c r="GG992" s="26"/>
      <c r="GH992" s="26"/>
      <c r="GI992" s="26"/>
      <c r="GJ992" s="26"/>
      <c r="GK992" s="26"/>
      <c r="GL992" s="26"/>
      <c r="GM992" s="26"/>
      <c r="GN992" s="26"/>
      <c r="GO992" s="26"/>
      <c r="GP992" s="26"/>
      <c r="GQ992" s="26"/>
      <c r="GR992" s="26"/>
      <c r="GS992" s="26"/>
      <c r="GT992" s="26"/>
      <c r="GU992" s="26"/>
      <c r="GV992" s="26"/>
      <c r="GW992" s="26"/>
      <c r="GX992" s="26"/>
      <c r="GY992" s="26"/>
      <c r="GZ992" s="26"/>
      <c r="HA992" s="26"/>
      <c r="HB992" s="26"/>
      <c r="HC992" s="26"/>
      <c r="HD992" s="26"/>
      <c r="HE992" s="26"/>
      <c r="HF992" s="26"/>
      <c r="HG992" s="26"/>
      <c r="HH992" s="26"/>
      <c r="HI992" s="26"/>
      <c r="HJ992" s="26"/>
      <c r="HK992" s="26"/>
      <c r="HL992" s="26"/>
      <c r="HM992" s="26"/>
      <c r="HN992" s="26"/>
      <c r="HO992" s="26"/>
      <c r="HP992" s="26"/>
      <c r="HQ992" s="26"/>
      <c r="HR992" s="26"/>
      <c r="HS992" s="26"/>
      <c r="HT992" s="26"/>
      <c r="HU992" s="26"/>
      <c r="HV992" s="26"/>
      <c r="HW992" s="26"/>
      <c r="HX992" s="26"/>
      <c r="HY992" s="26"/>
      <c r="HZ992" s="26"/>
      <c r="IA992" s="26"/>
      <c r="IB992" s="26"/>
      <c r="IC992" s="26"/>
      <c r="ID992" s="26"/>
      <c r="IE992" s="26"/>
      <c r="IF992" s="26"/>
      <c r="IG992" s="26"/>
      <c r="IH992" s="26"/>
      <c r="II992" s="26"/>
      <c r="IJ992" s="26"/>
      <c r="IK992" s="26"/>
      <c r="IL992" s="26"/>
      <c r="IM992" s="26"/>
      <c r="IN992" s="26"/>
      <c r="IO992" s="26"/>
      <c r="IP992" s="26"/>
      <c r="IQ992" s="26"/>
      <c r="IR992" s="26"/>
      <c r="IS992" s="26"/>
      <c r="IT992" s="26"/>
      <c r="IU992" s="26"/>
      <c r="IV992" s="26"/>
      <c r="IW992" s="26"/>
      <c r="IX992" s="26"/>
    </row>
    <row r="993" spans="1:258" s="27" customFormat="1" ht="15" hidden="1" customHeight="1">
      <c r="A993" s="19">
        <v>950</v>
      </c>
      <c r="B993" s="19"/>
      <c r="C993" s="16" t="s">
        <v>1925</v>
      </c>
      <c r="D993" s="20" t="s">
        <v>26</v>
      </c>
      <c r="E993" s="16" t="s">
        <v>1920</v>
      </c>
      <c r="F993" s="21" t="s">
        <v>1921</v>
      </c>
      <c r="G993" s="21"/>
      <c r="H993" s="21" t="s">
        <v>23</v>
      </c>
      <c r="I993" s="9" t="s">
        <v>1992</v>
      </c>
      <c r="J993" s="23" t="s">
        <v>2003</v>
      </c>
      <c r="K993" s="23" t="s">
        <v>16</v>
      </c>
      <c r="L993" s="23">
        <v>1</v>
      </c>
      <c r="M993" s="23">
        <v>1</v>
      </c>
      <c r="N993" s="53">
        <f t="shared" si="23"/>
        <v>0</v>
      </c>
      <c r="O993" s="24">
        <v>13185.84</v>
      </c>
      <c r="P993" s="23"/>
      <c r="Q993" s="25" t="s">
        <v>27</v>
      </c>
      <c r="R993" s="28">
        <v>44005</v>
      </c>
      <c r="S993" s="22" t="s">
        <v>1992</v>
      </c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6"/>
      <c r="EL993" s="26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C993" s="26"/>
      <c r="FD993" s="26"/>
      <c r="FE993" s="26"/>
      <c r="FF993" s="26"/>
      <c r="FG993" s="26"/>
      <c r="FH993" s="26"/>
      <c r="FI993" s="26"/>
      <c r="FJ993" s="26"/>
      <c r="FK993" s="26"/>
      <c r="FL993" s="26"/>
      <c r="FM993" s="26"/>
      <c r="FN993" s="26"/>
      <c r="FO993" s="26"/>
      <c r="FP993" s="26"/>
      <c r="FQ993" s="26"/>
      <c r="FR993" s="26"/>
      <c r="FS993" s="26"/>
      <c r="FT993" s="26"/>
      <c r="FU993" s="26"/>
      <c r="FV993" s="26"/>
      <c r="FW993" s="26"/>
      <c r="FX993" s="26"/>
      <c r="FY993" s="26"/>
      <c r="FZ993" s="26"/>
      <c r="GA993" s="26"/>
      <c r="GB993" s="26"/>
      <c r="GC993" s="26"/>
      <c r="GD993" s="26"/>
      <c r="GE993" s="26"/>
      <c r="GF993" s="26"/>
      <c r="GG993" s="26"/>
      <c r="GH993" s="26"/>
      <c r="GI993" s="26"/>
      <c r="GJ993" s="26"/>
      <c r="GK993" s="26"/>
      <c r="GL993" s="26"/>
      <c r="GM993" s="26"/>
      <c r="GN993" s="26"/>
      <c r="GO993" s="26"/>
      <c r="GP993" s="26"/>
      <c r="GQ993" s="26"/>
      <c r="GR993" s="26"/>
      <c r="GS993" s="26"/>
      <c r="GT993" s="26"/>
      <c r="GU993" s="26"/>
      <c r="GV993" s="26"/>
      <c r="GW993" s="26"/>
      <c r="GX993" s="26"/>
      <c r="GY993" s="26"/>
      <c r="GZ993" s="26"/>
      <c r="HA993" s="26"/>
      <c r="HB993" s="26"/>
      <c r="HC993" s="26"/>
      <c r="HD993" s="26"/>
      <c r="HE993" s="26"/>
      <c r="HF993" s="26"/>
      <c r="HG993" s="26"/>
      <c r="HH993" s="26"/>
      <c r="HI993" s="26"/>
      <c r="HJ993" s="26"/>
      <c r="HK993" s="26"/>
      <c r="HL993" s="26"/>
      <c r="HM993" s="26"/>
      <c r="HN993" s="26"/>
      <c r="HO993" s="26"/>
      <c r="HP993" s="26"/>
      <c r="HQ993" s="26"/>
      <c r="HR993" s="26"/>
      <c r="HS993" s="26"/>
      <c r="HT993" s="26"/>
      <c r="HU993" s="26"/>
      <c r="HV993" s="26"/>
      <c r="HW993" s="26"/>
      <c r="HX993" s="26"/>
      <c r="HY993" s="26"/>
      <c r="HZ993" s="26"/>
      <c r="IA993" s="26"/>
      <c r="IB993" s="26"/>
      <c r="IC993" s="26"/>
      <c r="ID993" s="26"/>
      <c r="IE993" s="26"/>
      <c r="IF993" s="26"/>
      <c r="IG993" s="26"/>
      <c r="IH993" s="26"/>
      <c r="II993" s="26"/>
      <c r="IJ993" s="26"/>
      <c r="IK993" s="26"/>
      <c r="IL993" s="26"/>
      <c r="IM993" s="26"/>
      <c r="IN993" s="26"/>
      <c r="IO993" s="26"/>
      <c r="IP993" s="26"/>
      <c r="IQ993" s="26"/>
      <c r="IR993" s="26"/>
      <c r="IS993" s="26"/>
      <c r="IT993" s="26"/>
      <c r="IU993" s="26"/>
      <c r="IV993" s="26"/>
      <c r="IW993" s="26"/>
      <c r="IX993" s="26"/>
    </row>
    <row r="994" spans="1:258" s="27" customFormat="1" ht="15" hidden="1" customHeight="1">
      <c r="A994" s="19">
        <v>951</v>
      </c>
      <c r="B994" s="19"/>
      <c r="C994" s="16" t="s">
        <v>1926</v>
      </c>
      <c r="D994" s="20" t="s">
        <v>26</v>
      </c>
      <c r="E994" s="16" t="s">
        <v>1920</v>
      </c>
      <c r="F994" s="21" t="s">
        <v>1921</v>
      </c>
      <c r="G994" s="21"/>
      <c r="H994" s="21" t="s">
        <v>23</v>
      </c>
      <c r="I994" s="9" t="s">
        <v>1992</v>
      </c>
      <c r="J994" s="23" t="s">
        <v>2003</v>
      </c>
      <c r="K994" s="23" t="s">
        <v>16</v>
      </c>
      <c r="L994" s="23">
        <v>1</v>
      </c>
      <c r="M994" s="23">
        <v>1</v>
      </c>
      <c r="N994" s="53">
        <f t="shared" si="23"/>
        <v>0</v>
      </c>
      <c r="O994" s="24">
        <v>13185.84</v>
      </c>
      <c r="P994" s="23"/>
      <c r="Q994" s="25" t="s">
        <v>27</v>
      </c>
      <c r="R994" s="28">
        <v>44005</v>
      </c>
      <c r="S994" s="22" t="s">
        <v>1992</v>
      </c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6"/>
      <c r="EL994" s="26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C994" s="26"/>
      <c r="FD994" s="26"/>
      <c r="FE994" s="26"/>
      <c r="FF994" s="26"/>
      <c r="FG994" s="26"/>
      <c r="FH994" s="26"/>
      <c r="FI994" s="26"/>
      <c r="FJ994" s="26"/>
      <c r="FK994" s="26"/>
      <c r="FL994" s="26"/>
      <c r="FM994" s="26"/>
      <c r="FN994" s="26"/>
      <c r="FO994" s="26"/>
      <c r="FP994" s="26"/>
      <c r="FQ994" s="26"/>
      <c r="FR994" s="26"/>
      <c r="FS994" s="26"/>
      <c r="FT994" s="26"/>
      <c r="FU994" s="26"/>
      <c r="FV994" s="26"/>
      <c r="FW994" s="26"/>
      <c r="FX994" s="26"/>
      <c r="FY994" s="26"/>
      <c r="FZ994" s="26"/>
      <c r="GA994" s="26"/>
      <c r="GB994" s="26"/>
      <c r="GC994" s="26"/>
      <c r="GD994" s="26"/>
      <c r="GE994" s="26"/>
      <c r="GF994" s="26"/>
      <c r="GG994" s="26"/>
      <c r="GH994" s="26"/>
      <c r="GI994" s="26"/>
      <c r="GJ994" s="26"/>
      <c r="GK994" s="26"/>
      <c r="GL994" s="26"/>
      <c r="GM994" s="26"/>
      <c r="GN994" s="26"/>
      <c r="GO994" s="26"/>
      <c r="GP994" s="26"/>
      <c r="GQ994" s="26"/>
      <c r="GR994" s="26"/>
      <c r="GS994" s="26"/>
      <c r="GT994" s="26"/>
      <c r="GU994" s="26"/>
      <c r="GV994" s="26"/>
      <c r="GW994" s="26"/>
      <c r="GX994" s="26"/>
      <c r="GY994" s="26"/>
      <c r="GZ994" s="26"/>
      <c r="HA994" s="26"/>
      <c r="HB994" s="26"/>
      <c r="HC994" s="26"/>
      <c r="HD994" s="26"/>
      <c r="HE994" s="26"/>
      <c r="HF994" s="26"/>
      <c r="HG994" s="26"/>
      <c r="HH994" s="26"/>
      <c r="HI994" s="26"/>
      <c r="HJ994" s="26"/>
      <c r="HK994" s="26"/>
      <c r="HL994" s="26"/>
      <c r="HM994" s="26"/>
      <c r="HN994" s="26"/>
      <c r="HO994" s="26"/>
      <c r="HP994" s="26"/>
      <c r="HQ994" s="26"/>
      <c r="HR994" s="26"/>
      <c r="HS994" s="26"/>
      <c r="HT994" s="26"/>
      <c r="HU994" s="26"/>
      <c r="HV994" s="26"/>
      <c r="HW994" s="26"/>
      <c r="HX994" s="26"/>
      <c r="HY994" s="26"/>
      <c r="HZ994" s="26"/>
      <c r="IA994" s="26"/>
      <c r="IB994" s="26"/>
      <c r="IC994" s="26"/>
      <c r="ID994" s="26"/>
      <c r="IE994" s="26"/>
      <c r="IF994" s="26"/>
      <c r="IG994" s="26"/>
      <c r="IH994" s="26"/>
      <c r="II994" s="26"/>
      <c r="IJ994" s="26"/>
      <c r="IK994" s="26"/>
      <c r="IL994" s="26"/>
      <c r="IM994" s="26"/>
      <c r="IN994" s="26"/>
      <c r="IO994" s="26"/>
      <c r="IP994" s="26"/>
      <c r="IQ994" s="26"/>
      <c r="IR994" s="26"/>
      <c r="IS994" s="26"/>
      <c r="IT994" s="26"/>
      <c r="IU994" s="26"/>
      <c r="IV994" s="26"/>
      <c r="IW994" s="26"/>
      <c r="IX994" s="26"/>
    </row>
    <row r="995" spans="1:258" s="27" customFormat="1" ht="15" hidden="1" customHeight="1">
      <c r="A995" s="19">
        <v>952</v>
      </c>
      <c r="B995" s="19"/>
      <c r="C995" s="16" t="s">
        <v>1927</v>
      </c>
      <c r="D995" s="20" t="s">
        <v>26</v>
      </c>
      <c r="E995" s="16" t="s">
        <v>1920</v>
      </c>
      <c r="F995" s="21" t="s">
        <v>1921</v>
      </c>
      <c r="G995" s="21"/>
      <c r="H995" s="21" t="s">
        <v>23</v>
      </c>
      <c r="I995" s="9" t="s">
        <v>1992</v>
      </c>
      <c r="J995" s="23" t="s">
        <v>2003</v>
      </c>
      <c r="K995" s="23" t="s">
        <v>16</v>
      </c>
      <c r="L995" s="23">
        <v>1</v>
      </c>
      <c r="M995" s="23">
        <v>1</v>
      </c>
      <c r="N995" s="53">
        <f t="shared" si="23"/>
        <v>0</v>
      </c>
      <c r="O995" s="24">
        <v>13185.84</v>
      </c>
      <c r="P995" s="23"/>
      <c r="Q995" s="25" t="s">
        <v>27</v>
      </c>
      <c r="R995" s="28">
        <v>44005</v>
      </c>
      <c r="S995" s="22" t="s">
        <v>1992</v>
      </c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C995" s="26"/>
      <c r="FD995" s="26"/>
      <c r="FE995" s="26"/>
      <c r="FF995" s="26"/>
      <c r="FG995" s="26"/>
      <c r="FH995" s="26"/>
      <c r="FI995" s="26"/>
      <c r="FJ995" s="26"/>
      <c r="FK995" s="26"/>
      <c r="FL995" s="26"/>
      <c r="FM995" s="26"/>
      <c r="FN995" s="26"/>
      <c r="FO995" s="26"/>
      <c r="FP995" s="26"/>
      <c r="FQ995" s="26"/>
      <c r="FR995" s="26"/>
      <c r="FS995" s="26"/>
      <c r="FT995" s="26"/>
      <c r="FU995" s="26"/>
      <c r="FV995" s="26"/>
      <c r="FW995" s="26"/>
      <c r="FX995" s="26"/>
      <c r="FY995" s="26"/>
      <c r="FZ995" s="26"/>
      <c r="GA995" s="26"/>
      <c r="GB995" s="26"/>
      <c r="GC995" s="26"/>
      <c r="GD995" s="26"/>
      <c r="GE995" s="26"/>
      <c r="GF995" s="26"/>
      <c r="GG995" s="26"/>
      <c r="GH995" s="26"/>
      <c r="GI995" s="26"/>
      <c r="GJ995" s="26"/>
      <c r="GK995" s="26"/>
      <c r="GL995" s="26"/>
      <c r="GM995" s="26"/>
      <c r="GN995" s="26"/>
      <c r="GO995" s="26"/>
      <c r="GP995" s="26"/>
      <c r="GQ995" s="26"/>
      <c r="GR995" s="26"/>
      <c r="GS995" s="26"/>
      <c r="GT995" s="26"/>
      <c r="GU995" s="26"/>
      <c r="GV995" s="26"/>
      <c r="GW995" s="26"/>
      <c r="GX995" s="26"/>
      <c r="GY995" s="26"/>
      <c r="GZ995" s="26"/>
      <c r="HA995" s="26"/>
      <c r="HB995" s="26"/>
      <c r="HC995" s="26"/>
      <c r="HD995" s="26"/>
      <c r="HE995" s="26"/>
      <c r="HF995" s="26"/>
      <c r="HG995" s="26"/>
      <c r="HH995" s="26"/>
      <c r="HI995" s="26"/>
      <c r="HJ995" s="26"/>
      <c r="HK995" s="26"/>
      <c r="HL995" s="26"/>
      <c r="HM995" s="26"/>
      <c r="HN995" s="26"/>
      <c r="HO995" s="26"/>
      <c r="HP995" s="26"/>
      <c r="HQ995" s="26"/>
      <c r="HR995" s="26"/>
      <c r="HS995" s="26"/>
      <c r="HT995" s="26"/>
      <c r="HU995" s="26"/>
      <c r="HV995" s="26"/>
      <c r="HW995" s="26"/>
      <c r="HX995" s="26"/>
      <c r="HY995" s="26"/>
      <c r="HZ995" s="26"/>
      <c r="IA995" s="26"/>
      <c r="IB995" s="26"/>
      <c r="IC995" s="26"/>
      <c r="ID995" s="26"/>
      <c r="IE995" s="26"/>
      <c r="IF995" s="26"/>
      <c r="IG995" s="26"/>
      <c r="IH995" s="26"/>
      <c r="II995" s="26"/>
      <c r="IJ995" s="26"/>
      <c r="IK995" s="26"/>
      <c r="IL995" s="26"/>
      <c r="IM995" s="26"/>
      <c r="IN995" s="26"/>
      <c r="IO995" s="26"/>
      <c r="IP995" s="26"/>
      <c r="IQ995" s="26"/>
      <c r="IR995" s="26"/>
      <c r="IS995" s="26"/>
      <c r="IT995" s="26"/>
      <c r="IU995" s="26"/>
      <c r="IV995" s="26"/>
      <c r="IW995" s="26"/>
      <c r="IX995" s="26"/>
    </row>
    <row r="996" spans="1:258" s="27" customFormat="1" ht="15" hidden="1" customHeight="1">
      <c r="A996" s="19">
        <v>953</v>
      </c>
      <c r="B996" s="19"/>
      <c r="C996" s="16" t="s">
        <v>1928</v>
      </c>
      <c r="D996" s="20" t="s">
        <v>26</v>
      </c>
      <c r="E996" s="16" t="s">
        <v>1920</v>
      </c>
      <c r="F996" s="21" t="s">
        <v>1921</v>
      </c>
      <c r="G996" s="21"/>
      <c r="H996" s="21" t="s">
        <v>23</v>
      </c>
      <c r="I996" s="9" t="s">
        <v>1992</v>
      </c>
      <c r="J996" s="23" t="s">
        <v>2003</v>
      </c>
      <c r="K996" s="23" t="s">
        <v>16</v>
      </c>
      <c r="L996" s="23">
        <v>1</v>
      </c>
      <c r="M996" s="23">
        <v>1</v>
      </c>
      <c r="N996" s="53">
        <f t="shared" si="23"/>
        <v>0</v>
      </c>
      <c r="O996" s="24">
        <v>13185.84</v>
      </c>
      <c r="P996" s="23"/>
      <c r="Q996" s="25" t="s">
        <v>27</v>
      </c>
      <c r="R996" s="28">
        <v>44005</v>
      </c>
      <c r="S996" s="22" t="s">
        <v>1992</v>
      </c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C996" s="26"/>
      <c r="FD996" s="26"/>
      <c r="FE996" s="26"/>
      <c r="FF996" s="26"/>
      <c r="FG996" s="26"/>
      <c r="FH996" s="26"/>
      <c r="FI996" s="26"/>
      <c r="FJ996" s="26"/>
      <c r="FK996" s="26"/>
      <c r="FL996" s="26"/>
      <c r="FM996" s="26"/>
      <c r="FN996" s="26"/>
      <c r="FO996" s="26"/>
      <c r="FP996" s="26"/>
      <c r="FQ996" s="26"/>
      <c r="FR996" s="26"/>
      <c r="FS996" s="26"/>
      <c r="FT996" s="26"/>
      <c r="FU996" s="26"/>
      <c r="FV996" s="26"/>
      <c r="FW996" s="26"/>
      <c r="FX996" s="26"/>
      <c r="FY996" s="26"/>
      <c r="FZ996" s="26"/>
      <c r="GA996" s="26"/>
      <c r="GB996" s="26"/>
      <c r="GC996" s="26"/>
      <c r="GD996" s="26"/>
      <c r="GE996" s="26"/>
      <c r="GF996" s="26"/>
      <c r="GG996" s="26"/>
      <c r="GH996" s="26"/>
      <c r="GI996" s="26"/>
      <c r="GJ996" s="26"/>
      <c r="GK996" s="26"/>
      <c r="GL996" s="26"/>
      <c r="GM996" s="26"/>
      <c r="GN996" s="26"/>
      <c r="GO996" s="26"/>
      <c r="GP996" s="26"/>
      <c r="GQ996" s="26"/>
      <c r="GR996" s="26"/>
      <c r="GS996" s="26"/>
      <c r="GT996" s="26"/>
      <c r="GU996" s="26"/>
      <c r="GV996" s="26"/>
      <c r="GW996" s="26"/>
      <c r="GX996" s="26"/>
      <c r="GY996" s="26"/>
      <c r="GZ996" s="26"/>
      <c r="HA996" s="26"/>
      <c r="HB996" s="26"/>
      <c r="HC996" s="26"/>
      <c r="HD996" s="26"/>
      <c r="HE996" s="26"/>
      <c r="HF996" s="26"/>
      <c r="HG996" s="26"/>
      <c r="HH996" s="26"/>
      <c r="HI996" s="26"/>
      <c r="HJ996" s="26"/>
      <c r="HK996" s="26"/>
      <c r="HL996" s="26"/>
      <c r="HM996" s="26"/>
      <c r="HN996" s="26"/>
      <c r="HO996" s="26"/>
      <c r="HP996" s="26"/>
      <c r="HQ996" s="26"/>
      <c r="HR996" s="26"/>
      <c r="HS996" s="26"/>
      <c r="HT996" s="26"/>
      <c r="HU996" s="26"/>
      <c r="HV996" s="26"/>
      <c r="HW996" s="26"/>
      <c r="HX996" s="26"/>
      <c r="HY996" s="26"/>
      <c r="HZ996" s="26"/>
      <c r="IA996" s="26"/>
      <c r="IB996" s="26"/>
      <c r="IC996" s="26"/>
      <c r="ID996" s="26"/>
      <c r="IE996" s="26"/>
      <c r="IF996" s="26"/>
      <c r="IG996" s="26"/>
      <c r="IH996" s="26"/>
      <c r="II996" s="26"/>
      <c r="IJ996" s="26"/>
      <c r="IK996" s="26"/>
      <c r="IL996" s="26"/>
      <c r="IM996" s="26"/>
      <c r="IN996" s="26"/>
      <c r="IO996" s="26"/>
      <c r="IP996" s="26"/>
      <c r="IQ996" s="26"/>
      <c r="IR996" s="26"/>
      <c r="IS996" s="26"/>
      <c r="IT996" s="26"/>
      <c r="IU996" s="26"/>
      <c r="IV996" s="26"/>
      <c r="IW996" s="26"/>
      <c r="IX996" s="26"/>
    </row>
    <row r="997" spans="1:258" s="27" customFormat="1" ht="15" hidden="1" customHeight="1">
      <c r="A997" s="19">
        <v>954</v>
      </c>
      <c r="B997" s="19"/>
      <c r="C997" s="16" t="s">
        <v>1929</v>
      </c>
      <c r="D997" s="20" t="s">
        <v>26</v>
      </c>
      <c r="E997" s="16" t="s">
        <v>1920</v>
      </c>
      <c r="F997" s="21" t="s">
        <v>1921</v>
      </c>
      <c r="G997" s="21"/>
      <c r="H997" s="21" t="s">
        <v>23</v>
      </c>
      <c r="I997" s="9" t="s">
        <v>1992</v>
      </c>
      <c r="J997" s="23" t="s">
        <v>2003</v>
      </c>
      <c r="K997" s="23" t="s">
        <v>16</v>
      </c>
      <c r="L997" s="23">
        <v>1</v>
      </c>
      <c r="M997" s="23">
        <v>1</v>
      </c>
      <c r="N997" s="53">
        <f t="shared" si="23"/>
        <v>0</v>
      </c>
      <c r="O997" s="24">
        <v>13185.84</v>
      </c>
      <c r="P997" s="23"/>
      <c r="Q997" s="25" t="s">
        <v>27</v>
      </c>
      <c r="R997" s="28">
        <v>44005</v>
      </c>
      <c r="S997" s="22" t="s">
        <v>1992</v>
      </c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C997" s="26"/>
      <c r="FD997" s="26"/>
      <c r="FE997" s="26"/>
      <c r="FF997" s="26"/>
      <c r="FG997" s="26"/>
      <c r="FH997" s="26"/>
      <c r="FI997" s="26"/>
      <c r="FJ997" s="26"/>
      <c r="FK997" s="26"/>
      <c r="FL997" s="26"/>
      <c r="FM997" s="26"/>
      <c r="FN997" s="26"/>
      <c r="FO997" s="26"/>
      <c r="FP997" s="26"/>
      <c r="FQ997" s="26"/>
      <c r="FR997" s="26"/>
      <c r="FS997" s="26"/>
      <c r="FT997" s="26"/>
      <c r="FU997" s="26"/>
      <c r="FV997" s="26"/>
      <c r="FW997" s="26"/>
      <c r="FX997" s="26"/>
      <c r="FY997" s="26"/>
      <c r="FZ997" s="26"/>
      <c r="GA997" s="26"/>
      <c r="GB997" s="26"/>
      <c r="GC997" s="26"/>
      <c r="GD997" s="26"/>
      <c r="GE997" s="26"/>
      <c r="GF997" s="26"/>
      <c r="GG997" s="26"/>
      <c r="GH997" s="26"/>
      <c r="GI997" s="26"/>
      <c r="GJ997" s="26"/>
      <c r="GK997" s="26"/>
      <c r="GL997" s="26"/>
      <c r="GM997" s="26"/>
      <c r="GN997" s="26"/>
      <c r="GO997" s="26"/>
      <c r="GP997" s="26"/>
      <c r="GQ997" s="26"/>
      <c r="GR997" s="26"/>
      <c r="GS997" s="26"/>
      <c r="GT997" s="26"/>
      <c r="GU997" s="26"/>
      <c r="GV997" s="26"/>
      <c r="GW997" s="26"/>
      <c r="GX997" s="26"/>
      <c r="GY997" s="26"/>
      <c r="GZ997" s="26"/>
      <c r="HA997" s="26"/>
      <c r="HB997" s="26"/>
      <c r="HC997" s="26"/>
      <c r="HD997" s="26"/>
      <c r="HE997" s="26"/>
      <c r="HF997" s="26"/>
      <c r="HG997" s="26"/>
      <c r="HH997" s="26"/>
      <c r="HI997" s="26"/>
      <c r="HJ997" s="26"/>
      <c r="HK997" s="26"/>
      <c r="HL997" s="26"/>
      <c r="HM997" s="26"/>
      <c r="HN997" s="26"/>
      <c r="HO997" s="26"/>
      <c r="HP997" s="26"/>
      <c r="HQ997" s="26"/>
      <c r="HR997" s="26"/>
      <c r="HS997" s="26"/>
      <c r="HT997" s="26"/>
      <c r="HU997" s="26"/>
      <c r="HV997" s="26"/>
      <c r="HW997" s="26"/>
      <c r="HX997" s="26"/>
      <c r="HY997" s="26"/>
      <c r="HZ997" s="26"/>
      <c r="IA997" s="26"/>
      <c r="IB997" s="26"/>
      <c r="IC997" s="26"/>
      <c r="ID997" s="26"/>
      <c r="IE997" s="26"/>
      <c r="IF997" s="26"/>
      <c r="IG997" s="26"/>
      <c r="IH997" s="26"/>
      <c r="II997" s="26"/>
      <c r="IJ997" s="26"/>
      <c r="IK997" s="26"/>
      <c r="IL997" s="26"/>
      <c r="IM997" s="26"/>
      <c r="IN997" s="26"/>
      <c r="IO997" s="26"/>
      <c r="IP997" s="26"/>
      <c r="IQ997" s="26"/>
      <c r="IR997" s="26"/>
      <c r="IS997" s="26"/>
      <c r="IT997" s="26"/>
      <c r="IU997" s="26"/>
      <c r="IV997" s="26"/>
      <c r="IW997" s="26"/>
      <c r="IX997" s="26"/>
    </row>
    <row r="998" spans="1:258" s="27" customFormat="1" ht="15" hidden="1" customHeight="1">
      <c r="A998" s="19">
        <v>955</v>
      </c>
      <c r="B998" s="19"/>
      <c r="C998" s="16" t="s">
        <v>1930</v>
      </c>
      <c r="D998" s="20" t="s">
        <v>26</v>
      </c>
      <c r="E998" s="16" t="s">
        <v>1920</v>
      </c>
      <c r="F998" s="21" t="s">
        <v>1921</v>
      </c>
      <c r="G998" s="21"/>
      <c r="H998" s="21" t="s">
        <v>23</v>
      </c>
      <c r="I998" s="9" t="s">
        <v>1992</v>
      </c>
      <c r="J998" s="23" t="s">
        <v>2003</v>
      </c>
      <c r="K998" s="23" t="s">
        <v>16</v>
      </c>
      <c r="L998" s="23">
        <v>1</v>
      </c>
      <c r="M998" s="23">
        <v>1</v>
      </c>
      <c r="N998" s="53">
        <f t="shared" si="23"/>
        <v>0</v>
      </c>
      <c r="O998" s="24">
        <v>13185.84</v>
      </c>
      <c r="P998" s="23"/>
      <c r="Q998" s="25" t="s">
        <v>27</v>
      </c>
      <c r="R998" s="28">
        <v>44005</v>
      </c>
      <c r="S998" s="22" t="s">
        <v>1992</v>
      </c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C998" s="26"/>
      <c r="FD998" s="26"/>
      <c r="FE998" s="26"/>
      <c r="FF998" s="26"/>
      <c r="FG998" s="26"/>
      <c r="FH998" s="26"/>
      <c r="FI998" s="26"/>
      <c r="FJ998" s="26"/>
      <c r="FK998" s="26"/>
      <c r="FL998" s="26"/>
      <c r="FM998" s="26"/>
      <c r="FN998" s="26"/>
      <c r="FO998" s="26"/>
      <c r="FP998" s="26"/>
      <c r="FQ998" s="26"/>
      <c r="FR998" s="26"/>
      <c r="FS998" s="26"/>
      <c r="FT998" s="26"/>
      <c r="FU998" s="26"/>
      <c r="FV998" s="26"/>
      <c r="FW998" s="26"/>
      <c r="FX998" s="26"/>
      <c r="FY998" s="26"/>
      <c r="FZ998" s="26"/>
      <c r="GA998" s="26"/>
      <c r="GB998" s="26"/>
      <c r="GC998" s="26"/>
      <c r="GD998" s="26"/>
      <c r="GE998" s="26"/>
      <c r="GF998" s="26"/>
      <c r="GG998" s="26"/>
      <c r="GH998" s="26"/>
      <c r="GI998" s="26"/>
      <c r="GJ998" s="26"/>
      <c r="GK998" s="26"/>
      <c r="GL998" s="26"/>
      <c r="GM998" s="26"/>
      <c r="GN998" s="26"/>
      <c r="GO998" s="26"/>
      <c r="GP998" s="26"/>
      <c r="GQ998" s="26"/>
      <c r="GR998" s="26"/>
      <c r="GS998" s="26"/>
      <c r="GT998" s="26"/>
      <c r="GU998" s="26"/>
      <c r="GV998" s="26"/>
      <c r="GW998" s="26"/>
      <c r="GX998" s="26"/>
      <c r="GY998" s="26"/>
      <c r="GZ998" s="26"/>
      <c r="HA998" s="26"/>
      <c r="HB998" s="26"/>
      <c r="HC998" s="26"/>
      <c r="HD998" s="26"/>
      <c r="HE998" s="26"/>
      <c r="HF998" s="26"/>
      <c r="HG998" s="26"/>
      <c r="HH998" s="26"/>
      <c r="HI998" s="26"/>
      <c r="HJ998" s="26"/>
      <c r="HK998" s="26"/>
      <c r="HL998" s="26"/>
      <c r="HM998" s="26"/>
      <c r="HN998" s="26"/>
      <c r="HO998" s="26"/>
      <c r="HP998" s="26"/>
      <c r="HQ998" s="26"/>
      <c r="HR998" s="26"/>
      <c r="HS998" s="26"/>
      <c r="HT998" s="26"/>
      <c r="HU998" s="26"/>
      <c r="HV998" s="26"/>
      <c r="HW998" s="26"/>
      <c r="HX998" s="26"/>
      <c r="HY998" s="26"/>
      <c r="HZ998" s="26"/>
      <c r="IA998" s="26"/>
      <c r="IB998" s="26"/>
      <c r="IC998" s="26"/>
      <c r="ID998" s="26"/>
      <c r="IE998" s="26"/>
      <c r="IF998" s="26"/>
      <c r="IG998" s="26"/>
      <c r="IH998" s="26"/>
      <c r="II998" s="26"/>
      <c r="IJ998" s="26"/>
      <c r="IK998" s="26"/>
      <c r="IL998" s="26"/>
      <c r="IM998" s="26"/>
      <c r="IN998" s="26"/>
      <c r="IO998" s="26"/>
      <c r="IP998" s="26"/>
      <c r="IQ998" s="26"/>
      <c r="IR998" s="26"/>
      <c r="IS998" s="26"/>
      <c r="IT998" s="26"/>
      <c r="IU998" s="26"/>
      <c r="IV998" s="26"/>
      <c r="IW998" s="26"/>
      <c r="IX998" s="26"/>
    </row>
    <row r="999" spans="1:258" s="27" customFormat="1" ht="15" hidden="1" customHeight="1">
      <c r="A999" s="19">
        <v>956</v>
      </c>
      <c r="B999" s="19"/>
      <c r="C999" s="16" t="s">
        <v>1931</v>
      </c>
      <c r="D999" s="20" t="s">
        <v>26</v>
      </c>
      <c r="E999" s="16" t="s">
        <v>1920</v>
      </c>
      <c r="F999" s="21" t="s">
        <v>1921</v>
      </c>
      <c r="G999" s="21"/>
      <c r="H999" s="21" t="s">
        <v>23</v>
      </c>
      <c r="I999" s="9" t="s">
        <v>1992</v>
      </c>
      <c r="J999" s="23" t="s">
        <v>2003</v>
      </c>
      <c r="K999" s="23" t="s">
        <v>16</v>
      </c>
      <c r="L999" s="23">
        <v>1</v>
      </c>
      <c r="M999" s="23">
        <v>1</v>
      </c>
      <c r="N999" s="53">
        <f t="shared" si="23"/>
        <v>0</v>
      </c>
      <c r="O999" s="24">
        <v>13185.84</v>
      </c>
      <c r="P999" s="23"/>
      <c r="Q999" s="25" t="s">
        <v>27</v>
      </c>
      <c r="R999" s="28">
        <v>44005</v>
      </c>
      <c r="S999" s="22" t="s">
        <v>1992</v>
      </c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C999" s="26"/>
      <c r="FD999" s="26"/>
      <c r="FE999" s="26"/>
      <c r="FF999" s="26"/>
      <c r="FG999" s="26"/>
      <c r="FH999" s="26"/>
      <c r="FI999" s="26"/>
      <c r="FJ999" s="26"/>
      <c r="FK999" s="26"/>
      <c r="FL999" s="26"/>
      <c r="FM999" s="26"/>
      <c r="FN999" s="26"/>
      <c r="FO999" s="26"/>
      <c r="FP999" s="26"/>
      <c r="FQ999" s="26"/>
      <c r="FR999" s="26"/>
      <c r="FS999" s="26"/>
      <c r="FT999" s="26"/>
      <c r="FU999" s="26"/>
      <c r="FV999" s="26"/>
      <c r="FW999" s="26"/>
      <c r="FX999" s="26"/>
      <c r="FY999" s="26"/>
      <c r="FZ999" s="26"/>
      <c r="GA999" s="26"/>
      <c r="GB999" s="26"/>
      <c r="GC999" s="26"/>
      <c r="GD999" s="26"/>
      <c r="GE999" s="26"/>
      <c r="GF999" s="26"/>
      <c r="GG999" s="26"/>
      <c r="GH999" s="26"/>
      <c r="GI999" s="26"/>
      <c r="GJ999" s="26"/>
      <c r="GK999" s="26"/>
      <c r="GL999" s="26"/>
      <c r="GM999" s="26"/>
      <c r="GN999" s="26"/>
      <c r="GO999" s="26"/>
      <c r="GP999" s="26"/>
      <c r="GQ999" s="26"/>
      <c r="GR999" s="26"/>
      <c r="GS999" s="26"/>
      <c r="GT999" s="26"/>
      <c r="GU999" s="26"/>
      <c r="GV999" s="26"/>
      <c r="GW999" s="26"/>
      <c r="GX999" s="26"/>
      <c r="GY999" s="26"/>
      <c r="GZ999" s="26"/>
      <c r="HA999" s="26"/>
      <c r="HB999" s="26"/>
      <c r="HC999" s="26"/>
      <c r="HD999" s="26"/>
      <c r="HE999" s="26"/>
      <c r="HF999" s="26"/>
      <c r="HG999" s="26"/>
      <c r="HH999" s="26"/>
      <c r="HI999" s="26"/>
      <c r="HJ999" s="26"/>
      <c r="HK999" s="26"/>
      <c r="HL999" s="26"/>
      <c r="HM999" s="26"/>
      <c r="HN999" s="26"/>
      <c r="HO999" s="26"/>
      <c r="HP999" s="26"/>
      <c r="HQ999" s="26"/>
      <c r="HR999" s="26"/>
      <c r="HS999" s="26"/>
      <c r="HT999" s="26"/>
      <c r="HU999" s="26"/>
      <c r="HV999" s="26"/>
      <c r="HW999" s="26"/>
      <c r="HX999" s="26"/>
      <c r="HY999" s="26"/>
      <c r="HZ999" s="26"/>
      <c r="IA999" s="26"/>
      <c r="IB999" s="26"/>
      <c r="IC999" s="26"/>
      <c r="ID999" s="26"/>
      <c r="IE999" s="26"/>
      <c r="IF999" s="26"/>
      <c r="IG999" s="26"/>
      <c r="IH999" s="26"/>
      <c r="II999" s="26"/>
      <c r="IJ999" s="26"/>
      <c r="IK999" s="26"/>
      <c r="IL999" s="26"/>
      <c r="IM999" s="26"/>
      <c r="IN999" s="26"/>
      <c r="IO999" s="26"/>
      <c r="IP999" s="26"/>
      <c r="IQ999" s="26"/>
      <c r="IR999" s="26"/>
      <c r="IS999" s="26"/>
      <c r="IT999" s="26"/>
      <c r="IU999" s="26"/>
      <c r="IV999" s="26"/>
      <c r="IW999" s="26"/>
      <c r="IX999" s="26"/>
    </row>
    <row r="1000" spans="1:258" s="27" customFormat="1" ht="15" hidden="1" customHeight="1">
      <c r="A1000" s="19">
        <v>957</v>
      </c>
      <c r="B1000" s="19"/>
      <c r="C1000" s="16" t="s">
        <v>1932</v>
      </c>
      <c r="D1000" s="20" t="s">
        <v>26</v>
      </c>
      <c r="E1000" s="16" t="s">
        <v>1920</v>
      </c>
      <c r="F1000" s="21" t="s">
        <v>1921</v>
      </c>
      <c r="G1000" s="21"/>
      <c r="H1000" s="21" t="s">
        <v>23</v>
      </c>
      <c r="I1000" s="9" t="s">
        <v>1992</v>
      </c>
      <c r="J1000" s="23" t="s">
        <v>2003</v>
      </c>
      <c r="K1000" s="23" t="s">
        <v>16</v>
      </c>
      <c r="L1000" s="23">
        <v>1</v>
      </c>
      <c r="M1000" s="23">
        <v>1</v>
      </c>
      <c r="N1000" s="53">
        <f t="shared" si="23"/>
        <v>0</v>
      </c>
      <c r="O1000" s="24">
        <v>13185.84</v>
      </c>
      <c r="P1000" s="23"/>
      <c r="Q1000" s="25" t="s">
        <v>27</v>
      </c>
      <c r="R1000" s="28">
        <v>44005</v>
      </c>
      <c r="S1000" s="22" t="s">
        <v>1992</v>
      </c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C1000" s="26"/>
      <c r="FD1000" s="26"/>
      <c r="FE1000" s="26"/>
      <c r="FF1000" s="26"/>
      <c r="FG1000" s="26"/>
      <c r="FH1000" s="26"/>
      <c r="FI1000" s="26"/>
      <c r="FJ1000" s="26"/>
      <c r="FK1000" s="26"/>
      <c r="FL1000" s="26"/>
      <c r="FM1000" s="26"/>
      <c r="FN1000" s="26"/>
      <c r="FO1000" s="26"/>
      <c r="FP1000" s="26"/>
      <c r="FQ1000" s="26"/>
      <c r="FR1000" s="26"/>
      <c r="FS1000" s="26"/>
      <c r="FT1000" s="26"/>
      <c r="FU1000" s="26"/>
      <c r="FV1000" s="26"/>
      <c r="FW1000" s="26"/>
      <c r="FX1000" s="26"/>
      <c r="FY1000" s="26"/>
      <c r="FZ1000" s="26"/>
      <c r="GA1000" s="26"/>
      <c r="GB1000" s="26"/>
      <c r="GC1000" s="26"/>
      <c r="GD1000" s="26"/>
      <c r="GE1000" s="26"/>
      <c r="GF1000" s="26"/>
      <c r="GG1000" s="26"/>
      <c r="GH1000" s="26"/>
      <c r="GI1000" s="26"/>
      <c r="GJ1000" s="26"/>
      <c r="GK1000" s="26"/>
      <c r="GL1000" s="26"/>
      <c r="GM1000" s="26"/>
      <c r="GN1000" s="26"/>
      <c r="GO1000" s="26"/>
      <c r="GP1000" s="26"/>
      <c r="GQ1000" s="26"/>
      <c r="GR1000" s="26"/>
      <c r="GS1000" s="26"/>
      <c r="GT1000" s="26"/>
      <c r="GU1000" s="26"/>
      <c r="GV1000" s="26"/>
      <c r="GW1000" s="26"/>
      <c r="GX1000" s="26"/>
      <c r="GY1000" s="26"/>
      <c r="GZ1000" s="26"/>
      <c r="HA1000" s="26"/>
      <c r="HB1000" s="26"/>
      <c r="HC1000" s="26"/>
      <c r="HD1000" s="26"/>
      <c r="HE1000" s="26"/>
      <c r="HF1000" s="26"/>
      <c r="HG1000" s="26"/>
      <c r="HH1000" s="26"/>
      <c r="HI1000" s="26"/>
      <c r="HJ1000" s="26"/>
      <c r="HK1000" s="26"/>
      <c r="HL1000" s="26"/>
      <c r="HM1000" s="26"/>
      <c r="HN1000" s="26"/>
      <c r="HO1000" s="26"/>
      <c r="HP1000" s="26"/>
      <c r="HQ1000" s="26"/>
      <c r="HR1000" s="26"/>
      <c r="HS1000" s="26"/>
      <c r="HT1000" s="26"/>
      <c r="HU1000" s="26"/>
      <c r="HV1000" s="26"/>
      <c r="HW1000" s="26"/>
      <c r="HX1000" s="26"/>
      <c r="HY1000" s="26"/>
      <c r="HZ1000" s="26"/>
      <c r="IA1000" s="26"/>
      <c r="IB1000" s="26"/>
      <c r="IC1000" s="26"/>
      <c r="ID1000" s="26"/>
      <c r="IE1000" s="26"/>
      <c r="IF1000" s="26"/>
      <c r="IG1000" s="26"/>
      <c r="IH1000" s="26"/>
      <c r="II1000" s="26"/>
      <c r="IJ1000" s="26"/>
      <c r="IK1000" s="26"/>
      <c r="IL1000" s="26"/>
      <c r="IM1000" s="26"/>
      <c r="IN1000" s="26"/>
      <c r="IO1000" s="26"/>
      <c r="IP1000" s="26"/>
      <c r="IQ1000" s="26"/>
      <c r="IR1000" s="26"/>
      <c r="IS1000" s="26"/>
      <c r="IT1000" s="26"/>
      <c r="IU1000" s="26"/>
      <c r="IV1000" s="26"/>
      <c r="IW1000" s="26"/>
      <c r="IX1000" s="26"/>
    </row>
    <row r="1001" spans="1:258" s="27" customFormat="1" ht="15" hidden="1" customHeight="1">
      <c r="A1001" s="19">
        <v>958</v>
      </c>
      <c r="B1001" s="19"/>
      <c r="C1001" s="16" t="s">
        <v>1933</v>
      </c>
      <c r="D1001" s="20" t="s">
        <v>26</v>
      </c>
      <c r="E1001" s="16" t="s">
        <v>1920</v>
      </c>
      <c r="F1001" s="21" t="s">
        <v>1921</v>
      </c>
      <c r="G1001" s="21"/>
      <c r="H1001" s="21" t="s">
        <v>23</v>
      </c>
      <c r="I1001" s="9" t="s">
        <v>1992</v>
      </c>
      <c r="J1001" s="23" t="s">
        <v>2003</v>
      </c>
      <c r="K1001" s="23" t="s">
        <v>16</v>
      </c>
      <c r="L1001" s="23">
        <v>1</v>
      </c>
      <c r="M1001" s="23">
        <v>1</v>
      </c>
      <c r="N1001" s="53">
        <f t="shared" si="23"/>
        <v>0</v>
      </c>
      <c r="O1001" s="24">
        <v>13185.84</v>
      </c>
      <c r="P1001" s="23"/>
      <c r="Q1001" s="25" t="s">
        <v>27</v>
      </c>
      <c r="R1001" s="28">
        <v>44005</v>
      </c>
      <c r="S1001" s="22" t="s">
        <v>1992</v>
      </c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6"/>
      <c r="EL1001" s="26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C1001" s="26"/>
      <c r="FD1001" s="26"/>
      <c r="FE1001" s="26"/>
      <c r="FF1001" s="26"/>
      <c r="FG1001" s="26"/>
      <c r="FH1001" s="26"/>
      <c r="FI1001" s="26"/>
      <c r="FJ1001" s="26"/>
      <c r="FK1001" s="26"/>
      <c r="FL1001" s="26"/>
      <c r="FM1001" s="26"/>
      <c r="FN1001" s="26"/>
      <c r="FO1001" s="26"/>
      <c r="FP1001" s="26"/>
      <c r="FQ1001" s="26"/>
      <c r="FR1001" s="26"/>
      <c r="FS1001" s="26"/>
      <c r="FT1001" s="26"/>
      <c r="FU1001" s="26"/>
      <c r="FV1001" s="26"/>
      <c r="FW1001" s="26"/>
      <c r="FX1001" s="26"/>
      <c r="FY1001" s="26"/>
      <c r="FZ1001" s="26"/>
      <c r="GA1001" s="26"/>
      <c r="GB1001" s="26"/>
      <c r="GC1001" s="26"/>
      <c r="GD1001" s="26"/>
      <c r="GE1001" s="26"/>
      <c r="GF1001" s="26"/>
      <c r="GG1001" s="26"/>
      <c r="GH1001" s="26"/>
      <c r="GI1001" s="26"/>
      <c r="GJ1001" s="26"/>
      <c r="GK1001" s="26"/>
      <c r="GL1001" s="26"/>
      <c r="GM1001" s="26"/>
      <c r="GN1001" s="26"/>
      <c r="GO1001" s="26"/>
      <c r="GP1001" s="26"/>
      <c r="GQ1001" s="26"/>
      <c r="GR1001" s="26"/>
      <c r="GS1001" s="26"/>
      <c r="GT1001" s="26"/>
      <c r="GU1001" s="26"/>
      <c r="GV1001" s="26"/>
      <c r="GW1001" s="26"/>
      <c r="GX1001" s="26"/>
      <c r="GY1001" s="26"/>
      <c r="GZ1001" s="26"/>
      <c r="HA1001" s="26"/>
      <c r="HB1001" s="26"/>
      <c r="HC1001" s="26"/>
      <c r="HD1001" s="26"/>
      <c r="HE1001" s="26"/>
      <c r="HF1001" s="26"/>
      <c r="HG1001" s="26"/>
      <c r="HH1001" s="26"/>
      <c r="HI1001" s="26"/>
      <c r="HJ1001" s="26"/>
      <c r="HK1001" s="26"/>
      <c r="HL1001" s="26"/>
      <c r="HM1001" s="26"/>
      <c r="HN1001" s="26"/>
      <c r="HO1001" s="26"/>
      <c r="HP1001" s="26"/>
      <c r="HQ1001" s="26"/>
      <c r="HR1001" s="26"/>
      <c r="HS1001" s="26"/>
      <c r="HT1001" s="26"/>
      <c r="HU1001" s="26"/>
      <c r="HV1001" s="26"/>
      <c r="HW1001" s="26"/>
      <c r="HX1001" s="26"/>
      <c r="HY1001" s="26"/>
      <c r="HZ1001" s="26"/>
      <c r="IA1001" s="26"/>
      <c r="IB1001" s="26"/>
      <c r="IC1001" s="26"/>
      <c r="ID1001" s="26"/>
      <c r="IE1001" s="26"/>
      <c r="IF1001" s="26"/>
      <c r="IG1001" s="26"/>
      <c r="IH1001" s="26"/>
      <c r="II1001" s="26"/>
      <c r="IJ1001" s="26"/>
      <c r="IK1001" s="26"/>
      <c r="IL1001" s="26"/>
      <c r="IM1001" s="26"/>
      <c r="IN1001" s="26"/>
      <c r="IO1001" s="26"/>
      <c r="IP1001" s="26"/>
      <c r="IQ1001" s="26"/>
      <c r="IR1001" s="26"/>
      <c r="IS1001" s="26"/>
      <c r="IT1001" s="26"/>
      <c r="IU1001" s="26"/>
      <c r="IV1001" s="26"/>
      <c r="IW1001" s="26"/>
      <c r="IX1001" s="26"/>
    </row>
    <row r="1002" spans="1:258" s="27" customFormat="1" ht="15" hidden="1" customHeight="1">
      <c r="A1002" s="19">
        <v>959</v>
      </c>
      <c r="B1002" s="19"/>
      <c r="C1002" s="16" t="s">
        <v>1934</v>
      </c>
      <c r="D1002" s="20" t="s">
        <v>26</v>
      </c>
      <c r="E1002" s="16" t="s">
        <v>1920</v>
      </c>
      <c r="F1002" s="21" t="s">
        <v>1921</v>
      </c>
      <c r="G1002" s="21"/>
      <c r="H1002" s="21" t="s">
        <v>23</v>
      </c>
      <c r="I1002" s="9" t="s">
        <v>1992</v>
      </c>
      <c r="J1002" s="23" t="s">
        <v>2003</v>
      </c>
      <c r="K1002" s="23" t="s">
        <v>16</v>
      </c>
      <c r="L1002" s="23">
        <v>1</v>
      </c>
      <c r="M1002" s="23">
        <v>1</v>
      </c>
      <c r="N1002" s="53">
        <f t="shared" si="23"/>
        <v>0</v>
      </c>
      <c r="O1002" s="24">
        <v>13185.84</v>
      </c>
      <c r="P1002" s="23"/>
      <c r="Q1002" s="25" t="s">
        <v>27</v>
      </c>
      <c r="R1002" s="28">
        <v>44005</v>
      </c>
      <c r="S1002" s="22" t="s">
        <v>1992</v>
      </c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6"/>
      <c r="EL1002" s="26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C1002" s="26"/>
      <c r="FD1002" s="26"/>
      <c r="FE1002" s="26"/>
      <c r="FF1002" s="26"/>
      <c r="FG1002" s="26"/>
      <c r="FH1002" s="26"/>
      <c r="FI1002" s="26"/>
      <c r="FJ1002" s="26"/>
      <c r="FK1002" s="26"/>
      <c r="FL1002" s="26"/>
      <c r="FM1002" s="26"/>
      <c r="FN1002" s="26"/>
      <c r="FO1002" s="26"/>
      <c r="FP1002" s="26"/>
      <c r="FQ1002" s="26"/>
      <c r="FR1002" s="26"/>
      <c r="FS1002" s="26"/>
      <c r="FT1002" s="26"/>
      <c r="FU1002" s="26"/>
      <c r="FV1002" s="26"/>
      <c r="FW1002" s="26"/>
      <c r="FX1002" s="26"/>
      <c r="FY1002" s="26"/>
      <c r="FZ1002" s="26"/>
      <c r="GA1002" s="26"/>
      <c r="GB1002" s="26"/>
      <c r="GC1002" s="26"/>
      <c r="GD1002" s="26"/>
      <c r="GE1002" s="26"/>
      <c r="GF1002" s="26"/>
      <c r="GG1002" s="26"/>
      <c r="GH1002" s="26"/>
      <c r="GI1002" s="26"/>
      <c r="GJ1002" s="26"/>
      <c r="GK1002" s="26"/>
      <c r="GL1002" s="26"/>
      <c r="GM1002" s="26"/>
      <c r="GN1002" s="26"/>
      <c r="GO1002" s="26"/>
      <c r="GP1002" s="26"/>
      <c r="GQ1002" s="26"/>
      <c r="GR1002" s="26"/>
      <c r="GS1002" s="26"/>
      <c r="GT1002" s="26"/>
      <c r="GU1002" s="26"/>
      <c r="GV1002" s="26"/>
      <c r="GW1002" s="26"/>
      <c r="GX1002" s="26"/>
      <c r="GY1002" s="26"/>
      <c r="GZ1002" s="26"/>
      <c r="HA1002" s="26"/>
      <c r="HB1002" s="26"/>
      <c r="HC1002" s="26"/>
      <c r="HD1002" s="26"/>
      <c r="HE1002" s="26"/>
      <c r="HF1002" s="26"/>
      <c r="HG1002" s="26"/>
      <c r="HH1002" s="26"/>
      <c r="HI1002" s="26"/>
      <c r="HJ1002" s="26"/>
      <c r="HK1002" s="26"/>
      <c r="HL1002" s="26"/>
      <c r="HM1002" s="26"/>
      <c r="HN1002" s="26"/>
      <c r="HO1002" s="26"/>
      <c r="HP1002" s="26"/>
      <c r="HQ1002" s="26"/>
      <c r="HR1002" s="26"/>
      <c r="HS1002" s="26"/>
      <c r="HT1002" s="26"/>
      <c r="HU1002" s="26"/>
      <c r="HV1002" s="26"/>
      <c r="HW1002" s="26"/>
      <c r="HX1002" s="26"/>
      <c r="HY1002" s="26"/>
      <c r="HZ1002" s="26"/>
      <c r="IA1002" s="26"/>
      <c r="IB1002" s="26"/>
      <c r="IC1002" s="26"/>
      <c r="ID1002" s="26"/>
      <c r="IE1002" s="26"/>
      <c r="IF1002" s="26"/>
      <c r="IG1002" s="26"/>
      <c r="IH1002" s="26"/>
      <c r="II1002" s="26"/>
      <c r="IJ1002" s="26"/>
      <c r="IK1002" s="26"/>
      <c r="IL1002" s="26"/>
      <c r="IM1002" s="26"/>
      <c r="IN1002" s="26"/>
      <c r="IO1002" s="26"/>
      <c r="IP1002" s="26"/>
      <c r="IQ1002" s="26"/>
      <c r="IR1002" s="26"/>
      <c r="IS1002" s="26"/>
      <c r="IT1002" s="26"/>
      <c r="IU1002" s="26"/>
      <c r="IV1002" s="26"/>
      <c r="IW1002" s="26"/>
      <c r="IX1002" s="26"/>
    </row>
    <row r="1003" spans="1:258" s="27" customFormat="1" ht="15" hidden="1" customHeight="1">
      <c r="A1003" s="19">
        <v>960</v>
      </c>
      <c r="B1003" s="19"/>
      <c r="C1003" s="16" t="s">
        <v>1935</v>
      </c>
      <c r="D1003" s="20" t="s">
        <v>26</v>
      </c>
      <c r="E1003" s="16" t="s">
        <v>1920</v>
      </c>
      <c r="F1003" s="21" t="s">
        <v>1921</v>
      </c>
      <c r="G1003" s="21"/>
      <c r="H1003" s="21" t="s">
        <v>23</v>
      </c>
      <c r="I1003" s="9" t="s">
        <v>1992</v>
      </c>
      <c r="J1003" s="23" t="s">
        <v>2003</v>
      </c>
      <c r="K1003" s="23" t="s">
        <v>16</v>
      </c>
      <c r="L1003" s="23">
        <v>1</v>
      </c>
      <c r="M1003" s="23">
        <v>1</v>
      </c>
      <c r="N1003" s="53">
        <f t="shared" si="23"/>
        <v>0</v>
      </c>
      <c r="O1003" s="24">
        <v>13185.84</v>
      </c>
      <c r="P1003" s="23"/>
      <c r="Q1003" s="25" t="s">
        <v>27</v>
      </c>
      <c r="R1003" s="28">
        <v>44005</v>
      </c>
      <c r="S1003" s="22" t="s">
        <v>1992</v>
      </c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  <c r="DF1003" s="26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26"/>
      <c r="ED1003" s="26"/>
      <c r="EE1003" s="26"/>
      <c r="EF1003" s="26"/>
      <c r="EG1003" s="26"/>
      <c r="EH1003" s="26"/>
      <c r="EI1003" s="26"/>
      <c r="EJ1003" s="26"/>
      <c r="EK1003" s="26"/>
      <c r="EL1003" s="26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C1003" s="26"/>
      <c r="FD1003" s="26"/>
      <c r="FE1003" s="26"/>
      <c r="FF1003" s="26"/>
      <c r="FG1003" s="26"/>
      <c r="FH1003" s="26"/>
      <c r="FI1003" s="26"/>
      <c r="FJ1003" s="26"/>
      <c r="FK1003" s="26"/>
      <c r="FL1003" s="26"/>
      <c r="FM1003" s="26"/>
      <c r="FN1003" s="26"/>
      <c r="FO1003" s="26"/>
      <c r="FP1003" s="26"/>
      <c r="FQ1003" s="26"/>
      <c r="FR1003" s="26"/>
      <c r="FS1003" s="26"/>
      <c r="FT1003" s="26"/>
      <c r="FU1003" s="26"/>
      <c r="FV1003" s="26"/>
      <c r="FW1003" s="26"/>
      <c r="FX1003" s="26"/>
      <c r="FY1003" s="26"/>
      <c r="FZ1003" s="26"/>
      <c r="GA1003" s="26"/>
      <c r="GB1003" s="26"/>
      <c r="GC1003" s="26"/>
      <c r="GD1003" s="26"/>
      <c r="GE1003" s="26"/>
      <c r="GF1003" s="26"/>
      <c r="GG1003" s="26"/>
      <c r="GH1003" s="26"/>
      <c r="GI1003" s="26"/>
      <c r="GJ1003" s="26"/>
      <c r="GK1003" s="26"/>
      <c r="GL1003" s="26"/>
      <c r="GM1003" s="26"/>
      <c r="GN1003" s="26"/>
      <c r="GO1003" s="26"/>
      <c r="GP1003" s="26"/>
      <c r="GQ1003" s="26"/>
      <c r="GR1003" s="26"/>
      <c r="GS1003" s="26"/>
      <c r="GT1003" s="26"/>
      <c r="GU1003" s="26"/>
      <c r="GV1003" s="26"/>
      <c r="GW1003" s="26"/>
      <c r="GX1003" s="26"/>
      <c r="GY1003" s="26"/>
      <c r="GZ1003" s="26"/>
      <c r="HA1003" s="26"/>
      <c r="HB1003" s="26"/>
      <c r="HC1003" s="26"/>
      <c r="HD1003" s="26"/>
      <c r="HE1003" s="26"/>
      <c r="HF1003" s="26"/>
      <c r="HG1003" s="26"/>
      <c r="HH1003" s="26"/>
      <c r="HI1003" s="26"/>
      <c r="HJ1003" s="26"/>
      <c r="HK1003" s="26"/>
      <c r="HL1003" s="26"/>
      <c r="HM1003" s="26"/>
      <c r="HN1003" s="26"/>
      <c r="HO1003" s="26"/>
      <c r="HP1003" s="26"/>
      <c r="HQ1003" s="26"/>
      <c r="HR1003" s="26"/>
      <c r="HS1003" s="26"/>
      <c r="HT1003" s="26"/>
      <c r="HU1003" s="26"/>
      <c r="HV1003" s="26"/>
      <c r="HW1003" s="26"/>
      <c r="HX1003" s="26"/>
      <c r="HY1003" s="26"/>
      <c r="HZ1003" s="26"/>
      <c r="IA1003" s="26"/>
      <c r="IB1003" s="26"/>
      <c r="IC1003" s="26"/>
      <c r="ID1003" s="26"/>
      <c r="IE1003" s="26"/>
      <c r="IF1003" s="26"/>
      <c r="IG1003" s="26"/>
      <c r="IH1003" s="26"/>
      <c r="II1003" s="26"/>
      <c r="IJ1003" s="26"/>
      <c r="IK1003" s="26"/>
      <c r="IL1003" s="26"/>
      <c r="IM1003" s="26"/>
      <c r="IN1003" s="26"/>
      <c r="IO1003" s="26"/>
      <c r="IP1003" s="26"/>
      <c r="IQ1003" s="26"/>
      <c r="IR1003" s="26"/>
      <c r="IS1003" s="26"/>
      <c r="IT1003" s="26"/>
      <c r="IU1003" s="26"/>
      <c r="IV1003" s="26"/>
      <c r="IW1003" s="26"/>
      <c r="IX1003" s="26"/>
    </row>
    <row r="1004" spans="1:258" s="27" customFormat="1" ht="15" hidden="1" customHeight="1">
      <c r="A1004" s="19">
        <v>961</v>
      </c>
      <c r="B1004" s="19"/>
      <c r="C1004" s="16" t="s">
        <v>1936</v>
      </c>
      <c r="D1004" s="20" t="s">
        <v>26</v>
      </c>
      <c r="E1004" s="16" t="s">
        <v>1920</v>
      </c>
      <c r="F1004" s="21" t="s">
        <v>1921</v>
      </c>
      <c r="G1004" s="21"/>
      <c r="H1004" s="21" t="s">
        <v>23</v>
      </c>
      <c r="I1004" s="9" t="s">
        <v>1992</v>
      </c>
      <c r="J1004" s="23" t="s">
        <v>2003</v>
      </c>
      <c r="K1004" s="23" t="s">
        <v>16</v>
      </c>
      <c r="L1004" s="23">
        <v>1</v>
      </c>
      <c r="M1004" s="23">
        <v>1</v>
      </c>
      <c r="N1004" s="53">
        <f t="shared" si="23"/>
        <v>0</v>
      </c>
      <c r="O1004" s="24">
        <v>13185.84</v>
      </c>
      <c r="P1004" s="23"/>
      <c r="Q1004" s="25" t="s">
        <v>27</v>
      </c>
      <c r="R1004" s="28">
        <v>44005</v>
      </c>
      <c r="S1004" s="22" t="s">
        <v>1992</v>
      </c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  <c r="DF1004" s="26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26"/>
      <c r="ED1004" s="26"/>
      <c r="EE1004" s="26"/>
      <c r="EF1004" s="26"/>
      <c r="EG1004" s="26"/>
      <c r="EH1004" s="26"/>
      <c r="EI1004" s="26"/>
      <c r="EJ1004" s="26"/>
      <c r="EK1004" s="26"/>
      <c r="EL1004" s="26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C1004" s="26"/>
      <c r="FD1004" s="26"/>
      <c r="FE1004" s="26"/>
      <c r="FF1004" s="26"/>
      <c r="FG1004" s="26"/>
      <c r="FH1004" s="26"/>
      <c r="FI1004" s="26"/>
      <c r="FJ1004" s="26"/>
      <c r="FK1004" s="26"/>
      <c r="FL1004" s="26"/>
      <c r="FM1004" s="26"/>
      <c r="FN1004" s="26"/>
      <c r="FO1004" s="26"/>
      <c r="FP1004" s="26"/>
      <c r="FQ1004" s="26"/>
      <c r="FR1004" s="26"/>
      <c r="FS1004" s="26"/>
      <c r="FT1004" s="26"/>
      <c r="FU1004" s="26"/>
      <c r="FV1004" s="26"/>
      <c r="FW1004" s="26"/>
      <c r="FX1004" s="26"/>
      <c r="FY1004" s="26"/>
      <c r="FZ1004" s="26"/>
      <c r="GA1004" s="26"/>
      <c r="GB1004" s="26"/>
      <c r="GC1004" s="26"/>
      <c r="GD1004" s="26"/>
      <c r="GE1004" s="26"/>
      <c r="GF1004" s="26"/>
      <c r="GG1004" s="26"/>
      <c r="GH1004" s="26"/>
      <c r="GI1004" s="26"/>
      <c r="GJ1004" s="26"/>
      <c r="GK1004" s="26"/>
      <c r="GL1004" s="26"/>
      <c r="GM1004" s="26"/>
      <c r="GN1004" s="26"/>
      <c r="GO1004" s="26"/>
      <c r="GP1004" s="26"/>
      <c r="GQ1004" s="26"/>
      <c r="GR1004" s="26"/>
      <c r="GS1004" s="26"/>
      <c r="GT1004" s="26"/>
      <c r="GU1004" s="26"/>
      <c r="GV1004" s="26"/>
      <c r="GW1004" s="26"/>
      <c r="GX1004" s="26"/>
      <c r="GY1004" s="26"/>
      <c r="GZ1004" s="26"/>
      <c r="HA1004" s="26"/>
      <c r="HB1004" s="26"/>
      <c r="HC1004" s="26"/>
      <c r="HD1004" s="26"/>
      <c r="HE1004" s="26"/>
      <c r="HF1004" s="26"/>
      <c r="HG1004" s="26"/>
      <c r="HH1004" s="26"/>
      <c r="HI1004" s="26"/>
      <c r="HJ1004" s="26"/>
      <c r="HK1004" s="26"/>
      <c r="HL1004" s="26"/>
      <c r="HM1004" s="26"/>
      <c r="HN1004" s="26"/>
      <c r="HO1004" s="26"/>
      <c r="HP1004" s="26"/>
      <c r="HQ1004" s="26"/>
      <c r="HR1004" s="26"/>
      <c r="HS1004" s="26"/>
      <c r="HT1004" s="26"/>
      <c r="HU1004" s="26"/>
      <c r="HV1004" s="26"/>
      <c r="HW1004" s="26"/>
      <c r="HX1004" s="26"/>
      <c r="HY1004" s="26"/>
      <c r="HZ1004" s="26"/>
      <c r="IA1004" s="26"/>
      <c r="IB1004" s="26"/>
      <c r="IC1004" s="26"/>
      <c r="ID1004" s="26"/>
      <c r="IE1004" s="26"/>
      <c r="IF1004" s="26"/>
      <c r="IG1004" s="26"/>
      <c r="IH1004" s="26"/>
      <c r="II1004" s="26"/>
      <c r="IJ1004" s="26"/>
      <c r="IK1004" s="26"/>
      <c r="IL1004" s="26"/>
      <c r="IM1004" s="26"/>
      <c r="IN1004" s="26"/>
      <c r="IO1004" s="26"/>
      <c r="IP1004" s="26"/>
      <c r="IQ1004" s="26"/>
      <c r="IR1004" s="26"/>
      <c r="IS1004" s="26"/>
      <c r="IT1004" s="26"/>
      <c r="IU1004" s="26"/>
      <c r="IV1004" s="26"/>
      <c r="IW1004" s="26"/>
      <c r="IX1004" s="26"/>
    </row>
    <row r="1005" spans="1:258" s="27" customFormat="1" ht="15" hidden="1" customHeight="1">
      <c r="A1005" s="19">
        <v>962</v>
      </c>
      <c r="B1005" s="19"/>
      <c r="C1005" s="16" t="s">
        <v>1937</v>
      </c>
      <c r="D1005" s="20" t="s">
        <v>26</v>
      </c>
      <c r="E1005" s="16" t="s">
        <v>1920</v>
      </c>
      <c r="F1005" s="21" t="s">
        <v>1921</v>
      </c>
      <c r="G1005" s="21"/>
      <c r="H1005" s="21" t="s">
        <v>23</v>
      </c>
      <c r="I1005" s="9" t="s">
        <v>1992</v>
      </c>
      <c r="J1005" s="23" t="s">
        <v>2003</v>
      </c>
      <c r="K1005" s="23" t="s">
        <v>16</v>
      </c>
      <c r="L1005" s="23">
        <v>1</v>
      </c>
      <c r="M1005" s="23">
        <v>1</v>
      </c>
      <c r="N1005" s="53">
        <f t="shared" si="23"/>
        <v>0</v>
      </c>
      <c r="O1005" s="24">
        <v>13185.84</v>
      </c>
      <c r="P1005" s="23"/>
      <c r="Q1005" s="25" t="s">
        <v>27</v>
      </c>
      <c r="R1005" s="28">
        <v>44005</v>
      </c>
      <c r="S1005" s="22" t="s">
        <v>1992</v>
      </c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  <c r="DF1005" s="26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26"/>
      <c r="ED1005" s="26"/>
      <c r="EE1005" s="26"/>
      <c r="EF1005" s="26"/>
      <c r="EG1005" s="26"/>
      <c r="EH1005" s="26"/>
      <c r="EI1005" s="26"/>
      <c r="EJ1005" s="26"/>
      <c r="EK1005" s="26"/>
      <c r="EL1005" s="26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C1005" s="26"/>
      <c r="FD1005" s="26"/>
      <c r="FE1005" s="26"/>
      <c r="FF1005" s="26"/>
      <c r="FG1005" s="26"/>
      <c r="FH1005" s="26"/>
      <c r="FI1005" s="26"/>
      <c r="FJ1005" s="26"/>
      <c r="FK1005" s="26"/>
      <c r="FL1005" s="26"/>
      <c r="FM1005" s="26"/>
      <c r="FN1005" s="26"/>
      <c r="FO1005" s="26"/>
      <c r="FP1005" s="26"/>
      <c r="FQ1005" s="26"/>
      <c r="FR1005" s="26"/>
      <c r="FS1005" s="26"/>
      <c r="FT1005" s="26"/>
      <c r="FU1005" s="26"/>
      <c r="FV1005" s="26"/>
      <c r="FW1005" s="26"/>
      <c r="FX1005" s="26"/>
      <c r="FY1005" s="26"/>
      <c r="FZ1005" s="26"/>
      <c r="GA1005" s="26"/>
      <c r="GB1005" s="26"/>
      <c r="GC1005" s="26"/>
      <c r="GD1005" s="26"/>
      <c r="GE1005" s="26"/>
      <c r="GF1005" s="26"/>
      <c r="GG1005" s="26"/>
      <c r="GH1005" s="26"/>
      <c r="GI1005" s="26"/>
      <c r="GJ1005" s="26"/>
      <c r="GK1005" s="26"/>
      <c r="GL1005" s="26"/>
      <c r="GM1005" s="26"/>
      <c r="GN1005" s="26"/>
      <c r="GO1005" s="26"/>
      <c r="GP1005" s="26"/>
      <c r="GQ1005" s="26"/>
      <c r="GR1005" s="26"/>
      <c r="GS1005" s="26"/>
      <c r="GT1005" s="26"/>
      <c r="GU1005" s="26"/>
      <c r="GV1005" s="26"/>
      <c r="GW1005" s="26"/>
      <c r="GX1005" s="26"/>
      <c r="GY1005" s="26"/>
      <c r="GZ1005" s="26"/>
      <c r="HA1005" s="26"/>
      <c r="HB1005" s="26"/>
      <c r="HC1005" s="26"/>
      <c r="HD1005" s="26"/>
      <c r="HE1005" s="26"/>
      <c r="HF1005" s="26"/>
      <c r="HG1005" s="26"/>
      <c r="HH1005" s="26"/>
      <c r="HI1005" s="26"/>
      <c r="HJ1005" s="26"/>
      <c r="HK1005" s="26"/>
      <c r="HL1005" s="26"/>
      <c r="HM1005" s="26"/>
      <c r="HN1005" s="26"/>
      <c r="HO1005" s="26"/>
      <c r="HP1005" s="26"/>
      <c r="HQ1005" s="26"/>
      <c r="HR1005" s="26"/>
      <c r="HS1005" s="26"/>
      <c r="HT1005" s="26"/>
      <c r="HU1005" s="26"/>
      <c r="HV1005" s="26"/>
      <c r="HW1005" s="26"/>
      <c r="HX1005" s="26"/>
      <c r="HY1005" s="26"/>
      <c r="HZ1005" s="26"/>
      <c r="IA1005" s="26"/>
      <c r="IB1005" s="26"/>
      <c r="IC1005" s="26"/>
      <c r="ID1005" s="26"/>
      <c r="IE1005" s="26"/>
      <c r="IF1005" s="26"/>
      <c r="IG1005" s="26"/>
      <c r="IH1005" s="26"/>
      <c r="II1005" s="26"/>
      <c r="IJ1005" s="26"/>
      <c r="IK1005" s="26"/>
      <c r="IL1005" s="26"/>
      <c r="IM1005" s="26"/>
      <c r="IN1005" s="26"/>
      <c r="IO1005" s="26"/>
      <c r="IP1005" s="26"/>
      <c r="IQ1005" s="26"/>
      <c r="IR1005" s="26"/>
      <c r="IS1005" s="26"/>
      <c r="IT1005" s="26"/>
      <c r="IU1005" s="26"/>
      <c r="IV1005" s="26"/>
      <c r="IW1005" s="26"/>
      <c r="IX1005" s="26"/>
    </row>
    <row r="1006" spans="1:258" s="27" customFormat="1" ht="15" hidden="1" customHeight="1">
      <c r="A1006" s="19">
        <v>963</v>
      </c>
      <c r="B1006" s="19"/>
      <c r="C1006" s="16" t="s">
        <v>1938</v>
      </c>
      <c r="D1006" s="20" t="s">
        <v>26</v>
      </c>
      <c r="E1006" s="16" t="s">
        <v>1920</v>
      </c>
      <c r="F1006" s="21" t="s">
        <v>1921</v>
      </c>
      <c r="G1006" s="21"/>
      <c r="H1006" s="21" t="s">
        <v>23</v>
      </c>
      <c r="I1006" s="9" t="s">
        <v>1992</v>
      </c>
      <c r="J1006" s="23" t="s">
        <v>2003</v>
      </c>
      <c r="K1006" s="23" t="s">
        <v>16</v>
      </c>
      <c r="L1006" s="23">
        <v>1</v>
      </c>
      <c r="M1006" s="23">
        <v>1</v>
      </c>
      <c r="N1006" s="53">
        <f t="shared" si="23"/>
        <v>0</v>
      </c>
      <c r="O1006" s="24">
        <v>13185.84</v>
      </c>
      <c r="P1006" s="23"/>
      <c r="Q1006" s="25" t="s">
        <v>27</v>
      </c>
      <c r="R1006" s="28">
        <v>44005</v>
      </c>
      <c r="S1006" s="22" t="s">
        <v>1992</v>
      </c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  <c r="DF1006" s="26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26"/>
      <c r="ED1006" s="26"/>
      <c r="EE1006" s="26"/>
      <c r="EF1006" s="26"/>
      <c r="EG1006" s="26"/>
      <c r="EH1006" s="26"/>
      <c r="EI1006" s="26"/>
      <c r="EJ1006" s="26"/>
      <c r="EK1006" s="26"/>
      <c r="EL1006" s="26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C1006" s="26"/>
      <c r="FD1006" s="26"/>
      <c r="FE1006" s="26"/>
      <c r="FF1006" s="26"/>
      <c r="FG1006" s="26"/>
      <c r="FH1006" s="26"/>
      <c r="FI1006" s="26"/>
      <c r="FJ1006" s="26"/>
      <c r="FK1006" s="26"/>
      <c r="FL1006" s="26"/>
      <c r="FM1006" s="26"/>
      <c r="FN1006" s="26"/>
      <c r="FO1006" s="26"/>
      <c r="FP1006" s="26"/>
      <c r="FQ1006" s="26"/>
      <c r="FR1006" s="26"/>
      <c r="FS1006" s="26"/>
      <c r="FT1006" s="26"/>
      <c r="FU1006" s="26"/>
      <c r="FV1006" s="26"/>
      <c r="FW1006" s="26"/>
      <c r="FX1006" s="26"/>
      <c r="FY1006" s="26"/>
      <c r="FZ1006" s="26"/>
      <c r="GA1006" s="26"/>
      <c r="GB1006" s="26"/>
      <c r="GC1006" s="26"/>
      <c r="GD1006" s="26"/>
      <c r="GE1006" s="26"/>
      <c r="GF1006" s="26"/>
      <c r="GG1006" s="26"/>
      <c r="GH1006" s="26"/>
      <c r="GI1006" s="26"/>
      <c r="GJ1006" s="26"/>
      <c r="GK1006" s="26"/>
      <c r="GL1006" s="26"/>
      <c r="GM1006" s="26"/>
      <c r="GN1006" s="26"/>
      <c r="GO1006" s="26"/>
      <c r="GP1006" s="26"/>
      <c r="GQ1006" s="26"/>
      <c r="GR1006" s="26"/>
      <c r="GS1006" s="26"/>
      <c r="GT1006" s="26"/>
      <c r="GU1006" s="26"/>
      <c r="GV1006" s="26"/>
      <c r="GW1006" s="26"/>
      <c r="GX1006" s="26"/>
      <c r="GY1006" s="26"/>
      <c r="GZ1006" s="26"/>
      <c r="HA1006" s="26"/>
      <c r="HB1006" s="26"/>
      <c r="HC1006" s="26"/>
      <c r="HD1006" s="26"/>
      <c r="HE1006" s="26"/>
      <c r="HF1006" s="26"/>
      <c r="HG1006" s="26"/>
      <c r="HH1006" s="26"/>
      <c r="HI1006" s="26"/>
      <c r="HJ1006" s="26"/>
      <c r="HK1006" s="26"/>
      <c r="HL1006" s="26"/>
      <c r="HM1006" s="26"/>
      <c r="HN1006" s="26"/>
      <c r="HO1006" s="26"/>
      <c r="HP1006" s="26"/>
      <c r="HQ1006" s="26"/>
      <c r="HR1006" s="26"/>
      <c r="HS1006" s="26"/>
      <c r="HT1006" s="26"/>
      <c r="HU1006" s="26"/>
      <c r="HV1006" s="26"/>
      <c r="HW1006" s="26"/>
      <c r="HX1006" s="26"/>
      <c r="HY1006" s="26"/>
      <c r="HZ1006" s="26"/>
      <c r="IA1006" s="26"/>
      <c r="IB1006" s="26"/>
      <c r="IC1006" s="26"/>
      <c r="ID1006" s="26"/>
      <c r="IE1006" s="26"/>
      <c r="IF1006" s="26"/>
      <c r="IG1006" s="26"/>
      <c r="IH1006" s="26"/>
      <c r="II1006" s="26"/>
      <c r="IJ1006" s="26"/>
      <c r="IK1006" s="26"/>
      <c r="IL1006" s="26"/>
      <c r="IM1006" s="26"/>
      <c r="IN1006" s="26"/>
      <c r="IO1006" s="26"/>
      <c r="IP1006" s="26"/>
      <c r="IQ1006" s="26"/>
      <c r="IR1006" s="26"/>
      <c r="IS1006" s="26"/>
      <c r="IT1006" s="26"/>
      <c r="IU1006" s="26"/>
      <c r="IV1006" s="26"/>
      <c r="IW1006" s="26"/>
      <c r="IX1006" s="26"/>
    </row>
    <row r="1007" spans="1:258" s="27" customFormat="1" ht="15" hidden="1" customHeight="1">
      <c r="A1007" s="19">
        <v>964</v>
      </c>
      <c r="B1007" s="19"/>
      <c r="C1007" s="16" t="s">
        <v>1939</v>
      </c>
      <c r="D1007" s="20" t="s">
        <v>26</v>
      </c>
      <c r="E1007" s="16" t="s">
        <v>1920</v>
      </c>
      <c r="F1007" s="21" t="s">
        <v>1921</v>
      </c>
      <c r="G1007" s="21"/>
      <c r="H1007" s="21" t="s">
        <v>23</v>
      </c>
      <c r="I1007" s="9" t="s">
        <v>1992</v>
      </c>
      <c r="J1007" s="23" t="s">
        <v>2003</v>
      </c>
      <c r="K1007" s="23" t="s">
        <v>16</v>
      </c>
      <c r="L1007" s="23">
        <v>1</v>
      </c>
      <c r="M1007" s="23">
        <v>1</v>
      </c>
      <c r="N1007" s="53">
        <f t="shared" si="23"/>
        <v>0</v>
      </c>
      <c r="O1007" s="24">
        <v>13185.84</v>
      </c>
      <c r="P1007" s="23"/>
      <c r="Q1007" s="25" t="s">
        <v>27</v>
      </c>
      <c r="R1007" s="28">
        <v>44005</v>
      </c>
      <c r="S1007" s="22" t="s">
        <v>1992</v>
      </c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  <c r="DF1007" s="26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26"/>
      <c r="ED1007" s="26"/>
      <c r="EE1007" s="26"/>
      <c r="EF1007" s="26"/>
      <c r="EG1007" s="26"/>
      <c r="EH1007" s="26"/>
      <c r="EI1007" s="26"/>
      <c r="EJ1007" s="26"/>
      <c r="EK1007" s="26"/>
      <c r="EL1007" s="26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C1007" s="26"/>
      <c r="FD1007" s="26"/>
      <c r="FE1007" s="26"/>
      <c r="FF1007" s="26"/>
      <c r="FG1007" s="26"/>
      <c r="FH1007" s="26"/>
      <c r="FI1007" s="26"/>
      <c r="FJ1007" s="26"/>
      <c r="FK1007" s="26"/>
      <c r="FL1007" s="26"/>
      <c r="FM1007" s="26"/>
      <c r="FN1007" s="26"/>
      <c r="FO1007" s="26"/>
      <c r="FP1007" s="26"/>
      <c r="FQ1007" s="26"/>
      <c r="FR1007" s="26"/>
      <c r="FS1007" s="26"/>
      <c r="FT1007" s="26"/>
      <c r="FU1007" s="26"/>
      <c r="FV1007" s="26"/>
      <c r="FW1007" s="26"/>
      <c r="FX1007" s="26"/>
      <c r="FY1007" s="26"/>
      <c r="FZ1007" s="26"/>
      <c r="GA1007" s="26"/>
      <c r="GB1007" s="26"/>
      <c r="GC1007" s="26"/>
      <c r="GD1007" s="26"/>
      <c r="GE1007" s="26"/>
      <c r="GF1007" s="26"/>
      <c r="GG1007" s="26"/>
      <c r="GH1007" s="26"/>
      <c r="GI1007" s="26"/>
      <c r="GJ1007" s="26"/>
      <c r="GK1007" s="26"/>
      <c r="GL1007" s="26"/>
      <c r="GM1007" s="26"/>
      <c r="GN1007" s="26"/>
      <c r="GO1007" s="26"/>
      <c r="GP1007" s="26"/>
      <c r="GQ1007" s="26"/>
      <c r="GR1007" s="26"/>
      <c r="GS1007" s="26"/>
      <c r="GT1007" s="26"/>
      <c r="GU1007" s="26"/>
      <c r="GV1007" s="26"/>
      <c r="GW1007" s="26"/>
      <c r="GX1007" s="26"/>
      <c r="GY1007" s="26"/>
      <c r="GZ1007" s="26"/>
      <c r="HA1007" s="26"/>
      <c r="HB1007" s="26"/>
      <c r="HC1007" s="26"/>
      <c r="HD1007" s="26"/>
      <c r="HE1007" s="26"/>
      <c r="HF1007" s="26"/>
      <c r="HG1007" s="26"/>
      <c r="HH1007" s="26"/>
      <c r="HI1007" s="26"/>
      <c r="HJ1007" s="26"/>
      <c r="HK1007" s="26"/>
      <c r="HL1007" s="26"/>
      <c r="HM1007" s="26"/>
      <c r="HN1007" s="26"/>
      <c r="HO1007" s="26"/>
      <c r="HP1007" s="26"/>
      <c r="HQ1007" s="26"/>
      <c r="HR1007" s="26"/>
      <c r="HS1007" s="26"/>
      <c r="HT1007" s="26"/>
      <c r="HU1007" s="26"/>
      <c r="HV1007" s="26"/>
      <c r="HW1007" s="26"/>
      <c r="HX1007" s="26"/>
      <c r="HY1007" s="26"/>
      <c r="HZ1007" s="26"/>
      <c r="IA1007" s="26"/>
      <c r="IB1007" s="26"/>
      <c r="IC1007" s="26"/>
      <c r="ID1007" s="26"/>
      <c r="IE1007" s="26"/>
      <c r="IF1007" s="26"/>
      <c r="IG1007" s="26"/>
      <c r="IH1007" s="26"/>
      <c r="II1007" s="26"/>
      <c r="IJ1007" s="26"/>
      <c r="IK1007" s="26"/>
      <c r="IL1007" s="26"/>
      <c r="IM1007" s="26"/>
      <c r="IN1007" s="26"/>
      <c r="IO1007" s="26"/>
      <c r="IP1007" s="26"/>
      <c r="IQ1007" s="26"/>
      <c r="IR1007" s="26"/>
      <c r="IS1007" s="26"/>
      <c r="IT1007" s="26"/>
      <c r="IU1007" s="26"/>
      <c r="IV1007" s="26"/>
      <c r="IW1007" s="26"/>
      <c r="IX1007" s="26"/>
    </row>
    <row r="1008" spans="1:258" s="27" customFormat="1" ht="15" hidden="1" customHeight="1">
      <c r="A1008" s="19">
        <v>965</v>
      </c>
      <c r="B1008" s="19"/>
      <c r="C1008" s="16" t="s">
        <v>1940</v>
      </c>
      <c r="D1008" s="20" t="s">
        <v>26</v>
      </c>
      <c r="E1008" s="16" t="s">
        <v>1920</v>
      </c>
      <c r="F1008" s="21" t="s">
        <v>1921</v>
      </c>
      <c r="G1008" s="21"/>
      <c r="H1008" s="21" t="s">
        <v>23</v>
      </c>
      <c r="I1008" s="9" t="s">
        <v>1992</v>
      </c>
      <c r="J1008" s="23" t="s">
        <v>2003</v>
      </c>
      <c r="K1008" s="23" t="s">
        <v>16</v>
      </c>
      <c r="L1008" s="23">
        <v>1</v>
      </c>
      <c r="M1008" s="23">
        <v>1</v>
      </c>
      <c r="N1008" s="53">
        <f t="shared" si="23"/>
        <v>0</v>
      </c>
      <c r="O1008" s="24">
        <v>13185.84</v>
      </c>
      <c r="P1008" s="23"/>
      <c r="Q1008" s="25" t="s">
        <v>27</v>
      </c>
      <c r="R1008" s="28">
        <v>44005</v>
      </c>
      <c r="S1008" s="22" t="s">
        <v>1992</v>
      </c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  <c r="DF1008" s="26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26"/>
      <c r="ED1008" s="26"/>
      <c r="EE1008" s="26"/>
      <c r="EF1008" s="26"/>
      <c r="EG1008" s="26"/>
      <c r="EH1008" s="26"/>
      <c r="EI1008" s="26"/>
      <c r="EJ1008" s="26"/>
      <c r="EK1008" s="26"/>
      <c r="EL1008" s="26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C1008" s="26"/>
      <c r="FD1008" s="26"/>
      <c r="FE1008" s="26"/>
      <c r="FF1008" s="26"/>
      <c r="FG1008" s="26"/>
      <c r="FH1008" s="26"/>
      <c r="FI1008" s="26"/>
      <c r="FJ1008" s="26"/>
      <c r="FK1008" s="26"/>
      <c r="FL1008" s="26"/>
      <c r="FM1008" s="26"/>
      <c r="FN1008" s="26"/>
      <c r="FO1008" s="26"/>
      <c r="FP1008" s="26"/>
      <c r="FQ1008" s="26"/>
      <c r="FR1008" s="26"/>
      <c r="FS1008" s="26"/>
      <c r="FT1008" s="26"/>
      <c r="FU1008" s="26"/>
      <c r="FV1008" s="26"/>
      <c r="FW1008" s="26"/>
      <c r="FX1008" s="26"/>
      <c r="FY1008" s="26"/>
      <c r="FZ1008" s="26"/>
      <c r="GA1008" s="26"/>
      <c r="GB1008" s="26"/>
      <c r="GC1008" s="26"/>
      <c r="GD1008" s="26"/>
      <c r="GE1008" s="26"/>
      <c r="GF1008" s="26"/>
      <c r="GG1008" s="26"/>
      <c r="GH1008" s="26"/>
      <c r="GI1008" s="26"/>
      <c r="GJ1008" s="26"/>
      <c r="GK1008" s="26"/>
      <c r="GL1008" s="26"/>
      <c r="GM1008" s="26"/>
      <c r="GN1008" s="26"/>
      <c r="GO1008" s="26"/>
      <c r="GP1008" s="26"/>
      <c r="GQ1008" s="26"/>
      <c r="GR1008" s="26"/>
      <c r="GS1008" s="26"/>
      <c r="GT1008" s="26"/>
      <c r="GU1008" s="26"/>
      <c r="GV1008" s="26"/>
      <c r="GW1008" s="26"/>
      <c r="GX1008" s="26"/>
      <c r="GY1008" s="26"/>
      <c r="GZ1008" s="26"/>
      <c r="HA1008" s="26"/>
      <c r="HB1008" s="26"/>
      <c r="HC1008" s="26"/>
      <c r="HD1008" s="26"/>
      <c r="HE1008" s="26"/>
      <c r="HF1008" s="26"/>
      <c r="HG1008" s="26"/>
      <c r="HH1008" s="26"/>
      <c r="HI1008" s="26"/>
      <c r="HJ1008" s="26"/>
      <c r="HK1008" s="26"/>
      <c r="HL1008" s="26"/>
      <c r="HM1008" s="26"/>
      <c r="HN1008" s="26"/>
      <c r="HO1008" s="26"/>
      <c r="HP1008" s="26"/>
      <c r="HQ1008" s="26"/>
      <c r="HR1008" s="26"/>
      <c r="HS1008" s="26"/>
      <c r="HT1008" s="26"/>
      <c r="HU1008" s="26"/>
      <c r="HV1008" s="26"/>
      <c r="HW1008" s="26"/>
      <c r="HX1008" s="26"/>
      <c r="HY1008" s="26"/>
      <c r="HZ1008" s="26"/>
      <c r="IA1008" s="26"/>
      <c r="IB1008" s="26"/>
      <c r="IC1008" s="26"/>
      <c r="ID1008" s="26"/>
      <c r="IE1008" s="26"/>
      <c r="IF1008" s="26"/>
      <c r="IG1008" s="26"/>
      <c r="IH1008" s="26"/>
      <c r="II1008" s="26"/>
      <c r="IJ1008" s="26"/>
      <c r="IK1008" s="26"/>
      <c r="IL1008" s="26"/>
      <c r="IM1008" s="26"/>
      <c r="IN1008" s="26"/>
      <c r="IO1008" s="26"/>
      <c r="IP1008" s="26"/>
      <c r="IQ1008" s="26"/>
      <c r="IR1008" s="26"/>
      <c r="IS1008" s="26"/>
      <c r="IT1008" s="26"/>
      <c r="IU1008" s="26"/>
      <c r="IV1008" s="26"/>
      <c r="IW1008" s="26"/>
      <c r="IX1008" s="26"/>
    </row>
    <row r="1009" spans="1:258" s="14" customFormat="1" ht="15" hidden="1" customHeight="1">
      <c r="A1009" s="19">
        <v>966</v>
      </c>
      <c r="B1009" s="19"/>
      <c r="C1009" s="6" t="s">
        <v>1941</v>
      </c>
      <c r="D1009" s="7" t="s">
        <v>26</v>
      </c>
      <c r="E1009" s="16" t="s">
        <v>1942</v>
      </c>
      <c r="F1009" s="8" t="s">
        <v>1943</v>
      </c>
      <c r="G1009" s="8"/>
      <c r="H1009" s="8" t="s">
        <v>1944</v>
      </c>
      <c r="I1009" s="9" t="s">
        <v>1992</v>
      </c>
      <c r="J1009" s="23" t="s">
        <v>2003</v>
      </c>
      <c r="K1009" s="23" t="s">
        <v>16</v>
      </c>
      <c r="L1009" s="23">
        <v>1</v>
      </c>
      <c r="M1009" s="23">
        <v>1</v>
      </c>
      <c r="N1009" s="53">
        <f t="shared" si="23"/>
        <v>0</v>
      </c>
      <c r="O1009" s="11">
        <v>144957.26999999999</v>
      </c>
      <c r="P1009" s="10"/>
      <c r="Q1009" s="12" t="s">
        <v>1945</v>
      </c>
      <c r="R1009" s="15">
        <v>43100</v>
      </c>
      <c r="S1009" s="9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</row>
    <row r="1010" spans="1:258" s="14" customFormat="1" ht="15" hidden="1" customHeight="1">
      <c r="A1010" s="19">
        <v>967</v>
      </c>
      <c r="B1010" s="19"/>
      <c r="C1010" s="6" t="s">
        <v>1947</v>
      </c>
      <c r="D1010" s="7" t="s">
        <v>26</v>
      </c>
      <c r="E1010" s="16" t="s">
        <v>1942</v>
      </c>
      <c r="F1010" s="8" t="s">
        <v>1943</v>
      </c>
      <c r="G1010" s="8"/>
      <c r="H1010" s="8" t="s">
        <v>1944</v>
      </c>
      <c r="I1010" s="9" t="s">
        <v>1992</v>
      </c>
      <c r="J1010" s="23" t="s">
        <v>2003</v>
      </c>
      <c r="K1010" s="23" t="s">
        <v>16</v>
      </c>
      <c r="L1010" s="23">
        <v>1</v>
      </c>
      <c r="M1010" s="23">
        <v>1</v>
      </c>
      <c r="N1010" s="53">
        <f t="shared" si="23"/>
        <v>0</v>
      </c>
      <c r="O1010" s="11">
        <v>144957.26999999999</v>
      </c>
      <c r="P1010" s="10"/>
      <c r="Q1010" s="12" t="s">
        <v>1945</v>
      </c>
      <c r="R1010" s="15">
        <v>43100</v>
      </c>
      <c r="S1010" s="9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</row>
    <row r="1011" spans="1:258" s="14" customFormat="1" ht="15" hidden="1" customHeight="1">
      <c r="A1011" s="19">
        <v>968</v>
      </c>
      <c r="B1011" s="19"/>
      <c r="C1011" s="6" t="s">
        <v>1948</v>
      </c>
      <c r="D1011" s="7" t="s">
        <v>26</v>
      </c>
      <c r="E1011" s="16" t="s">
        <v>1942</v>
      </c>
      <c r="F1011" s="8" t="s">
        <v>1949</v>
      </c>
      <c r="G1011" s="8"/>
      <c r="H1011" s="8" t="s">
        <v>1944</v>
      </c>
      <c r="I1011" s="9" t="s">
        <v>1992</v>
      </c>
      <c r="J1011" s="23" t="s">
        <v>2003</v>
      </c>
      <c r="K1011" s="23" t="s">
        <v>16</v>
      </c>
      <c r="L1011" s="23">
        <v>1</v>
      </c>
      <c r="M1011" s="23">
        <v>1</v>
      </c>
      <c r="N1011" s="53">
        <f t="shared" si="23"/>
        <v>0</v>
      </c>
      <c r="O1011" s="11">
        <v>217435.89</v>
      </c>
      <c r="P1011" s="10"/>
      <c r="Q1011" s="12" t="s">
        <v>1945</v>
      </c>
      <c r="R1011" s="15">
        <v>43100</v>
      </c>
      <c r="S1011" s="9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</row>
    <row r="1012" spans="1:258" s="14" customFormat="1" ht="15" hidden="1" customHeight="1">
      <c r="A1012" s="19">
        <v>969</v>
      </c>
      <c r="B1012" s="19"/>
      <c r="C1012" s="6" t="s">
        <v>1950</v>
      </c>
      <c r="D1012" s="7" t="s">
        <v>26</v>
      </c>
      <c r="E1012" s="16" t="s">
        <v>1942</v>
      </c>
      <c r="F1012" s="8" t="s">
        <v>1949</v>
      </c>
      <c r="G1012" s="8"/>
      <c r="H1012" s="8" t="s">
        <v>1944</v>
      </c>
      <c r="I1012" s="9" t="s">
        <v>1992</v>
      </c>
      <c r="J1012" s="23" t="s">
        <v>2003</v>
      </c>
      <c r="K1012" s="23" t="s">
        <v>16</v>
      </c>
      <c r="L1012" s="23">
        <v>1</v>
      </c>
      <c r="M1012" s="23">
        <v>1</v>
      </c>
      <c r="N1012" s="53">
        <f t="shared" si="23"/>
        <v>0</v>
      </c>
      <c r="O1012" s="11">
        <v>217435.9</v>
      </c>
      <c r="P1012" s="10"/>
      <c r="Q1012" s="12" t="s">
        <v>1945</v>
      </c>
      <c r="R1012" s="15">
        <v>43100</v>
      </c>
      <c r="S1012" s="9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</row>
    <row r="1013" spans="1:258" s="14" customFormat="1" ht="15" hidden="1" customHeight="1">
      <c r="A1013" s="19">
        <v>970</v>
      </c>
      <c r="B1013" s="19"/>
      <c r="C1013" s="6" t="s">
        <v>1951</v>
      </c>
      <c r="D1013" s="7" t="s">
        <v>26</v>
      </c>
      <c r="E1013" s="16" t="s">
        <v>1952</v>
      </c>
      <c r="F1013" s="8" t="s">
        <v>1953</v>
      </c>
      <c r="G1013" s="8"/>
      <c r="H1013" s="8" t="s">
        <v>21</v>
      </c>
      <c r="I1013" s="9" t="s">
        <v>1992</v>
      </c>
      <c r="J1013" s="23" t="s">
        <v>2003</v>
      </c>
      <c r="K1013" s="10" t="s">
        <v>16</v>
      </c>
      <c r="L1013" s="10">
        <v>1</v>
      </c>
      <c r="M1013" s="10">
        <v>1</v>
      </c>
      <c r="N1013" s="53">
        <f t="shared" si="23"/>
        <v>0</v>
      </c>
      <c r="O1013" s="11">
        <v>68376.070000000007</v>
      </c>
      <c r="P1013" s="10"/>
      <c r="Q1013" s="12" t="s">
        <v>1945</v>
      </c>
      <c r="R1013" s="15">
        <v>43131</v>
      </c>
      <c r="S1013" s="9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</row>
    <row r="1014" spans="1:258" s="14" customFormat="1" ht="15" hidden="1" customHeight="1">
      <c r="A1014" s="19">
        <v>971</v>
      </c>
      <c r="B1014" s="19"/>
      <c r="C1014" s="6" t="s">
        <v>1954</v>
      </c>
      <c r="D1014" s="7" t="s">
        <v>26</v>
      </c>
      <c r="E1014" s="16" t="s">
        <v>1955</v>
      </c>
      <c r="F1014" s="8" t="s">
        <v>1956</v>
      </c>
      <c r="G1014" s="8"/>
      <c r="H1014" s="8" t="s">
        <v>21</v>
      </c>
      <c r="I1014" s="9" t="s">
        <v>1992</v>
      </c>
      <c r="J1014" s="23" t="s">
        <v>2003</v>
      </c>
      <c r="K1014" s="10" t="s">
        <v>16</v>
      </c>
      <c r="L1014" s="10">
        <v>1</v>
      </c>
      <c r="M1014" s="10">
        <v>1</v>
      </c>
      <c r="N1014" s="53">
        <f t="shared" si="23"/>
        <v>0</v>
      </c>
      <c r="O1014" s="11">
        <v>55555.56</v>
      </c>
      <c r="P1014" s="10"/>
      <c r="Q1014" s="12" t="s">
        <v>1945</v>
      </c>
      <c r="R1014" s="15">
        <v>43131</v>
      </c>
      <c r="S1014" s="9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</row>
    <row r="1015" spans="1:258" s="14" customFormat="1" ht="15" hidden="1" customHeight="1">
      <c r="A1015" s="19">
        <v>972</v>
      </c>
      <c r="B1015" s="19"/>
      <c r="C1015" s="6" t="s">
        <v>1957</v>
      </c>
      <c r="D1015" s="7" t="s">
        <v>26</v>
      </c>
      <c r="E1015" s="16" t="s">
        <v>1958</v>
      </c>
      <c r="F1015" s="8" t="s">
        <v>1959</v>
      </c>
      <c r="G1015" s="8"/>
      <c r="H1015" s="8" t="s">
        <v>21</v>
      </c>
      <c r="I1015" s="9" t="s">
        <v>1992</v>
      </c>
      <c r="J1015" s="23" t="s">
        <v>2003</v>
      </c>
      <c r="K1015" s="10" t="s">
        <v>16</v>
      </c>
      <c r="L1015" s="10">
        <v>1</v>
      </c>
      <c r="M1015" s="10">
        <v>1</v>
      </c>
      <c r="N1015" s="53">
        <f t="shared" si="23"/>
        <v>0</v>
      </c>
      <c r="O1015" s="11">
        <v>73000</v>
      </c>
      <c r="P1015" s="10"/>
      <c r="Q1015" s="12" t="s">
        <v>1945</v>
      </c>
      <c r="R1015" s="15">
        <v>43646</v>
      </c>
      <c r="S1015" s="9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</row>
    <row r="1016" spans="1:258" s="27" customFormat="1" ht="15" customHeight="1">
      <c r="A1016" s="19"/>
      <c r="B1016" s="19"/>
      <c r="C1016" s="16"/>
      <c r="D1016" s="20"/>
      <c r="E1016" s="16"/>
      <c r="F1016" s="21"/>
      <c r="G1016" s="21"/>
      <c r="H1016" s="21"/>
      <c r="I1016" s="22"/>
      <c r="J1016" s="23"/>
      <c r="K1016" s="23"/>
      <c r="L1016" s="23"/>
      <c r="M1016" s="23"/>
      <c r="N1016" s="53"/>
      <c r="O1016" s="24"/>
      <c r="P1016" s="23"/>
      <c r="Q1016" s="25"/>
      <c r="R1016" s="28"/>
      <c r="S1016" s="22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  <c r="DF1016" s="26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26"/>
      <c r="ED1016" s="26"/>
      <c r="EE1016" s="26"/>
      <c r="EF1016" s="26"/>
      <c r="EG1016" s="26"/>
      <c r="EH1016" s="26"/>
      <c r="EI1016" s="26"/>
      <c r="EJ1016" s="26"/>
      <c r="EK1016" s="26"/>
      <c r="EL1016" s="26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C1016" s="26"/>
      <c r="FD1016" s="26"/>
      <c r="FE1016" s="26"/>
      <c r="FF1016" s="26"/>
      <c r="FG1016" s="26"/>
      <c r="FH1016" s="26"/>
      <c r="FI1016" s="26"/>
      <c r="FJ1016" s="26"/>
      <c r="FK1016" s="26"/>
      <c r="FL1016" s="26"/>
      <c r="FM1016" s="26"/>
      <c r="FN1016" s="26"/>
      <c r="FO1016" s="26"/>
      <c r="FP1016" s="26"/>
      <c r="FQ1016" s="26"/>
      <c r="FR1016" s="26"/>
      <c r="FS1016" s="26"/>
      <c r="FT1016" s="26"/>
      <c r="FU1016" s="26"/>
      <c r="FV1016" s="26"/>
      <c r="FW1016" s="26"/>
      <c r="FX1016" s="26"/>
      <c r="FY1016" s="26"/>
      <c r="FZ1016" s="26"/>
      <c r="GA1016" s="26"/>
      <c r="GB1016" s="26"/>
      <c r="GC1016" s="26"/>
      <c r="GD1016" s="26"/>
      <c r="GE1016" s="26"/>
      <c r="GF1016" s="26"/>
      <c r="GG1016" s="26"/>
      <c r="GH1016" s="26"/>
      <c r="GI1016" s="26"/>
      <c r="GJ1016" s="26"/>
      <c r="GK1016" s="26"/>
      <c r="GL1016" s="26"/>
      <c r="GM1016" s="26"/>
      <c r="GN1016" s="26"/>
      <c r="GO1016" s="26"/>
      <c r="GP1016" s="26"/>
      <c r="GQ1016" s="26"/>
      <c r="GR1016" s="26"/>
      <c r="GS1016" s="26"/>
      <c r="GT1016" s="26"/>
      <c r="GU1016" s="26"/>
      <c r="GV1016" s="26"/>
      <c r="GW1016" s="26"/>
      <c r="GX1016" s="26"/>
      <c r="GY1016" s="26"/>
      <c r="GZ1016" s="26"/>
      <c r="HA1016" s="26"/>
      <c r="HB1016" s="26"/>
      <c r="HC1016" s="26"/>
      <c r="HD1016" s="26"/>
      <c r="HE1016" s="26"/>
      <c r="HF1016" s="26"/>
      <c r="HG1016" s="26"/>
      <c r="HH1016" s="26"/>
      <c r="HI1016" s="26"/>
      <c r="HJ1016" s="26"/>
      <c r="HK1016" s="26"/>
      <c r="HL1016" s="26"/>
      <c r="HM1016" s="26"/>
      <c r="HN1016" s="26"/>
      <c r="HO1016" s="26"/>
      <c r="HP1016" s="26"/>
      <c r="HQ1016" s="26"/>
      <c r="HR1016" s="26"/>
      <c r="HS1016" s="26"/>
      <c r="HT1016" s="26"/>
      <c r="HU1016" s="26"/>
      <c r="HV1016" s="26"/>
      <c r="HW1016" s="26"/>
      <c r="HX1016" s="26"/>
      <c r="HY1016" s="26"/>
      <c r="HZ1016" s="26"/>
      <c r="IA1016" s="26"/>
      <c r="IB1016" s="26"/>
      <c r="IC1016" s="26"/>
      <c r="ID1016" s="26"/>
      <c r="IE1016" s="26"/>
      <c r="IF1016" s="26"/>
      <c r="IG1016" s="26"/>
      <c r="IH1016" s="26"/>
      <c r="II1016" s="26"/>
      <c r="IJ1016" s="26"/>
      <c r="IK1016" s="26"/>
      <c r="IL1016" s="26"/>
      <c r="IM1016" s="26"/>
      <c r="IN1016" s="26"/>
      <c r="IO1016" s="26"/>
      <c r="IP1016" s="26"/>
      <c r="IQ1016" s="26"/>
      <c r="IR1016" s="26"/>
      <c r="IS1016" s="26"/>
      <c r="IT1016" s="26"/>
      <c r="IU1016" s="26"/>
      <c r="IV1016" s="26"/>
      <c r="IW1016" s="26"/>
      <c r="IX1016" s="26"/>
    </row>
    <row r="1017" spans="1:258" s="27" customFormat="1" ht="15" customHeight="1">
      <c r="A1017" s="19"/>
      <c r="B1017" s="19"/>
      <c r="C1017" s="16"/>
      <c r="D1017" s="20"/>
      <c r="E1017" s="16"/>
      <c r="F1017" s="21"/>
      <c r="G1017" s="21"/>
      <c r="H1017" s="21"/>
      <c r="I1017" s="22"/>
      <c r="J1017" s="23"/>
      <c r="K1017" s="23"/>
      <c r="L1017" s="23"/>
      <c r="M1017" s="23"/>
      <c r="N1017" s="53"/>
      <c r="O1017" s="24"/>
      <c r="P1017" s="23"/>
      <c r="Q1017" s="25"/>
      <c r="R1017" s="28"/>
      <c r="S1017" s="22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  <c r="DF1017" s="26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26"/>
      <c r="ED1017" s="26"/>
      <c r="EE1017" s="26"/>
      <c r="EF1017" s="26"/>
      <c r="EG1017" s="26"/>
      <c r="EH1017" s="26"/>
      <c r="EI1017" s="26"/>
      <c r="EJ1017" s="26"/>
      <c r="EK1017" s="26"/>
      <c r="EL1017" s="26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C1017" s="26"/>
      <c r="FD1017" s="26"/>
      <c r="FE1017" s="26"/>
      <c r="FF1017" s="26"/>
      <c r="FG1017" s="26"/>
      <c r="FH1017" s="26"/>
      <c r="FI1017" s="26"/>
      <c r="FJ1017" s="26"/>
      <c r="FK1017" s="26"/>
      <c r="FL1017" s="26"/>
      <c r="FM1017" s="26"/>
      <c r="FN1017" s="26"/>
      <c r="FO1017" s="26"/>
      <c r="FP1017" s="26"/>
      <c r="FQ1017" s="26"/>
      <c r="FR1017" s="26"/>
      <c r="FS1017" s="26"/>
      <c r="FT1017" s="26"/>
      <c r="FU1017" s="26"/>
      <c r="FV1017" s="26"/>
      <c r="FW1017" s="26"/>
      <c r="FX1017" s="26"/>
      <c r="FY1017" s="26"/>
      <c r="FZ1017" s="26"/>
      <c r="GA1017" s="26"/>
      <c r="GB1017" s="26"/>
      <c r="GC1017" s="26"/>
      <c r="GD1017" s="26"/>
      <c r="GE1017" s="26"/>
      <c r="GF1017" s="26"/>
      <c r="GG1017" s="26"/>
      <c r="GH1017" s="26"/>
      <c r="GI1017" s="26"/>
      <c r="GJ1017" s="26"/>
      <c r="GK1017" s="26"/>
      <c r="GL1017" s="26"/>
      <c r="GM1017" s="26"/>
      <c r="GN1017" s="26"/>
      <c r="GO1017" s="26"/>
      <c r="GP1017" s="26"/>
      <c r="GQ1017" s="26"/>
      <c r="GR1017" s="26"/>
      <c r="GS1017" s="26"/>
      <c r="GT1017" s="26"/>
      <c r="GU1017" s="26"/>
      <c r="GV1017" s="26"/>
      <c r="GW1017" s="26"/>
      <c r="GX1017" s="26"/>
      <c r="GY1017" s="26"/>
      <c r="GZ1017" s="26"/>
      <c r="HA1017" s="26"/>
      <c r="HB1017" s="26"/>
      <c r="HC1017" s="26"/>
      <c r="HD1017" s="26"/>
      <c r="HE1017" s="26"/>
      <c r="HF1017" s="26"/>
      <c r="HG1017" s="26"/>
      <c r="HH1017" s="26"/>
      <c r="HI1017" s="26"/>
      <c r="HJ1017" s="26"/>
      <c r="HK1017" s="26"/>
      <c r="HL1017" s="26"/>
      <c r="HM1017" s="26"/>
      <c r="HN1017" s="26"/>
      <c r="HO1017" s="26"/>
      <c r="HP1017" s="26"/>
      <c r="HQ1017" s="26"/>
      <c r="HR1017" s="26"/>
      <c r="HS1017" s="26"/>
      <c r="HT1017" s="26"/>
      <c r="HU1017" s="26"/>
      <c r="HV1017" s="26"/>
      <c r="HW1017" s="26"/>
      <c r="HX1017" s="26"/>
      <c r="HY1017" s="26"/>
      <c r="HZ1017" s="26"/>
      <c r="IA1017" s="26"/>
      <c r="IB1017" s="26"/>
      <c r="IC1017" s="26"/>
      <c r="ID1017" s="26"/>
      <c r="IE1017" s="26"/>
      <c r="IF1017" s="26"/>
      <c r="IG1017" s="26"/>
      <c r="IH1017" s="26"/>
      <c r="II1017" s="26"/>
      <c r="IJ1017" s="26"/>
      <c r="IK1017" s="26"/>
      <c r="IL1017" s="26"/>
      <c r="IM1017" s="26"/>
      <c r="IN1017" s="26"/>
      <c r="IO1017" s="26"/>
      <c r="IP1017" s="26"/>
      <c r="IQ1017" s="26"/>
      <c r="IR1017" s="26"/>
      <c r="IS1017" s="26"/>
      <c r="IT1017" s="26"/>
      <c r="IU1017" s="26"/>
      <c r="IV1017" s="26"/>
      <c r="IW1017" s="26"/>
      <c r="IX1017" s="26"/>
    </row>
    <row r="1018" spans="1:258" s="27" customFormat="1" ht="15" customHeight="1">
      <c r="A1018" s="19"/>
      <c r="B1018" s="19"/>
      <c r="C1018" s="16"/>
      <c r="D1018" s="20"/>
      <c r="E1018" s="16"/>
      <c r="F1018" s="21"/>
      <c r="G1018" s="21"/>
      <c r="H1018" s="21"/>
      <c r="I1018" s="22"/>
      <c r="J1018" s="23"/>
      <c r="K1018" s="23"/>
      <c r="L1018" s="23"/>
      <c r="M1018" s="23"/>
      <c r="N1018" s="53"/>
      <c r="O1018" s="24"/>
      <c r="P1018" s="23"/>
      <c r="Q1018" s="25"/>
      <c r="R1018" s="28"/>
      <c r="S1018" s="22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  <c r="DF1018" s="26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26"/>
      <c r="ED1018" s="26"/>
      <c r="EE1018" s="26"/>
      <c r="EF1018" s="26"/>
      <c r="EG1018" s="26"/>
      <c r="EH1018" s="26"/>
      <c r="EI1018" s="26"/>
      <c r="EJ1018" s="26"/>
      <c r="EK1018" s="26"/>
      <c r="EL1018" s="26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C1018" s="26"/>
      <c r="FD1018" s="26"/>
      <c r="FE1018" s="26"/>
      <c r="FF1018" s="26"/>
      <c r="FG1018" s="26"/>
      <c r="FH1018" s="26"/>
      <c r="FI1018" s="26"/>
      <c r="FJ1018" s="26"/>
      <c r="FK1018" s="26"/>
      <c r="FL1018" s="26"/>
      <c r="FM1018" s="26"/>
      <c r="FN1018" s="26"/>
      <c r="FO1018" s="26"/>
      <c r="FP1018" s="26"/>
      <c r="FQ1018" s="26"/>
      <c r="FR1018" s="26"/>
      <c r="FS1018" s="26"/>
      <c r="FT1018" s="26"/>
      <c r="FU1018" s="26"/>
      <c r="FV1018" s="26"/>
      <c r="FW1018" s="26"/>
      <c r="FX1018" s="26"/>
      <c r="FY1018" s="26"/>
      <c r="FZ1018" s="26"/>
      <c r="GA1018" s="26"/>
      <c r="GB1018" s="26"/>
      <c r="GC1018" s="26"/>
      <c r="GD1018" s="26"/>
      <c r="GE1018" s="26"/>
      <c r="GF1018" s="26"/>
      <c r="GG1018" s="26"/>
      <c r="GH1018" s="26"/>
      <c r="GI1018" s="26"/>
      <c r="GJ1018" s="26"/>
      <c r="GK1018" s="26"/>
      <c r="GL1018" s="26"/>
      <c r="GM1018" s="26"/>
      <c r="GN1018" s="26"/>
      <c r="GO1018" s="26"/>
      <c r="GP1018" s="26"/>
      <c r="GQ1018" s="26"/>
      <c r="GR1018" s="26"/>
      <c r="GS1018" s="26"/>
      <c r="GT1018" s="26"/>
      <c r="GU1018" s="26"/>
      <c r="GV1018" s="26"/>
      <c r="GW1018" s="26"/>
      <c r="GX1018" s="26"/>
      <c r="GY1018" s="26"/>
      <c r="GZ1018" s="26"/>
      <c r="HA1018" s="26"/>
      <c r="HB1018" s="26"/>
      <c r="HC1018" s="26"/>
      <c r="HD1018" s="26"/>
      <c r="HE1018" s="26"/>
      <c r="HF1018" s="26"/>
      <c r="HG1018" s="26"/>
      <c r="HH1018" s="26"/>
      <c r="HI1018" s="26"/>
      <c r="HJ1018" s="26"/>
      <c r="HK1018" s="26"/>
      <c r="HL1018" s="26"/>
      <c r="HM1018" s="26"/>
      <c r="HN1018" s="26"/>
      <c r="HO1018" s="26"/>
      <c r="HP1018" s="26"/>
      <c r="HQ1018" s="26"/>
      <c r="HR1018" s="26"/>
      <c r="HS1018" s="26"/>
      <c r="HT1018" s="26"/>
      <c r="HU1018" s="26"/>
      <c r="HV1018" s="26"/>
      <c r="HW1018" s="26"/>
      <c r="HX1018" s="26"/>
      <c r="HY1018" s="26"/>
      <c r="HZ1018" s="26"/>
      <c r="IA1018" s="26"/>
      <c r="IB1018" s="26"/>
      <c r="IC1018" s="26"/>
      <c r="ID1018" s="26"/>
      <c r="IE1018" s="26"/>
      <c r="IF1018" s="26"/>
      <c r="IG1018" s="26"/>
      <c r="IH1018" s="26"/>
      <c r="II1018" s="26"/>
      <c r="IJ1018" s="26"/>
      <c r="IK1018" s="26"/>
      <c r="IL1018" s="26"/>
      <c r="IM1018" s="26"/>
      <c r="IN1018" s="26"/>
      <c r="IO1018" s="26"/>
      <c r="IP1018" s="26"/>
      <c r="IQ1018" s="26"/>
      <c r="IR1018" s="26"/>
      <c r="IS1018" s="26"/>
      <c r="IT1018" s="26"/>
      <c r="IU1018" s="26"/>
      <c r="IV1018" s="26"/>
      <c r="IW1018" s="26"/>
      <c r="IX1018" s="26"/>
    </row>
    <row r="1019" spans="1:258" s="27" customFormat="1" ht="15" customHeight="1">
      <c r="A1019" s="19"/>
      <c r="B1019" s="19"/>
      <c r="C1019" s="16"/>
      <c r="D1019" s="20"/>
      <c r="E1019" s="16"/>
      <c r="F1019" s="21"/>
      <c r="G1019" s="21"/>
      <c r="H1019" s="21"/>
      <c r="I1019" s="22"/>
      <c r="J1019" s="23"/>
      <c r="K1019" s="23"/>
      <c r="L1019" s="23"/>
      <c r="M1019" s="23"/>
      <c r="N1019" s="53"/>
      <c r="O1019" s="24"/>
      <c r="P1019" s="23"/>
      <c r="Q1019" s="25"/>
      <c r="R1019" s="28"/>
      <c r="S1019" s="22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  <c r="DF1019" s="26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26"/>
      <c r="ED1019" s="26"/>
      <c r="EE1019" s="26"/>
      <c r="EF1019" s="26"/>
      <c r="EG1019" s="26"/>
      <c r="EH1019" s="26"/>
      <c r="EI1019" s="26"/>
      <c r="EJ1019" s="26"/>
      <c r="EK1019" s="26"/>
      <c r="EL1019" s="26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C1019" s="26"/>
      <c r="FD1019" s="26"/>
      <c r="FE1019" s="26"/>
      <c r="FF1019" s="26"/>
      <c r="FG1019" s="26"/>
      <c r="FH1019" s="26"/>
      <c r="FI1019" s="26"/>
      <c r="FJ1019" s="26"/>
      <c r="FK1019" s="26"/>
      <c r="FL1019" s="26"/>
      <c r="FM1019" s="26"/>
      <c r="FN1019" s="26"/>
      <c r="FO1019" s="26"/>
      <c r="FP1019" s="26"/>
      <c r="FQ1019" s="26"/>
      <c r="FR1019" s="26"/>
      <c r="FS1019" s="26"/>
      <c r="FT1019" s="26"/>
      <c r="FU1019" s="26"/>
      <c r="FV1019" s="26"/>
      <c r="FW1019" s="26"/>
      <c r="FX1019" s="26"/>
      <c r="FY1019" s="26"/>
      <c r="FZ1019" s="26"/>
      <c r="GA1019" s="26"/>
      <c r="GB1019" s="26"/>
      <c r="GC1019" s="26"/>
      <c r="GD1019" s="26"/>
      <c r="GE1019" s="26"/>
      <c r="GF1019" s="26"/>
      <c r="GG1019" s="26"/>
      <c r="GH1019" s="26"/>
      <c r="GI1019" s="26"/>
      <c r="GJ1019" s="26"/>
      <c r="GK1019" s="26"/>
      <c r="GL1019" s="26"/>
      <c r="GM1019" s="26"/>
      <c r="GN1019" s="26"/>
      <c r="GO1019" s="26"/>
      <c r="GP1019" s="26"/>
      <c r="GQ1019" s="26"/>
      <c r="GR1019" s="26"/>
      <c r="GS1019" s="26"/>
      <c r="GT1019" s="26"/>
      <c r="GU1019" s="26"/>
      <c r="GV1019" s="26"/>
      <c r="GW1019" s="26"/>
      <c r="GX1019" s="26"/>
      <c r="GY1019" s="26"/>
      <c r="GZ1019" s="26"/>
      <c r="HA1019" s="26"/>
      <c r="HB1019" s="26"/>
      <c r="HC1019" s="26"/>
      <c r="HD1019" s="26"/>
      <c r="HE1019" s="26"/>
      <c r="HF1019" s="26"/>
      <c r="HG1019" s="26"/>
      <c r="HH1019" s="26"/>
      <c r="HI1019" s="26"/>
      <c r="HJ1019" s="26"/>
      <c r="HK1019" s="26"/>
      <c r="HL1019" s="26"/>
      <c r="HM1019" s="26"/>
      <c r="HN1019" s="26"/>
      <c r="HO1019" s="26"/>
      <c r="HP1019" s="26"/>
      <c r="HQ1019" s="26"/>
      <c r="HR1019" s="26"/>
      <c r="HS1019" s="26"/>
      <c r="HT1019" s="26"/>
      <c r="HU1019" s="26"/>
      <c r="HV1019" s="26"/>
      <c r="HW1019" s="26"/>
      <c r="HX1019" s="26"/>
      <c r="HY1019" s="26"/>
      <c r="HZ1019" s="26"/>
      <c r="IA1019" s="26"/>
      <c r="IB1019" s="26"/>
      <c r="IC1019" s="26"/>
      <c r="ID1019" s="26"/>
      <c r="IE1019" s="26"/>
      <c r="IF1019" s="26"/>
      <c r="IG1019" s="26"/>
      <c r="IH1019" s="26"/>
      <c r="II1019" s="26"/>
      <c r="IJ1019" s="26"/>
      <c r="IK1019" s="26"/>
      <c r="IL1019" s="26"/>
      <c r="IM1019" s="26"/>
      <c r="IN1019" s="26"/>
      <c r="IO1019" s="26"/>
      <c r="IP1019" s="26"/>
      <c r="IQ1019" s="26"/>
      <c r="IR1019" s="26"/>
      <c r="IS1019" s="26"/>
      <c r="IT1019" s="26"/>
      <c r="IU1019" s="26"/>
      <c r="IV1019" s="26"/>
      <c r="IW1019" s="26"/>
      <c r="IX1019" s="26"/>
    </row>
    <row r="1020" spans="1:258" s="27" customFormat="1" ht="15" customHeight="1">
      <c r="A1020" s="19"/>
      <c r="B1020" s="19"/>
      <c r="C1020" s="16"/>
      <c r="D1020" s="20"/>
      <c r="E1020" s="16"/>
      <c r="F1020" s="21"/>
      <c r="G1020" s="21"/>
      <c r="H1020" s="21"/>
      <c r="I1020" s="22"/>
      <c r="J1020" s="23"/>
      <c r="K1020" s="23"/>
      <c r="L1020" s="23"/>
      <c r="M1020" s="23"/>
      <c r="N1020" s="53"/>
      <c r="O1020" s="24"/>
      <c r="P1020" s="23"/>
      <c r="Q1020" s="25"/>
      <c r="R1020" s="28"/>
      <c r="S1020" s="22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  <c r="DF1020" s="26"/>
      <c r="DG1020" s="26"/>
      <c r="DH1020" s="26"/>
      <c r="DI1020" s="26"/>
      <c r="DJ1020" s="26"/>
      <c r="DK1020" s="26"/>
      <c r="DL1020" s="26"/>
      <c r="DM1020" s="26"/>
      <c r="DN1020" s="26"/>
      <c r="DO1020" s="26"/>
      <c r="DP1020" s="26"/>
      <c r="DQ1020" s="26"/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26"/>
      <c r="ED1020" s="26"/>
      <c r="EE1020" s="26"/>
      <c r="EF1020" s="26"/>
      <c r="EG1020" s="26"/>
      <c r="EH1020" s="26"/>
      <c r="EI1020" s="26"/>
      <c r="EJ1020" s="26"/>
      <c r="EK1020" s="26"/>
      <c r="EL1020" s="26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C1020" s="26"/>
      <c r="FD1020" s="26"/>
      <c r="FE1020" s="26"/>
      <c r="FF1020" s="26"/>
      <c r="FG1020" s="26"/>
      <c r="FH1020" s="26"/>
      <c r="FI1020" s="26"/>
      <c r="FJ1020" s="26"/>
      <c r="FK1020" s="26"/>
      <c r="FL1020" s="26"/>
      <c r="FM1020" s="26"/>
      <c r="FN1020" s="26"/>
      <c r="FO1020" s="26"/>
      <c r="FP1020" s="26"/>
      <c r="FQ1020" s="26"/>
      <c r="FR1020" s="26"/>
      <c r="FS1020" s="26"/>
      <c r="FT1020" s="26"/>
      <c r="FU1020" s="26"/>
      <c r="FV1020" s="26"/>
      <c r="FW1020" s="26"/>
      <c r="FX1020" s="26"/>
      <c r="FY1020" s="26"/>
      <c r="FZ1020" s="26"/>
      <c r="GA1020" s="26"/>
      <c r="GB1020" s="26"/>
      <c r="GC1020" s="26"/>
      <c r="GD1020" s="26"/>
      <c r="GE1020" s="26"/>
      <c r="GF1020" s="26"/>
      <c r="GG1020" s="26"/>
      <c r="GH1020" s="26"/>
      <c r="GI1020" s="26"/>
      <c r="GJ1020" s="26"/>
      <c r="GK1020" s="26"/>
      <c r="GL1020" s="26"/>
      <c r="GM1020" s="26"/>
      <c r="GN1020" s="26"/>
      <c r="GO1020" s="26"/>
      <c r="GP1020" s="26"/>
      <c r="GQ1020" s="26"/>
      <c r="GR1020" s="26"/>
      <c r="GS1020" s="26"/>
      <c r="GT1020" s="26"/>
      <c r="GU1020" s="26"/>
      <c r="GV1020" s="26"/>
      <c r="GW1020" s="26"/>
      <c r="GX1020" s="26"/>
      <c r="GY1020" s="26"/>
      <c r="GZ1020" s="26"/>
      <c r="HA1020" s="26"/>
      <c r="HB1020" s="26"/>
      <c r="HC1020" s="26"/>
      <c r="HD1020" s="26"/>
      <c r="HE1020" s="26"/>
      <c r="HF1020" s="26"/>
      <c r="HG1020" s="26"/>
      <c r="HH1020" s="26"/>
      <c r="HI1020" s="26"/>
      <c r="HJ1020" s="26"/>
      <c r="HK1020" s="26"/>
      <c r="HL1020" s="26"/>
      <c r="HM1020" s="26"/>
      <c r="HN1020" s="26"/>
      <c r="HO1020" s="26"/>
      <c r="HP1020" s="26"/>
      <c r="HQ1020" s="26"/>
      <c r="HR1020" s="26"/>
      <c r="HS1020" s="26"/>
      <c r="HT1020" s="26"/>
      <c r="HU1020" s="26"/>
      <c r="HV1020" s="26"/>
      <c r="HW1020" s="26"/>
      <c r="HX1020" s="26"/>
      <c r="HY1020" s="26"/>
      <c r="HZ1020" s="26"/>
      <c r="IA1020" s="26"/>
      <c r="IB1020" s="26"/>
      <c r="IC1020" s="26"/>
      <c r="ID1020" s="26"/>
      <c r="IE1020" s="26"/>
      <c r="IF1020" s="26"/>
      <c r="IG1020" s="26"/>
      <c r="IH1020" s="26"/>
      <c r="II1020" s="26"/>
      <c r="IJ1020" s="26"/>
      <c r="IK1020" s="26"/>
      <c r="IL1020" s="26"/>
      <c r="IM1020" s="26"/>
      <c r="IN1020" s="26"/>
      <c r="IO1020" s="26"/>
      <c r="IP1020" s="26"/>
      <c r="IQ1020" s="26"/>
      <c r="IR1020" s="26"/>
      <c r="IS1020" s="26"/>
      <c r="IT1020" s="26"/>
      <c r="IU1020" s="26"/>
      <c r="IV1020" s="26"/>
      <c r="IW1020" s="26"/>
      <c r="IX1020" s="26"/>
    </row>
    <row r="1021" spans="1:258" s="27" customFormat="1" ht="15" customHeight="1">
      <c r="A1021" s="19"/>
      <c r="B1021" s="19"/>
      <c r="C1021" s="16"/>
      <c r="D1021" s="20"/>
      <c r="E1021" s="37" t="s">
        <v>17</v>
      </c>
      <c r="F1021" s="21"/>
      <c r="G1021" s="21"/>
      <c r="H1021" s="21"/>
      <c r="I1021" s="22"/>
      <c r="J1021" s="23"/>
      <c r="K1021" s="23"/>
      <c r="L1021" s="23"/>
      <c r="M1021" s="23"/>
      <c r="N1021" s="53"/>
      <c r="O1021" s="38">
        <f>SUM(O7:O1020)</f>
        <v>10084828.571999982</v>
      </c>
      <c r="P1021" s="23"/>
      <c r="Q1021" s="25"/>
      <c r="R1021" s="28"/>
      <c r="S1021" s="22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  <c r="DF1021" s="26"/>
      <c r="DG1021" s="26"/>
      <c r="DH1021" s="26"/>
      <c r="DI1021" s="26"/>
      <c r="DJ1021" s="26"/>
      <c r="DK1021" s="26"/>
      <c r="DL1021" s="26"/>
      <c r="DM1021" s="26"/>
      <c r="DN1021" s="26"/>
      <c r="DO1021" s="26"/>
      <c r="DP1021" s="26"/>
      <c r="DQ1021" s="26"/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26"/>
      <c r="ED1021" s="26"/>
      <c r="EE1021" s="26"/>
      <c r="EF1021" s="26"/>
      <c r="EG1021" s="26"/>
      <c r="EH1021" s="26"/>
      <c r="EI1021" s="26"/>
      <c r="EJ1021" s="26"/>
      <c r="EK1021" s="26"/>
      <c r="EL1021" s="26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C1021" s="26"/>
      <c r="FD1021" s="26"/>
      <c r="FE1021" s="26"/>
      <c r="FF1021" s="26"/>
      <c r="FG1021" s="26"/>
      <c r="FH1021" s="26"/>
      <c r="FI1021" s="26"/>
      <c r="FJ1021" s="26"/>
      <c r="FK1021" s="26"/>
      <c r="FL1021" s="26"/>
      <c r="FM1021" s="26"/>
      <c r="FN1021" s="26"/>
      <c r="FO1021" s="26"/>
      <c r="FP1021" s="26"/>
      <c r="FQ1021" s="26"/>
      <c r="FR1021" s="26"/>
      <c r="FS1021" s="26"/>
      <c r="FT1021" s="26"/>
      <c r="FU1021" s="26"/>
      <c r="FV1021" s="26"/>
      <c r="FW1021" s="26"/>
      <c r="FX1021" s="26"/>
      <c r="FY1021" s="26"/>
      <c r="FZ1021" s="26"/>
      <c r="GA1021" s="26"/>
      <c r="GB1021" s="26"/>
      <c r="GC1021" s="26"/>
      <c r="GD1021" s="26"/>
      <c r="GE1021" s="26"/>
      <c r="GF1021" s="26"/>
      <c r="GG1021" s="26"/>
      <c r="GH1021" s="26"/>
      <c r="GI1021" s="26"/>
      <c r="GJ1021" s="26"/>
      <c r="GK1021" s="26"/>
      <c r="GL1021" s="26"/>
      <c r="GM1021" s="26"/>
      <c r="GN1021" s="26"/>
      <c r="GO1021" s="26"/>
      <c r="GP1021" s="26"/>
      <c r="GQ1021" s="26"/>
      <c r="GR1021" s="26"/>
      <c r="GS1021" s="26"/>
      <c r="GT1021" s="26"/>
      <c r="GU1021" s="26"/>
      <c r="GV1021" s="26"/>
      <c r="GW1021" s="26"/>
      <c r="GX1021" s="26"/>
      <c r="GY1021" s="26"/>
      <c r="GZ1021" s="26"/>
      <c r="HA1021" s="26"/>
      <c r="HB1021" s="26"/>
      <c r="HC1021" s="26"/>
      <c r="HD1021" s="26"/>
      <c r="HE1021" s="26"/>
      <c r="HF1021" s="26"/>
      <c r="HG1021" s="26"/>
      <c r="HH1021" s="26"/>
      <c r="HI1021" s="26"/>
      <c r="HJ1021" s="26"/>
      <c r="HK1021" s="26"/>
      <c r="HL1021" s="26"/>
      <c r="HM1021" s="26"/>
      <c r="HN1021" s="26"/>
      <c r="HO1021" s="26"/>
      <c r="HP1021" s="26"/>
      <c r="HQ1021" s="26"/>
      <c r="HR1021" s="26"/>
      <c r="HS1021" s="26"/>
      <c r="HT1021" s="26"/>
      <c r="HU1021" s="26"/>
      <c r="HV1021" s="26"/>
      <c r="HW1021" s="26"/>
      <c r="HX1021" s="26"/>
      <c r="HY1021" s="26"/>
      <c r="HZ1021" s="26"/>
      <c r="IA1021" s="26"/>
      <c r="IB1021" s="26"/>
      <c r="IC1021" s="26"/>
      <c r="ID1021" s="26"/>
      <c r="IE1021" s="26"/>
      <c r="IF1021" s="26"/>
      <c r="IG1021" s="26"/>
      <c r="IH1021" s="26"/>
      <c r="II1021" s="26"/>
      <c r="IJ1021" s="26"/>
      <c r="IK1021" s="26"/>
      <c r="IL1021" s="26"/>
      <c r="IM1021" s="26"/>
      <c r="IN1021" s="26"/>
      <c r="IO1021" s="26"/>
      <c r="IP1021" s="26"/>
      <c r="IQ1021" s="26"/>
      <c r="IR1021" s="26"/>
      <c r="IS1021" s="26"/>
      <c r="IT1021" s="26"/>
      <c r="IU1021" s="26"/>
      <c r="IV1021" s="26"/>
      <c r="IW1021" s="26"/>
      <c r="IX1021" s="26"/>
    </row>
    <row r="1022" spans="1:258" s="27" customFormat="1" ht="15" customHeight="1">
      <c r="A1022" s="39"/>
      <c r="B1022" s="39"/>
      <c r="C1022" s="17"/>
      <c r="D1022" s="40"/>
      <c r="E1022" s="17"/>
      <c r="I1022" s="41"/>
      <c r="J1022" s="42"/>
      <c r="K1022" s="42"/>
      <c r="L1022" s="42"/>
      <c r="M1022" s="42"/>
      <c r="N1022" s="54"/>
      <c r="O1022" s="43"/>
      <c r="P1022" s="42"/>
      <c r="Q1022" s="44"/>
      <c r="R1022" s="45"/>
      <c r="S1022" s="41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  <c r="DF1022" s="26"/>
      <c r="DG1022" s="26"/>
      <c r="DH1022" s="26"/>
      <c r="DI1022" s="26"/>
      <c r="DJ1022" s="26"/>
      <c r="DK1022" s="26"/>
      <c r="DL1022" s="26"/>
      <c r="DM1022" s="26"/>
      <c r="DN1022" s="26"/>
      <c r="DO1022" s="26"/>
      <c r="DP1022" s="26"/>
      <c r="DQ1022" s="26"/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26"/>
      <c r="ED1022" s="26"/>
      <c r="EE1022" s="26"/>
      <c r="EF1022" s="26"/>
      <c r="EG1022" s="26"/>
      <c r="EH1022" s="26"/>
      <c r="EI1022" s="26"/>
      <c r="EJ1022" s="26"/>
      <c r="EK1022" s="26"/>
      <c r="EL1022" s="26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C1022" s="26"/>
      <c r="FD1022" s="26"/>
      <c r="FE1022" s="26"/>
      <c r="FF1022" s="26"/>
      <c r="FG1022" s="26"/>
      <c r="FH1022" s="26"/>
      <c r="FI1022" s="26"/>
      <c r="FJ1022" s="26"/>
      <c r="FK1022" s="26"/>
      <c r="FL1022" s="26"/>
      <c r="FM1022" s="26"/>
      <c r="FN1022" s="26"/>
      <c r="FO1022" s="26"/>
      <c r="FP1022" s="26"/>
      <c r="FQ1022" s="26"/>
      <c r="FR1022" s="26"/>
      <c r="FS1022" s="26"/>
      <c r="FT1022" s="26"/>
      <c r="FU1022" s="26"/>
      <c r="FV1022" s="26"/>
      <c r="FW1022" s="26"/>
      <c r="FX1022" s="26"/>
      <c r="FY1022" s="26"/>
      <c r="FZ1022" s="26"/>
      <c r="GA1022" s="26"/>
      <c r="GB1022" s="26"/>
      <c r="GC1022" s="26"/>
      <c r="GD1022" s="26"/>
      <c r="GE1022" s="26"/>
      <c r="GF1022" s="26"/>
      <c r="GG1022" s="26"/>
      <c r="GH1022" s="26"/>
      <c r="GI1022" s="26"/>
      <c r="GJ1022" s="26"/>
      <c r="GK1022" s="26"/>
      <c r="GL1022" s="26"/>
      <c r="GM1022" s="26"/>
      <c r="GN1022" s="26"/>
      <c r="GO1022" s="26"/>
      <c r="GP1022" s="26"/>
      <c r="GQ1022" s="26"/>
      <c r="GR1022" s="26"/>
      <c r="GS1022" s="26"/>
      <c r="GT1022" s="26"/>
      <c r="GU1022" s="26"/>
      <c r="GV1022" s="26"/>
      <c r="GW1022" s="26"/>
      <c r="GX1022" s="26"/>
      <c r="GY1022" s="26"/>
      <c r="GZ1022" s="26"/>
      <c r="HA1022" s="26"/>
      <c r="HB1022" s="26"/>
      <c r="HC1022" s="26"/>
      <c r="HD1022" s="26"/>
      <c r="HE1022" s="26"/>
      <c r="HF1022" s="26"/>
      <c r="HG1022" s="26"/>
      <c r="HH1022" s="26"/>
      <c r="HI1022" s="26"/>
      <c r="HJ1022" s="26"/>
      <c r="HK1022" s="26"/>
      <c r="HL1022" s="26"/>
      <c r="HM1022" s="26"/>
      <c r="HN1022" s="26"/>
      <c r="HO1022" s="26"/>
      <c r="HP1022" s="26"/>
      <c r="HQ1022" s="26"/>
      <c r="HR1022" s="26"/>
      <c r="HS1022" s="26"/>
      <c r="HT1022" s="26"/>
      <c r="HU1022" s="26"/>
      <c r="HV1022" s="26"/>
      <c r="HW1022" s="26"/>
      <c r="HX1022" s="26"/>
      <c r="HY1022" s="26"/>
      <c r="HZ1022" s="26"/>
      <c r="IA1022" s="26"/>
      <c r="IB1022" s="26"/>
      <c r="IC1022" s="26"/>
      <c r="ID1022" s="26"/>
      <c r="IE1022" s="26"/>
      <c r="IF1022" s="26"/>
      <c r="IG1022" s="26"/>
      <c r="IH1022" s="26"/>
      <c r="II1022" s="26"/>
      <c r="IJ1022" s="26"/>
      <c r="IK1022" s="26"/>
      <c r="IL1022" s="26"/>
      <c r="IM1022" s="26"/>
      <c r="IN1022" s="26"/>
      <c r="IO1022" s="26"/>
      <c r="IP1022" s="26"/>
      <c r="IQ1022" s="26"/>
      <c r="IR1022" s="26"/>
      <c r="IS1022" s="26"/>
      <c r="IT1022" s="26"/>
      <c r="IU1022" s="26"/>
      <c r="IV1022" s="26"/>
      <c r="IW1022" s="26"/>
      <c r="IX1022" s="26"/>
    </row>
    <row r="1023" spans="1:258" ht="15" customHeight="1"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  <c r="DF1023" s="26"/>
      <c r="DG1023" s="26"/>
      <c r="DH1023" s="26"/>
      <c r="DI1023" s="26"/>
      <c r="DJ1023" s="26"/>
      <c r="DK1023" s="26"/>
      <c r="DL1023" s="26"/>
      <c r="DM1023" s="26"/>
      <c r="DN1023" s="26"/>
      <c r="DO1023" s="26"/>
      <c r="DP1023" s="26"/>
      <c r="DQ1023" s="26"/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26"/>
      <c r="ED1023" s="26"/>
      <c r="EE1023" s="26"/>
      <c r="EF1023" s="26"/>
      <c r="EG1023" s="26"/>
      <c r="EH1023" s="26"/>
      <c r="EI1023" s="26"/>
      <c r="EJ1023" s="26"/>
      <c r="EK1023" s="26"/>
      <c r="EL1023" s="26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</row>
    <row r="1025" spans="1:157" ht="15" customHeight="1">
      <c r="A1025" s="3"/>
      <c r="B1025" s="3"/>
      <c r="C1025" s="3" t="s">
        <v>22</v>
      </c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  <c r="DF1025" s="26"/>
      <c r="DG1025" s="26"/>
      <c r="DH1025" s="26"/>
      <c r="DI1025" s="26"/>
      <c r="DJ1025" s="26"/>
      <c r="DK1025" s="26"/>
      <c r="DL1025" s="26"/>
      <c r="DM1025" s="26"/>
      <c r="DN1025" s="26"/>
      <c r="DO1025" s="26"/>
      <c r="DP1025" s="26"/>
      <c r="DQ1025" s="26"/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26"/>
      <c r="ED1025" s="26"/>
      <c r="EE1025" s="26"/>
      <c r="EF1025" s="26"/>
      <c r="EG1025" s="26"/>
      <c r="EH1025" s="26"/>
      <c r="EI1025" s="26"/>
      <c r="EJ1025" s="26"/>
      <c r="EK1025" s="26"/>
      <c r="EL1025" s="26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</row>
  </sheetData>
  <autoFilter ref="A6:IX1015" xr:uid="{00000000-0009-0000-0000-000001000000}">
    <filterColumn colId="4">
      <filters>
        <filter val="Dell 24寸显示器"/>
        <filter val="DELL 24寸显示器_1"/>
        <filter val="DELL 24寸显示器_10"/>
        <filter val="DELL 24寸显示器_2"/>
        <filter val="DELL 24寸显示器_3"/>
        <filter val="DELL 24寸显示器_4"/>
        <filter val="Dell 24寸显示器_5"/>
        <filter val="DELL 24寸显示器_6"/>
        <filter val="DELL 24寸显示器_7"/>
        <filter val="DELL 24寸显示器_8"/>
        <filter val="DELL 24寸显示器_9"/>
        <filter val="DELL 24寸专业制图显示器"/>
        <filter val="Dell24寸专业制图显示器"/>
        <filter val="Dell24寸专业制图显示器_1"/>
        <filter val="Dell24寸专业制图显示器_2"/>
        <filter val="Dell24寸专业制图显示器_3"/>
        <filter val="Dell24寸专业制图显示器_4"/>
        <filter val="Dell24寸专业制图显示器_5"/>
        <filter val="Dell24寸专业制图显示器_6"/>
        <filter val="Dell24寸专业制图显示器_7"/>
        <filter val="Dell24寸专业制图显示器_8"/>
        <filter val="Dell24寸专业制图显示器_9"/>
        <filter val="DELL显示器"/>
        <filter val="DELL显示器_1"/>
        <filter val="DELL显示器_10"/>
        <filter val="DELL显示器_11"/>
        <filter val="DELL显示器_12"/>
        <filter val="DELL显示器_13"/>
        <filter val="DELL显示器_14"/>
        <filter val="DELL显示器_15"/>
        <filter val="DELL显示器_16"/>
        <filter val="DELL显示器_17"/>
        <filter val="DELL显示器_18"/>
        <filter val="DELL显示器_19"/>
        <filter val="DELL显示器_2"/>
        <filter val="DELL显示器_3"/>
        <filter val="DELL显示器_4"/>
        <filter val="DELL显示器_5"/>
        <filter val="DELL显示器_6"/>
        <filter val="DELL显示器_7"/>
        <filter val="DELL显示器_8"/>
        <filter val="DELL显示器_9"/>
        <filter val="电脑显示器+主机"/>
        <filter val="电脑显示器+主机_2"/>
        <filter val="电脑显示器+主机_3"/>
        <filter val="电脑显示器+主机_4"/>
        <filter val="电脑显示器+主机_5"/>
        <filter val="电脑显示器+主机_9"/>
        <filter val="海尔20寸显示器"/>
        <filter val="海尔20寸显示器_1"/>
        <filter val="海尔20寸显示器_2"/>
        <filter val="海尔20寸显示器_3"/>
        <filter val="海尔20寸显示器_4"/>
        <filter val="海尔20寸显示器_5"/>
        <filter val="海尔20寸显示器_6"/>
        <filter val="海尔20寸显示器_7"/>
        <filter val="海尔20寸显示器_8"/>
        <filter val="海尔20寸显示器_9"/>
        <filter val="海尔电脑显示器+主机_1"/>
        <filter val="海尔电脑显示器+主机_10"/>
        <filter val="海尔电脑显示器+主机_11"/>
        <filter val="海尔电脑显示器+主机_13"/>
        <filter val="海尔电脑显示器+主机_14"/>
        <filter val="海尔电脑显示器+主机_15"/>
        <filter val="海尔电脑显示器+主机_16"/>
        <filter val="海尔电脑显示器+主机_17"/>
        <filter val="海尔电脑显示器+主机_18"/>
        <filter val="海尔电脑显示器+主机_19"/>
        <filter val="海尔电脑显示器+主机_2"/>
        <filter val="海尔电脑显示器+主机_20"/>
        <filter val="海尔电脑显示器+主机_3"/>
        <filter val="海尔电脑显示器+主机_4"/>
        <filter val="海尔电脑显示器+主机_5"/>
        <filter val="海尔电脑显示器+主机_6"/>
        <filter val="海尔电脑显示器+主机_7"/>
        <filter val="海尔电脑显示器+主机_8"/>
        <filter val="海尔电脑显示器+主机_9"/>
        <filter val="海尔电脑主机+显示器_1"/>
        <filter val="海尔电脑主机+显示器_10"/>
        <filter val="海尔电脑主机+显示器_2"/>
        <filter val="海尔电脑主机+显示器_3"/>
        <filter val="海尔电脑主机+显示器_4"/>
        <filter val="海尔电脑主机+显示器_5"/>
        <filter val="海尔电脑主机+显示器_6"/>
        <filter val="海尔电脑主机+显示器_7"/>
        <filter val="海尔电脑主机+显示器_8"/>
        <filter val="海尔电脑主机+显示器_9"/>
        <filter val="海尔显示器_1"/>
        <filter val="海尔显示器_10"/>
        <filter val="海尔显示器_2"/>
        <filter val="海尔显示器_3"/>
        <filter val="海尔显示器_4"/>
        <filter val="海尔显示器_5"/>
        <filter val="海尔显示器_6"/>
        <filter val="海尔显示器_7"/>
        <filter val="海尔显示器_8"/>
        <filter val="海尔显示器_9"/>
        <filter val="显示器"/>
      </filters>
    </filterColumn>
  </autoFilter>
  <mergeCells count="7">
    <mergeCell ref="A949:A958"/>
    <mergeCell ref="A2:S2"/>
    <mergeCell ref="A3:S3"/>
    <mergeCell ref="A4:S4"/>
    <mergeCell ref="A5:S5"/>
    <mergeCell ref="A132:A141"/>
    <mergeCell ref="A142:A161"/>
  </mergeCells>
  <phoneticPr fontId="2" type="noConversion"/>
  <conditionalFormatting sqref="C1:C110 C112:C116 C118:C1048576">
    <cfRule type="duplicateValues" dxfId="3" priority="5"/>
  </conditionalFormatting>
  <conditionalFormatting sqref="C111">
    <cfRule type="duplicateValues" dxfId="2" priority="2"/>
  </conditionalFormatting>
  <conditionalFormatting sqref="C117">
    <cfRule type="duplicateValues" dxfId="1" priority="1"/>
  </conditionalFormatting>
  <printOptions horizontalCentered="1"/>
  <pageMargins left="0.25" right="0.25" top="0.75" bottom="0.75" header="0.3" footer="0.3"/>
  <pageSetup paperSize="9" scale="52" fitToWidth="2" fitToHeight="2" orientation="landscape" verticalDpi="180" r:id="rId1"/>
  <headerFooter alignWithMargins="0">
    <oddFooter>&amp;L初&amp;"宋体,常规"盘：&amp;C复&amp;"宋体,常规"盘：&amp;R第 &amp;P &amp;"宋体,常规"页&amp;"新細明體,常规"，共 &amp;N &amp;"宋体,常规"页</oddFooter>
  </headerFooter>
  <rowBreaks count="1" manualBreakCount="1">
    <brk id="57" max="1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X387"/>
  <sheetViews>
    <sheetView workbookViewId="0">
      <pane xSplit="1" ySplit="6" topLeftCell="B263" activePane="bottomRight" state="frozen"/>
      <selection pane="topRight" activeCell="B1" sqref="B1"/>
      <selection pane="bottomLeft" activeCell="A7" sqref="A7"/>
      <selection pane="bottomRight" activeCell="A6" sqref="A6:R361"/>
    </sheetView>
  </sheetViews>
  <sheetFormatPr defaultRowHeight="14"/>
  <cols>
    <col min="1" max="1" width="5.36328125" customWidth="1"/>
    <col min="2" max="2" width="10.453125" customWidth="1"/>
    <col min="3" max="3" width="12" customWidth="1"/>
    <col min="5" max="5" width="25.7265625" customWidth="1"/>
    <col min="6" max="6" width="24.36328125" customWidth="1"/>
    <col min="8" max="8" width="9.08984375" customWidth="1"/>
    <col min="15" max="15" width="17.26953125" bestFit="1" customWidth="1"/>
    <col min="16" max="16" width="11.08984375" bestFit="1" customWidth="1"/>
    <col min="17" max="17" width="18.36328125" bestFit="1" customWidth="1"/>
    <col min="18" max="18" width="11.7265625" style="47" customWidth="1"/>
    <col min="19" max="19" width="10.6328125" customWidth="1"/>
  </cols>
  <sheetData>
    <row r="1" spans="1:258" s="1" customFormat="1" ht="15" customHeight="1">
      <c r="C1" s="3"/>
      <c r="D1" s="3"/>
      <c r="E1" s="3"/>
      <c r="I1" s="3"/>
      <c r="J1" s="2"/>
      <c r="K1" s="2"/>
      <c r="L1" s="2"/>
      <c r="M1" s="2"/>
      <c r="O1" s="4"/>
      <c r="Q1" s="3"/>
      <c r="R1" s="46"/>
      <c r="S1" s="3"/>
    </row>
    <row r="2" spans="1:258" s="1" customFormat="1" ht="15" customHeight="1">
      <c r="A2" s="98" t="s">
        <v>25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Y2" s="2"/>
    </row>
    <row r="3" spans="1:258" s="1" customFormat="1" ht="15" customHeight="1">
      <c r="A3" s="92" t="s">
        <v>1946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Y3" s="2"/>
    </row>
    <row r="4" spans="1:258" s="1" customFormat="1" ht="15" customHeight="1">
      <c r="A4" s="93">
        <v>44903</v>
      </c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Y4" s="2"/>
    </row>
    <row r="5" spans="1:258" s="1" customFormat="1" ht="15" customHeight="1">
      <c r="C5" s="3"/>
      <c r="D5" s="3"/>
      <c r="E5" s="3"/>
      <c r="I5" s="3"/>
      <c r="J5" s="2"/>
      <c r="K5" s="2"/>
      <c r="L5" s="2"/>
      <c r="M5" s="2"/>
      <c r="O5" s="4"/>
      <c r="Q5" s="3"/>
      <c r="R5" s="46"/>
      <c r="S5" s="3"/>
      <c r="Y5" s="2"/>
    </row>
    <row r="6" spans="1:258" s="14" customFormat="1" ht="15" customHeight="1">
      <c r="A6" s="5" t="s">
        <v>18</v>
      </c>
      <c r="B6" s="5" t="s">
        <v>2559</v>
      </c>
      <c r="C6" s="6" t="s">
        <v>19</v>
      </c>
      <c r="D6" s="7" t="s">
        <v>9</v>
      </c>
      <c r="E6" s="16" t="s">
        <v>0</v>
      </c>
      <c r="F6" s="8" t="s">
        <v>3</v>
      </c>
      <c r="G6" s="8" t="s">
        <v>10</v>
      </c>
      <c r="H6" s="8" t="s">
        <v>4</v>
      </c>
      <c r="I6" s="9" t="s">
        <v>11</v>
      </c>
      <c r="J6" s="10" t="s">
        <v>2</v>
      </c>
      <c r="K6" s="10" t="s">
        <v>5</v>
      </c>
      <c r="L6" s="10" t="s">
        <v>6</v>
      </c>
      <c r="M6" s="10" t="s">
        <v>7</v>
      </c>
      <c r="N6" s="10" t="s">
        <v>12</v>
      </c>
      <c r="O6" s="11" t="s">
        <v>1</v>
      </c>
      <c r="P6" s="10" t="s">
        <v>8</v>
      </c>
      <c r="Q6" s="12" t="s">
        <v>13</v>
      </c>
      <c r="R6" s="15" t="s">
        <v>24</v>
      </c>
      <c r="S6" s="9" t="s">
        <v>14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</row>
    <row r="7" spans="1:258" s="14" customFormat="1" ht="15" hidden="1" customHeight="1">
      <c r="A7" s="5">
        <v>1</v>
      </c>
      <c r="B7" s="5"/>
      <c r="C7" s="6" t="s">
        <v>1477</v>
      </c>
      <c r="D7" s="7" t="s">
        <v>26</v>
      </c>
      <c r="E7" s="16" t="s">
        <v>66</v>
      </c>
      <c r="F7" s="8" t="s">
        <v>1478</v>
      </c>
      <c r="G7" s="8"/>
      <c r="H7" s="8"/>
      <c r="I7" s="22" t="s">
        <v>1992</v>
      </c>
      <c r="J7" s="23" t="s">
        <v>2003</v>
      </c>
      <c r="K7" s="23" t="s">
        <v>16</v>
      </c>
      <c r="L7" s="23">
        <v>1</v>
      </c>
      <c r="M7" s="23">
        <v>1</v>
      </c>
      <c r="N7" s="10">
        <f>M7-L7</f>
        <v>0</v>
      </c>
      <c r="O7" s="11">
        <v>63086.720000000001</v>
      </c>
      <c r="P7" s="10"/>
      <c r="Q7" s="12" t="s">
        <v>27</v>
      </c>
      <c r="R7" s="15">
        <v>43994</v>
      </c>
      <c r="S7" s="9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</row>
    <row r="8" spans="1:258" s="14" customFormat="1" ht="15" hidden="1" customHeight="1">
      <c r="A8" s="5">
        <v>2</v>
      </c>
      <c r="B8" s="5"/>
      <c r="C8" s="6" t="s">
        <v>1479</v>
      </c>
      <c r="D8" s="7" t="s">
        <v>26</v>
      </c>
      <c r="E8" s="16" t="s">
        <v>1480</v>
      </c>
      <c r="F8" s="8"/>
      <c r="G8" s="8"/>
      <c r="H8" s="8" t="s">
        <v>1203</v>
      </c>
      <c r="I8" s="22" t="s">
        <v>1992</v>
      </c>
      <c r="J8" s="23" t="s">
        <v>2003</v>
      </c>
      <c r="K8" s="10" t="s">
        <v>16</v>
      </c>
      <c r="L8" s="10">
        <v>1</v>
      </c>
      <c r="M8" s="10">
        <v>1</v>
      </c>
      <c r="N8" s="10">
        <f t="shared" ref="N8:N69" si="0">M8-L8</f>
        <v>0</v>
      </c>
      <c r="O8" s="11">
        <v>17964.599999999999</v>
      </c>
      <c r="P8" s="10"/>
      <c r="Q8" s="12" t="s">
        <v>27</v>
      </c>
      <c r="R8" s="15">
        <v>44499</v>
      </c>
      <c r="S8" s="9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</row>
    <row r="9" spans="1:258" s="14" customFormat="1" ht="15" hidden="1" customHeight="1">
      <c r="A9" s="5">
        <v>3</v>
      </c>
      <c r="B9" s="5"/>
      <c r="C9" s="6" t="s">
        <v>1481</v>
      </c>
      <c r="D9" s="7" t="s">
        <v>26</v>
      </c>
      <c r="E9" s="16" t="s">
        <v>1482</v>
      </c>
      <c r="F9" s="8"/>
      <c r="G9" s="8"/>
      <c r="H9" s="8" t="s">
        <v>1483</v>
      </c>
      <c r="I9" s="22" t="s">
        <v>1992</v>
      </c>
      <c r="J9" s="23" t="s">
        <v>2003</v>
      </c>
      <c r="K9" s="10" t="s">
        <v>16</v>
      </c>
      <c r="L9" s="10">
        <v>1</v>
      </c>
      <c r="M9" s="10">
        <v>1</v>
      </c>
      <c r="N9" s="10">
        <f t="shared" si="0"/>
        <v>0</v>
      </c>
      <c r="O9" s="11">
        <v>70796.479999999996</v>
      </c>
      <c r="P9" s="10"/>
      <c r="Q9" s="12" t="s">
        <v>27</v>
      </c>
      <c r="R9" s="15">
        <v>44561</v>
      </c>
      <c r="S9" s="9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</row>
    <row r="10" spans="1:258" s="14" customFormat="1" ht="15" customHeight="1">
      <c r="A10" s="5">
        <v>6</v>
      </c>
      <c r="B10" s="5" t="s">
        <v>2671</v>
      </c>
      <c r="C10" s="6" t="s">
        <v>1484</v>
      </c>
      <c r="D10" s="7" t="s">
        <v>26</v>
      </c>
      <c r="E10" s="16" t="s">
        <v>350</v>
      </c>
      <c r="F10" s="8" t="s">
        <v>1485</v>
      </c>
      <c r="G10" s="8"/>
      <c r="H10" s="8" t="s">
        <v>1486</v>
      </c>
      <c r="I10" s="9"/>
      <c r="J10" s="10"/>
      <c r="K10" s="10" t="s">
        <v>16</v>
      </c>
      <c r="L10" s="10">
        <v>1</v>
      </c>
      <c r="M10" s="10">
        <v>1</v>
      </c>
      <c r="N10" s="10">
        <f t="shared" si="0"/>
        <v>0</v>
      </c>
      <c r="O10" s="11">
        <v>929.2</v>
      </c>
      <c r="P10" s="10"/>
      <c r="Q10" s="12" t="s">
        <v>27</v>
      </c>
      <c r="R10" s="15">
        <v>44006</v>
      </c>
      <c r="S10" s="9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</row>
    <row r="11" spans="1:258" s="14" customFormat="1" ht="15" customHeight="1">
      <c r="A11" s="5">
        <v>7</v>
      </c>
      <c r="B11" s="5" t="s">
        <v>2672</v>
      </c>
      <c r="C11" s="6" t="s">
        <v>1487</v>
      </c>
      <c r="D11" s="7" t="s">
        <v>26</v>
      </c>
      <c r="E11" s="16" t="s">
        <v>350</v>
      </c>
      <c r="F11" s="8" t="s">
        <v>1485</v>
      </c>
      <c r="G11" s="8"/>
      <c r="H11" s="8" t="s">
        <v>1486</v>
      </c>
      <c r="I11" s="9"/>
      <c r="J11" s="10"/>
      <c r="K11" s="10" t="s">
        <v>16</v>
      </c>
      <c r="L11" s="10">
        <v>1</v>
      </c>
      <c r="M11" s="10">
        <v>1</v>
      </c>
      <c r="N11" s="10">
        <f t="shared" si="0"/>
        <v>0</v>
      </c>
      <c r="O11" s="11">
        <v>929.2</v>
      </c>
      <c r="P11" s="10"/>
      <c r="Q11" s="12" t="s">
        <v>27</v>
      </c>
      <c r="R11" s="15">
        <v>44006</v>
      </c>
      <c r="S11" s="9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</row>
    <row r="12" spans="1:258" s="14" customFormat="1" ht="15" customHeight="1">
      <c r="A12" s="5">
        <v>8</v>
      </c>
      <c r="B12" s="5" t="s">
        <v>2673</v>
      </c>
      <c r="C12" s="6" t="s">
        <v>1488</v>
      </c>
      <c r="D12" s="7" t="s">
        <v>26</v>
      </c>
      <c r="E12" s="16" t="s">
        <v>350</v>
      </c>
      <c r="F12" s="8" t="s">
        <v>1485</v>
      </c>
      <c r="G12" s="8"/>
      <c r="H12" s="8" t="s">
        <v>1296</v>
      </c>
      <c r="I12" s="9"/>
      <c r="J12" s="10"/>
      <c r="K12" s="10" t="s">
        <v>16</v>
      </c>
      <c r="L12" s="10">
        <v>1</v>
      </c>
      <c r="M12" s="10">
        <v>1</v>
      </c>
      <c r="N12" s="10">
        <f t="shared" si="0"/>
        <v>0</v>
      </c>
      <c r="O12" s="11">
        <v>929.2</v>
      </c>
      <c r="P12" s="10"/>
      <c r="Q12" s="12" t="s">
        <v>27</v>
      </c>
      <c r="R12" s="15">
        <v>44006</v>
      </c>
      <c r="S12" s="9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</row>
    <row r="13" spans="1:258" s="14" customFormat="1" ht="15" customHeight="1">
      <c r="A13" s="5">
        <v>9</v>
      </c>
      <c r="B13" s="5" t="s">
        <v>2674</v>
      </c>
      <c r="C13" s="6" t="s">
        <v>1489</v>
      </c>
      <c r="D13" s="7" t="s">
        <v>26</v>
      </c>
      <c r="E13" s="16" t="s">
        <v>350</v>
      </c>
      <c r="F13" s="8" t="s">
        <v>1485</v>
      </c>
      <c r="G13" s="8"/>
      <c r="H13" s="8" t="s">
        <v>1296</v>
      </c>
      <c r="I13" s="9"/>
      <c r="J13" s="10"/>
      <c r="K13" s="10" t="s">
        <v>16</v>
      </c>
      <c r="L13" s="10">
        <v>1</v>
      </c>
      <c r="M13" s="10">
        <v>1</v>
      </c>
      <c r="N13" s="10">
        <f t="shared" si="0"/>
        <v>0</v>
      </c>
      <c r="O13" s="11">
        <v>929.2</v>
      </c>
      <c r="P13" s="10"/>
      <c r="Q13" s="12" t="s">
        <v>27</v>
      </c>
      <c r="R13" s="15">
        <v>44006</v>
      </c>
      <c r="S13" s="9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</row>
    <row r="14" spans="1:258" s="14" customFormat="1" ht="15" customHeight="1">
      <c r="A14" s="5">
        <v>10</v>
      </c>
      <c r="B14" s="5" t="s">
        <v>2560</v>
      </c>
      <c r="C14" s="6" t="s">
        <v>1490</v>
      </c>
      <c r="D14" s="7" t="s">
        <v>26</v>
      </c>
      <c r="E14" s="16" t="s">
        <v>350</v>
      </c>
      <c r="F14" s="8" t="s">
        <v>1485</v>
      </c>
      <c r="G14" s="8"/>
      <c r="H14" s="8" t="s">
        <v>1296</v>
      </c>
      <c r="I14" s="9"/>
      <c r="J14" s="10"/>
      <c r="K14" s="10" t="s">
        <v>16</v>
      </c>
      <c r="L14" s="10">
        <v>1</v>
      </c>
      <c r="M14" s="10">
        <v>1</v>
      </c>
      <c r="N14" s="10">
        <f t="shared" si="0"/>
        <v>0</v>
      </c>
      <c r="O14" s="11">
        <v>929.2</v>
      </c>
      <c r="P14" s="10"/>
      <c r="Q14" s="12" t="s">
        <v>27</v>
      </c>
      <c r="R14" s="15">
        <v>44006</v>
      </c>
      <c r="S14" s="9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</row>
    <row r="15" spans="1:258" s="14" customFormat="1" ht="15" customHeight="1">
      <c r="A15" s="5">
        <v>11</v>
      </c>
      <c r="B15" s="5" t="s">
        <v>2561</v>
      </c>
      <c r="C15" s="6" t="s">
        <v>1491</v>
      </c>
      <c r="D15" s="7" t="s">
        <v>26</v>
      </c>
      <c r="E15" s="16" t="s">
        <v>350</v>
      </c>
      <c r="F15" s="8" t="s">
        <v>1485</v>
      </c>
      <c r="G15" s="8"/>
      <c r="H15" s="8" t="s">
        <v>1296</v>
      </c>
      <c r="I15" s="9"/>
      <c r="J15" s="10"/>
      <c r="K15" s="10" t="s">
        <v>16</v>
      </c>
      <c r="L15" s="10">
        <v>1</v>
      </c>
      <c r="M15" s="10">
        <v>1</v>
      </c>
      <c r="N15" s="10">
        <f t="shared" si="0"/>
        <v>0</v>
      </c>
      <c r="O15" s="11">
        <v>929.2</v>
      </c>
      <c r="P15" s="10"/>
      <c r="Q15" s="12" t="s">
        <v>27</v>
      </c>
      <c r="R15" s="15">
        <v>44006</v>
      </c>
      <c r="S15" s="9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</row>
    <row r="16" spans="1:258" s="14" customFormat="1" ht="15" customHeight="1">
      <c r="A16" s="5">
        <v>12</v>
      </c>
      <c r="B16" s="5" t="s">
        <v>2562</v>
      </c>
      <c r="C16" s="6" t="s">
        <v>1492</v>
      </c>
      <c r="D16" s="7" t="s">
        <v>26</v>
      </c>
      <c r="E16" s="16" t="s">
        <v>350</v>
      </c>
      <c r="F16" s="8" t="s">
        <v>1485</v>
      </c>
      <c r="G16" s="8"/>
      <c r="H16" s="8" t="s">
        <v>1296</v>
      </c>
      <c r="I16" s="9"/>
      <c r="J16" s="10"/>
      <c r="K16" s="10" t="s">
        <v>16</v>
      </c>
      <c r="L16" s="10">
        <v>1</v>
      </c>
      <c r="M16" s="10">
        <v>1</v>
      </c>
      <c r="N16" s="10">
        <f t="shared" si="0"/>
        <v>0</v>
      </c>
      <c r="O16" s="11">
        <v>929.2</v>
      </c>
      <c r="P16" s="10"/>
      <c r="Q16" s="12" t="s">
        <v>27</v>
      </c>
      <c r="R16" s="15">
        <v>44006</v>
      </c>
      <c r="S16" s="9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</row>
    <row r="17" spans="1:258" s="14" customFormat="1" ht="15" customHeight="1">
      <c r="A17" s="5">
        <v>13</v>
      </c>
      <c r="B17" s="5" t="s">
        <v>2563</v>
      </c>
      <c r="C17" s="6" t="s">
        <v>1493</v>
      </c>
      <c r="D17" s="7" t="s">
        <v>26</v>
      </c>
      <c r="E17" s="16" t="s">
        <v>350</v>
      </c>
      <c r="F17" s="8" t="s">
        <v>1485</v>
      </c>
      <c r="G17" s="8"/>
      <c r="H17" s="8" t="s">
        <v>1296</v>
      </c>
      <c r="I17" s="9"/>
      <c r="J17" s="10"/>
      <c r="K17" s="10" t="s">
        <v>16</v>
      </c>
      <c r="L17" s="10">
        <v>1</v>
      </c>
      <c r="M17" s="10">
        <v>1</v>
      </c>
      <c r="N17" s="10">
        <f t="shared" si="0"/>
        <v>0</v>
      </c>
      <c r="O17" s="11">
        <v>929.2</v>
      </c>
      <c r="P17" s="10"/>
      <c r="Q17" s="12" t="s">
        <v>27</v>
      </c>
      <c r="R17" s="15">
        <v>44006</v>
      </c>
      <c r="S17" s="9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</row>
    <row r="18" spans="1:258" s="14" customFormat="1" ht="15" customHeight="1">
      <c r="A18" s="5">
        <v>14</v>
      </c>
      <c r="B18" s="5" t="s">
        <v>2564</v>
      </c>
      <c r="C18" s="6" t="s">
        <v>1494</v>
      </c>
      <c r="D18" s="7" t="s">
        <v>26</v>
      </c>
      <c r="E18" s="16" t="s">
        <v>350</v>
      </c>
      <c r="F18" s="8" t="s">
        <v>1485</v>
      </c>
      <c r="G18" s="8"/>
      <c r="H18" s="8" t="s">
        <v>1296</v>
      </c>
      <c r="I18" s="9"/>
      <c r="J18" s="10"/>
      <c r="K18" s="10" t="s">
        <v>16</v>
      </c>
      <c r="L18" s="10">
        <v>1</v>
      </c>
      <c r="M18" s="10">
        <v>1</v>
      </c>
      <c r="N18" s="10">
        <f t="shared" si="0"/>
        <v>0</v>
      </c>
      <c r="O18" s="11">
        <v>929.2</v>
      </c>
      <c r="P18" s="10"/>
      <c r="Q18" s="12" t="s">
        <v>27</v>
      </c>
      <c r="R18" s="15">
        <v>44006</v>
      </c>
      <c r="S18" s="9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</row>
    <row r="19" spans="1:258" s="14" customFormat="1" ht="15" customHeight="1">
      <c r="A19" s="5">
        <v>15</v>
      </c>
      <c r="B19" s="5" t="s">
        <v>2565</v>
      </c>
      <c r="C19" s="6" t="s">
        <v>1495</v>
      </c>
      <c r="D19" s="7" t="s">
        <v>26</v>
      </c>
      <c r="E19" s="16" t="s">
        <v>350</v>
      </c>
      <c r="F19" s="8" t="s">
        <v>1485</v>
      </c>
      <c r="G19" s="8"/>
      <c r="H19" s="8" t="s">
        <v>1296</v>
      </c>
      <c r="I19" s="9"/>
      <c r="J19" s="10"/>
      <c r="K19" s="10" t="s">
        <v>16</v>
      </c>
      <c r="L19" s="10">
        <v>1</v>
      </c>
      <c r="M19" s="10">
        <v>1</v>
      </c>
      <c r="N19" s="10">
        <f t="shared" si="0"/>
        <v>0</v>
      </c>
      <c r="O19" s="11">
        <v>929.24</v>
      </c>
      <c r="P19" s="10"/>
      <c r="Q19" s="12" t="s">
        <v>27</v>
      </c>
      <c r="R19" s="15">
        <v>44006</v>
      </c>
      <c r="S19" s="9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</row>
    <row r="20" spans="1:258" s="14" customFormat="1" ht="15" customHeight="1">
      <c r="A20" s="5">
        <v>16</v>
      </c>
      <c r="B20" s="5" t="s">
        <v>2566</v>
      </c>
      <c r="C20" s="6" t="s">
        <v>1496</v>
      </c>
      <c r="D20" s="7" t="s">
        <v>26</v>
      </c>
      <c r="E20" s="16" t="s">
        <v>350</v>
      </c>
      <c r="F20" s="8" t="s">
        <v>1485</v>
      </c>
      <c r="G20" s="8"/>
      <c r="H20" s="8" t="s">
        <v>1296</v>
      </c>
      <c r="I20" s="9"/>
      <c r="J20" s="10"/>
      <c r="K20" s="10" t="s">
        <v>16</v>
      </c>
      <c r="L20" s="10">
        <v>1</v>
      </c>
      <c r="M20" s="10">
        <v>1</v>
      </c>
      <c r="N20" s="10">
        <f t="shared" si="0"/>
        <v>0</v>
      </c>
      <c r="O20" s="11">
        <v>929.2</v>
      </c>
      <c r="P20" s="10"/>
      <c r="Q20" s="12" t="s">
        <v>27</v>
      </c>
      <c r="R20" s="15">
        <v>44006</v>
      </c>
      <c r="S20" s="9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</row>
    <row r="21" spans="1:258" s="14" customFormat="1" ht="15" customHeight="1">
      <c r="A21" s="5">
        <v>17</v>
      </c>
      <c r="B21" s="5" t="s">
        <v>2567</v>
      </c>
      <c r="C21" s="6" t="s">
        <v>1497</v>
      </c>
      <c r="D21" s="7" t="s">
        <v>26</v>
      </c>
      <c r="E21" s="16" t="s">
        <v>350</v>
      </c>
      <c r="F21" s="8" t="s">
        <v>1485</v>
      </c>
      <c r="G21" s="8"/>
      <c r="H21" s="8" t="s">
        <v>1296</v>
      </c>
      <c r="I21" s="9"/>
      <c r="J21" s="10"/>
      <c r="K21" s="10" t="s">
        <v>16</v>
      </c>
      <c r="L21" s="10">
        <v>1</v>
      </c>
      <c r="M21" s="10">
        <v>1</v>
      </c>
      <c r="N21" s="10">
        <f t="shared" si="0"/>
        <v>0</v>
      </c>
      <c r="O21" s="11">
        <v>929.2</v>
      </c>
      <c r="P21" s="10"/>
      <c r="Q21" s="12" t="s">
        <v>27</v>
      </c>
      <c r="R21" s="15">
        <v>44006</v>
      </c>
      <c r="S21" s="9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</row>
    <row r="22" spans="1:258" s="14" customFormat="1" ht="15" customHeight="1">
      <c r="A22" s="5">
        <v>18</v>
      </c>
      <c r="B22" s="5" t="s">
        <v>2568</v>
      </c>
      <c r="C22" s="6" t="s">
        <v>1498</v>
      </c>
      <c r="D22" s="7" t="s">
        <v>26</v>
      </c>
      <c r="E22" s="16" t="s">
        <v>350</v>
      </c>
      <c r="F22" s="8" t="s">
        <v>1485</v>
      </c>
      <c r="G22" s="8"/>
      <c r="H22" s="8" t="s">
        <v>1296</v>
      </c>
      <c r="I22" s="9"/>
      <c r="J22" s="10"/>
      <c r="K22" s="10" t="s">
        <v>16</v>
      </c>
      <c r="L22" s="10">
        <v>1</v>
      </c>
      <c r="M22" s="10">
        <v>1</v>
      </c>
      <c r="N22" s="10">
        <f t="shared" si="0"/>
        <v>0</v>
      </c>
      <c r="O22" s="11">
        <v>929.2</v>
      </c>
      <c r="P22" s="10"/>
      <c r="Q22" s="12" t="s">
        <v>27</v>
      </c>
      <c r="R22" s="15">
        <v>44006</v>
      </c>
      <c r="S22" s="9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</row>
    <row r="23" spans="1:258" s="14" customFormat="1" ht="15" customHeight="1">
      <c r="A23" s="5">
        <v>19</v>
      </c>
      <c r="B23" s="5" t="s">
        <v>2569</v>
      </c>
      <c r="C23" s="6" t="s">
        <v>1499</v>
      </c>
      <c r="D23" s="7" t="s">
        <v>26</v>
      </c>
      <c r="E23" s="16" t="s">
        <v>350</v>
      </c>
      <c r="F23" s="8" t="s">
        <v>1485</v>
      </c>
      <c r="G23" s="8"/>
      <c r="H23" s="8" t="s">
        <v>1296</v>
      </c>
      <c r="I23" s="9"/>
      <c r="J23" s="10"/>
      <c r="K23" s="10" t="s">
        <v>16</v>
      </c>
      <c r="L23" s="10">
        <v>1</v>
      </c>
      <c r="M23" s="10">
        <v>1</v>
      </c>
      <c r="N23" s="10">
        <f t="shared" si="0"/>
        <v>0</v>
      </c>
      <c r="O23" s="11">
        <v>929.2</v>
      </c>
      <c r="P23" s="10"/>
      <c r="Q23" s="12" t="s">
        <v>27</v>
      </c>
      <c r="R23" s="15">
        <v>44006</v>
      </c>
      <c r="S23" s="9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</row>
    <row r="24" spans="1:258" s="14" customFormat="1" ht="15" customHeight="1">
      <c r="A24" s="5">
        <v>20</v>
      </c>
      <c r="B24" s="5" t="s">
        <v>2570</v>
      </c>
      <c r="C24" s="6" t="s">
        <v>1500</v>
      </c>
      <c r="D24" s="7" t="s">
        <v>26</v>
      </c>
      <c r="E24" s="16" t="s">
        <v>350</v>
      </c>
      <c r="F24" s="8" t="s">
        <v>1485</v>
      </c>
      <c r="G24" s="8"/>
      <c r="H24" s="8" t="s">
        <v>1296</v>
      </c>
      <c r="I24" s="9"/>
      <c r="J24" s="10"/>
      <c r="K24" s="10" t="s">
        <v>16</v>
      </c>
      <c r="L24" s="10">
        <v>1</v>
      </c>
      <c r="M24" s="10">
        <v>1</v>
      </c>
      <c r="N24" s="10">
        <f t="shared" si="0"/>
        <v>0</v>
      </c>
      <c r="O24" s="11">
        <v>929.2</v>
      </c>
      <c r="P24" s="10"/>
      <c r="Q24" s="12" t="s">
        <v>27</v>
      </c>
      <c r="R24" s="15">
        <v>44006</v>
      </c>
      <c r="S24" s="9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</row>
    <row r="25" spans="1:258" s="14" customFormat="1" ht="15" customHeight="1">
      <c r="A25" s="5">
        <v>21</v>
      </c>
      <c r="B25" s="5" t="s">
        <v>2571</v>
      </c>
      <c r="C25" s="6" t="s">
        <v>1501</v>
      </c>
      <c r="D25" s="7" t="s">
        <v>26</v>
      </c>
      <c r="E25" s="16" t="s">
        <v>350</v>
      </c>
      <c r="F25" s="8" t="s">
        <v>1485</v>
      </c>
      <c r="G25" s="8"/>
      <c r="H25" s="8" t="s">
        <v>1296</v>
      </c>
      <c r="I25" s="9"/>
      <c r="J25" s="10"/>
      <c r="K25" s="10" t="s">
        <v>16</v>
      </c>
      <c r="L25" s="10">
        <v>1</v>
      </c>
      <c r="M25" s="10">
        <v>1</v>
      </c>
      <c r="N25" s="10">
        <f t="shared" si="0"/>
        <v>0</v>
      </c>
      <c r="O25" s="11">
        <v>929.2</v>
      </c>
      <c r="P25" s="10"/>
      <c r="Q25" s="12" t="s">
        <v>27</v>
      </c>
      <c r="R25" s="15">
        <v>44006</v>
      </c>
      <c r="S25" s="9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</row>
    <row r="26" spans="1:258" s="14" customFormat="1" ht="15" customHeight="1">
      <c r="A26" s="5">
        <v>22</v>
      </c>
      <c r="B26" s="5" t="s">
        <v>2572</v>
      </c>
      <c r="C26" s="6" t="s">
        <v>1502</v>
      </c>
      <c r="D26" s="7" t="s">
        <v>26</v>
      </c>
      <c r="E26" s="16" t="s">
        <v>350</v>
      </c>
      <c r="F26" s="8" t="s">
        <v>1485</v>
      </c>
      <c r="G26" s="8"/>
      <c r="H26" s="8" t="s">
        <v>1296</v>
      </c>
      <c r="I26" s="9"/>
      <c r="J26" s="10"/>
      <c r="K26" s="10" t="s">
        <v>16</v>
      </c>
      <c r="L26" s="10">
        <v>1</v>
      </c>
      <c r="M26" s="10">
        <v>1</v>
      </c>
      <c r="N26" s="10">
        <f t="shared" si="0"/>
        <v>0</v>
      </c>
      <c r="O26" s="11">
        <v>929.2</v>
      </c>
      <c r="P26" s="10"/>
      <c r="Q26" s="12" t="s">
        <v>27</v>
      </c>
      <c r="R26" s="15">
        <v>44006</v>
      </c>
      <c r="S26" s="9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</row>
    <row r="27" spans="1:258" s="14" customFormat="1" ht="15" customHeight="1">
      <c r="A27" s="5">
        <v>23</v>
      </c>
      <c r="B27" s="5" t="s">
        <v>2573</v>
      </c>
      <c r="C27" s="6" t="s">
        <v>1503</v>
      </c>
      <c r="D27" s="7" t="s">
        <v>26</v>
      </c>
      <c r="E27" s="16" t="s">
        <v>350</v>
      </c>
      <c r="F27" s="8" t="s">
        <v>1485</v>
      </c>
      <c r="G27" s="8"/>
      <c r="H27" s="8" t="s">
        <v>1296</v>
      </c>
      <c r="I27" s="9"/>
      <c r="J27" s="10"/>
      <c r="K27" s="10" t="s">
        <v>16</v>
      </c>
      <c r="L27" s="10">
        <v>1</v>
      </c>
      <c r="M27" s="10">
        <v>1</v>
      </c>
      <c r="N27" s="10">
        <f t="shared" si="0"/>
        <v>0</v>
      </c>
      <c r="O27" s="11">
        <v>929.2</v>
      </c>
      <c r="P27" s="10"/>
      <c r="Q27" s="12" t="s">
        <v>27</v>
      </c>
      <c r="R27" s="15">
        <v>44006</v>
      </c>
      <c r="S27" s="9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</row>
    <row r="28" spans="1:258" s="14" customFormat="1" ht="15" customHeight="1">
      <c r="A28" s="5">
        <v>24</v>
      </c>
      <c r="B28" s="5" t="s">
        <v>2574</v>
      </c>
      <c r="C28" s="6" t="s">
        <v>1504</v>
      </c>
      <c r="D28" s="7" t="s">
        <v>26</v>
      </c>
      <c r="E28" s="16" t="s">
        <v>350</v>
      </c>
      <c r="F28" s="8" t="s">
        <v>1485</v>
      </c>
      <c r="G28" s="8"/>
      <c r="H28" s="8" t="s">
        <v>1296</v>
      </c>
      <c r="I28" s="9"/>
      <c r="J28" s="10"/>
      <c r="K28" s="10" t="s">
        <v>16</v>
      </c>
      <c r="L28" s="10">
        <v>1</v>
      </c>
      <c r="M28" s="10">
        <v>1</v>
      </c>
      <c r="N28" s="10">
        <f t="shared" si="0"/>
        <v>0</v>
      </c>
      <c r="O28" s="11">
        <v>929.2</v>
      </c>
      <c r="P28" s="10"/>
      <c r="Q28" s="12" t="s">
        <v>27</v>
      </c>
      <c r="R28" s="15">
        <v>44006</v>
      </c>
      <c r="S28" s="9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</row>
    <row r="29" spans="1:258" s="14" customFormat="1" ht="15" customHeight="1">
      <c r="A29" s="5">
        <v>25</v>
      </c>
      <c r="B29" s="5" t="s">
        <v>2575</v>
      </c>
      <c r="C29" s="6" t="s">
        <v>1505</v>
      </c>
      <c r="D29" s="7" t="s">
        <v>26</v>
      </c>
      <c r="E29" s="16" t="s">
        <v>350</v>
      </c>
      <c r="F29" s="8" t="s">
        <v>1485</v>
      </c>
      <c r="G29" s="8"/>
      <c r="H29" s="8" t="s">
        <v>1296</v>
      </c>
      <c r="I29" s="9"/>
      <c r="J29" s="10"/>
      <c r="K29" s="10" t="s">
        <v>16</v>
      </c>
      <c r="L29" s="10">
        <v>1</v>
      </c>
      <c r="M29" s="10">
        <v>1</v>
      </c>
      <c r="N29" s="10">
        <f t="shared" si="0"/>
        <v>0</v>
      </c>
      <c r="O29" s="11">
        <v>929.2</v>
      </c>
      <c r="P29" s="10"/>
      <c r="Q29" s="12" t="s">
        <v>27</v>
      </c>
      <c r="R29" s="15">
        <v>44006</v>
      </c>
      <c r="S29" s="9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</row>
    <row r="30" spans="1:258" s="14" customFormat="1" ht="15" hidden="1" customHeight="1">
      <c r="A30" s="5">
        <v>26</v>
      </c>
      <c r="B30" s="5"/>
      <c r="C30" s="6" t="s">
        <v>1506</v>
      </c>
      <c r="D30" s="7" t="s">
        <v>26</v>
      </c>
      <c r="E30" s="16" t="s">
        <v>944</v>
      </c>
      <c r="F30" s="8" t="s">
        <v>1507</v>
      </c>
      <c r="G30" s="8"/>
      <c r="H30" s="8" t="s">
        <v>1296</v>
      </c>
      <c r="I30" s="9" t="s">
        <v>2335</v>
      </c>
      <c r="J30" s="10" t="s">
        <v>2219</v>
      </c>
      <c r="K30" s="10" t="s">
        <v>16</v>
      </c>
      <c r="L30" s="10">
        <v>1</v>
      </c>
      <c r="M30" s="10">
        <v>1</v>
      </c>
      <c r="N30" s="10">
        <f t="shared" si="0"/>
        <v>0</v>
      </c>
      <c r="O30" s="11">
        <v>4070.8</v>
      </c>
      <c r="P30" s="10"/>
      <c r="Q30" s="12" t="s">
        <v>27</v>
      </c>
      <c r="R30" s="15">
        <v>44006</v>
      </c>
      <c r="S30" s="9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</row>
    <row r="31" spans="1:258" s="14" customFormat="1" ht="15" hidden="1" customHeight="1">
      <c r="A31" s="5">
        <v>27</v>
      </c>
      <c r="B31" s="5"/>
      <c r="C31" s="6" t="s">
        <v>1508</v>
      </c>
      <c r="D31" s="7" t="s">
        <v>26</v>
      </c>
      <c r="E31" s="16" t="s">
        <v>944</v>
      </c>
      <c r="F31" s="8" t="s">
        <v>1507</v>
      </c>
      <c r="G31" s="8"/>
      <c r="H31" s="8" t="s">
        <v>1296</v>
      </c>
      <c r="I31" s="9" t="s">
        <v>2335</v>
      </c>
      <c r="J31" s="10" t="s">
        <v>2220</v>
      </c>
      <c r="K31" s="10" t="s">
        <v>16</v>
      </c>
      <c r="L31" s="10">
        <v>1</v>
      </c>
      <c r="M31" s="10">
        <v>1</v>
      </c>
      <c r="N31" s="10">
        <f t="shared" si="0"/>
        <v>0</v>
      </c>
      <c r="O31" s="11">
        <v>4070.79</v>
      </c>
      <c r="P31" s="10"/>
      <c r="Q31" s="12" t="s">
        <v>27</v>
      </c>
      <c r="R31" s="15">
        <v>44006</v>
      </c>
      <c r="S31" s="9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</row>
    <row r="32" spans="1:258" s="14" customFormat="1" ht="15" hidden="1" customHeight="1">
      <c r="A32" s="5">
        <v>28</v>
      </c>
      <c r="B32" s="5"/>
      <c r="C32" s="6" t="s">
        <v>1509</v>
      </c>
      <c r="D32" s="7" t="s">
        <v>26</v>
      </c>
      <c r="E32" s="16" t="s">
        <v>944</v>
      </c>
      <c r="F32" s="8" t="s">
        <v>1507</v>
      </c>
      <c r="G32" s="8"/>
      <c r="H32" s="8" t="s">
        <v>1296</v>
      </c>
      <c r="I32" s="9" t="s">
        <v>2335</v>
      </c>
      <c r="J32" s="10" t="s">
        <v>2221</v>
      </c>
      <c r="K32" s="10" t="s">
        <v>16</v>
      </c>
      <c r="L32" s="10">
        <v>1</v>
      </c>
      <c r="M32" s="10">
        <v>1</v>
      </c>
      <c r="N32" s="10">
        <f t="shared" si="0"/>
        <v>0</v>
      </c>
      <c r="O32" s="11">
        <v>4070.8</v>
      </c>
      <c r="P32" s="10"/>
      <c r="Q32" s="12" t="s">
        <v>27</v>
      </c>
      <c r="R32" s="15">
        <v>44006</v>
      </c>
      <c r="S32" s="9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</row>
    <row r="33" spans="1:258" s="14" customFormat="1" ht="15" hidden="1" customHeight="1">
      <c r="A33" s="5">
        <v>29</v>
      </c>
      <c r="B33" s="5"/>
      <c r="C33" s="6" t="s">
        <v>1510</v>
      </c>
      <c r="D33" s="7" t="s">
        <v>26</v>
      </c>
      <c r="E33" s="16" t="s">
        <v>944</v>
      </c>
      <c r="F33" s="8" t="s">
        <v>1507</v>
      </c>
      <c r="G33" s="8"/>
      <c r="H33" s="8" t="s">
        <v>1296</v>
      </c>
      <c r="I33" s="9" t="s">
        <v>2335</v>
      </c>
      <c r="J33" s="10" t="s">
        <v>2222</v>
      </c>
      <c r="K33" s="10" t="s">
        <v>16</v>
      </c>
      <c r="L33" s="10">
        <v>1</v>
      </c>
      <c r="M33" s="10">
        <v>1</v>
      </c>
      <c r="N33" s="10">
        <f t="shared" si="0"/>
        <v>0</v>
      </c>
      <c r="O33" s="11">
        <v>4070.79</v>
      </c>
      <c r="P33" s="10"/>
      <c r="Q33" s="12" t="s">
        <v>27</v>
      </c>
      <c r="R33" s="15">
        <v>44006</v>
      </c>
      <c r="S33" s="9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</row>
    <row r="34" spans="1:258" s="14" customFormat="1" ht="15" hidden="1" customHeight="1">
      <c r="A34" s="5">
        <v>30</v>
      </c>
      <c r="B34" s="5"/>
      <c r="C34" s="6" t="s">
        <v>1511</v>
      </c>
      <c r="D34" s="7" t="s">
        <v>26</v>
      </c>
      <c r="E34" s="16" t="s">
        <v>944</v>
      </c>
      <c r="F34" s="8" t="s">
        <v>1507</v>
      </c>
      <c r="G34" s="8"/>
      <c r="H34" s="8" t="s">
        <v>1296</v>
      </c>
      <c r="I34" s="9" t="s">
        <v>2335</v>
      </c>
      <c r="J34" s="10" t="s">
        <v>2223</v>
      </c>
      <c r="K34" s="10" t="s">
        <v>16</v>
      </c>
      <c r="L34" s="10">
        <v>1</v>
      </c>
      <c r="M34" s="10">
        <v>1</v>
      </c>
      <c r="N34" s="10">
        <f t="shared" si="0"/>
        <v>0</v>
      </c>
      <c r="O34" s="11">
        <v>4070.8</v>
      </c>
      <c r="P34" s="10"/>
      <c r="Q34" s="12" t="s">
        <v>27</v>
      </c>
      <c r="R34" s="15">
        <v>44006</v>
      </c>
      <c r="S34" s="9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</row>
    <row r="35" spans="1:258" s="14" customFormat="1" ht="15" hidden="1" customHeight="1">
      <c r="A35" s="5">
        <v>31</v>
      </c>
      <c r="B35" s="5"/>
      <c r="C35" s="6" t="s">
        <v>1512</v>
      </c>
      <c r="D35" s="7" t="s">
        <v>26</v>
      </c>
      <c r="E35" s="16" t="s">
        <v>944</v>
      </c>
      <c r="F35" s="8" t="s">
        <v>1507</v>
      </c>
      <c r="G35" s="8"/>
      <c r="H35" s="8" t="s">
        <v>1296</v>
      </c>
      <c r="I35" s="9">
        <v>21</v>
      </c>
      <c r="J35" s="10" t="s">
        <v>2224</v>
      </c>
      <c r="K35" s="10" t="s">
        <v>16</v>
      </c>
      <c r="L35" s="10">
        <v>1</v>
      </c>
      <c r="M35" s="10">
        <v>1</v>
      </c>
      <c r="N35" s="10">
        <f t="shared" si="0"/>
        <v>0</v>
      </c>
      <c r="O35" s="11">
        <v>4070.79</v>
      </c>
      <c r="P35" s="10"/>
      <c r="Q35" s="12" t="s">
        <v>27</v>
      </c>
      <c r="R35" s="15">
        <v>44006</v>
      </c>
      <c r="S35" s="9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</row>
    <row r="36" spans="1:258" s="14" customFormat="1" ht="15" hidden="1" customHeight="1">
      <c r="A36" s="5">
        <v>32</v>
      </c>
      <c r="B36" s="5"/>
      <c r="C36" s="6" t="s">
        <v>1513</v>
      </c>
      <c r="D36" s="7" t="s">
        <v>26</v>
      </c>
      <c r="E36" s="16" t="s">
        <v>944</v>
      </c>
      <c r="F36" s="8" t="s">
        <v>1507</v>
      </c>
      <c r="G36" s="8"/>
      <c r="H36" s="8" t="s">
        <v>1296</v>
      </c>
      <c r="I36" s="9" t="s">
        <v>2335</v>
      </c>
      <c r="J36" s="10" t="s">
        <v>1995</v>
      </c>
      <c r="K36" s="10" t="s">
        <v>16</v>
      </c>
      <c r="L36" s="10">
        <v>1</v>
      </c>
      <c r="M36" s="10">
        <v>1</v>
      </c>
      <c r="N36" s="10">
        <f t="shared" si="0"/>
        <v>0</v>
      </c>
      <c r="O36" s="11">
        <v>4070.8</v>
      </c>
      <c r="P36" s="10"/>
      <c r="Q36" s="12" t="s">
        <v>27</v>
      </c>
      <c r="R36" s="15">
        <v>44006</v>
      </c>
      <c r="S36" s="9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</row>
    <row r="37" spans="1:258" s="14" customFormat="1" ht="15" hidden="1" customHeight="1">
      <c r="A37" s="5">
        <v>33</v>
      </c>
      <c r="B37" s="5"/>
      <c r="C37" s="6" t="s">
        <v>1514</v>
      </c>
      <c r="D37" s="7" t="s">
        <v>26</v>
      </c>
      <c r="E37" s="16" t="s">
        <v>944</v>
      </c>
      <c r="F37" s="8" t="s">
        <v>1507</v>
      </c>
      <c r="G37" s="8"/>
      <c r="H37" s="8" t="s">
        <v>1296</v>
      </c>
      <c r="I37" s="9" t="s">
        <v>2335</v>
      </c>
      <c r="J37" s="10" t="s">
        <v>2225</v>
      </c>
      <c r="K37" s="10" t="s">
        <v>16</v>
      </c>
      <c r="L37" s="10">
        <v>1</v>
      </c>
      <c r="M37" s="10">
        <v>1</v>
      </c>
      <c r="N37" s="10">
        <f t="shared" si="0"/>
        <v>0</v>
      </c>
      <c r="O37" s="11">
        <v>4070.79</v>
      </c>
      <c r="P37" s="10"/>
      <c r="Q37" s="12" t="s">
        <v>27</v>
      </c>
      <c r="R37" s="15">
        <v>44006</v>
      </c>
      <c r="S37" s="9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</row>
    <row r="38" spans="1:258" s="14" customFormat="1" ht="15" hidden="1" customHeight="1">
      <c r="A38" s="5">
        <v>34</v>
      </c>
      <c r="B38" s="5"/>
      <c r="C38" s="6" t="s">
        <v>1515</v>
      </c>
      <c r="D38" s="7" t="s">
        <v>26</v>
      </c>
      <c r="E38" s="16" t="s">
        <v>944</v>
      </c>
      <c r="F38" s="8" t="s">
        <v>1507</v>
      </c>
      <c r="G38" s="8"/>
      <c r="H38" s="8" t="s">
        <v>1296</v>
      </c>
      <c r="I38" s="9">
        <v>21</v>
      </c>
      <c r="J38" s="10" t="s">
        <v>2161</v>
      </c>
      <c r="K38" s="10" t="s">
        <v>16</v>
      </c>
      <c r="L38" s="10">
        <v>1</v>
      </c>
      <c r="M38" s="10">
        <v>1</v>
      </c>
      <c r="N38" s="10">
        <f t="shared" si="0"/>
        <v>0</v>
      </c>
      <c r="O38" s="11">
        <v>4070.8</v>
      </c>
      <c r="P38" s="10"/>
      <c r="Q38" s="12" t="s">
        <v>27</v>
      </c>
      <c r="R38" s="15">
        <v>44006</v>
      </c>
      <c r="S38" s="9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</row>
    <row r="39" spans="1:258" s="14" customFormat="1" ht="15" hidden="1" customHeight="1">
      <c r="A39" s="5">
        <v>35</v>
      </c>
      <c r="B39" s="5"/>
      <c r="C39" s="6" t="s">
        <v>1516</v>
      </c>
      <c r="D39" s="7" t="s">
        <v>26</v>
      </c>
      <c r="E39" s="16" t="s">
        <v>944</v>
      </c>
      <c r="F39" s="8" t="s">
        <v>1507</v>
      </c>
      <c r="G39" s="8"/>
      <c r="H39" s="8" t="s">
        <v>1296</v>
      </c>
      <c r="I39" s="9">
        <v>21</v>
      </c>
      <c r="J39" s="10" t="s">
        <v>2003</v>
      </c>
      <c r="K39" s="10" t="s">
        <v>16</v>
      </c>
      <c r="L39" s="10">
        <v>1</v>
      </c>
      <c r="M39" s="10">
        <v>1</v>
      </c>
      <c r="N39" s="10">
        <f t="shared" si="0"/>
        <v>0</v>
      </c>
      <c r="O39" s="11">
        <v>4070.79</v>
      </c>
      <c r="P39" s="10"/>
      <c r="Q39" s="12" t="s">
        <v>27</v>
      </c>
      <c r="R39" s="15">
        <v>44006</v>
      </c>
      <c r="S39" s="9" t="s">
        <v>1969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</row>
    <row r="40" spans="1:258" s="14" customFormat="1" ht="15" hidden="1" customHeight="1">
      <c r="A40" s="5">
        <v>36</v>
      </c>
      <c r="B40" s="5"/>
      <c r="C40" s="6" t="s">
        <v>1517</v>
      </c>
      <c r="D40" s="7" t="s">
        <v>26</v>
      </c>
      <c r="E40" s="16" t="s">
        <v>944</v>
      </c>
      <c r="F40" s="8" t="s">
        <v>1507</v>
      </c>
      <c r="G40" s="8"/>
      <c r="H40" s="8" t="s">
        <v>1296</v>
      </c>
      <c r="I40" s="9" t="s">
        <v>2335</v>
      </c>
      <c r="J40" s="10" t="s">
        <v>2226</v>
      </c>
      <c r="K40" s="10" t="s">
        <v>16</v>
      </c>
      <c r="L40" s="10">
        <v>1</v>
      </c>
      <c r="M40" s="10">
        <v>1</v>
      </c>
      <c r="N40" s="10">
        <f t="shared" si="0"/>
        <v>0</v>
      </c>
      <c r="O40" s="11">
        <v>4070.8</v>
      </c>
      <c r="P40" s="10"/>
      <c r="Q40" s="12" t="s">
        <v>27</v>
      </c>
      <c r="R40" s="15">
        <v>44006</v>
      </c>
      <c r="S40" s="9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</row>
    <row r="41" spans="1:258" s="14" customFormat="1" ht="15" hidden="1" customHeight="1">
      <c r="A41" s="5">
        <v>37</v>
      </c>
      <c r="B41" s="5"/>
      <c r="C41" s="6" t="s">
        <v>1518</v>
      </c>
      <c r="D41" s="7" t="s">
        <v>26</v>
      </c>
      <c r="E41" s="16" t="s">
        <v>944</v>
      </c>
      <c r="F41" s="8" t="s">
        <v>1507</v>
      </c>
      <c r="G41" s="8"/>
      <c r="H41" s="8" t="s">
        <v>1296</v>
      </c>
      <c r="I41" s="9">
        <v>21</v>
      </c>
      <c r="J41" s="10" t="s">
        <v>2227</v>
      </c>
      <c r="K41" s="10" t="s">
        <v>16</v>
      </c>
      <c r="L41" s="10">
        <v>1</v>
      </c>
      <c r="M41" s="10">
        <v>1</v>
      </c>
      <c r="N41" s="10">
        <f t="shared" si="0"/>
        <v>0</v>
      </c>
      <c r="O41" s="11">
        <v>4070.79</v>
      </c>
      <c r="P41" s="10"/>
      <c r="Q41" s="12" t="s">
        <v>27</v>
      </c>
      <c r="R41" s="15">
        <v>44006</v>
      </c>
      <c r="S41" s="9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</row>
    <row r="42" spans="1:258" s="14" customFormat="1" ht="15" hidden="1" customHeight="1">
      <c r="A42" s="5">
        <v>38</v>
      </c>
      <c r="B42" s="5"/>
      <c r="C42" s="6" t="s">
        <v>1519</v>
      </c>
      <c r="D42" s="7" t="s">
        <v>26</v>
      </c>
      <c r="E42" s="16" t="s">
        <v>944</v>
      </c>
      <c r="F42" s="8" t="s">
        <v>1507</v>
      </c>
      <c r="G42" s="8"/>
      <c r="H42" s="8" t="s">
        <v>1296</v>
      </c>
      <c r="I42" s="9">
        <v>21</v>
      </c>
      <c r="J42" s="10" t="s">
        <v>2228</v>
      </c>
      <c r="K42" s="10" t="s">
        <v>16</v>
      </c>
      <c r="L42" s="10">
        <v>1</v>
      </c>
      <c r="M42" s="10">
        <v>1</v>
      </c>
      <c r="N42" s="10">
        <f t="shared" si="0"/>
        <v>0</v>
      </c>
      <c r="O42" s="11">
        <v>4070.8</v>
      </c>
      <c r="P42" s="10"/>
      <c r="Q42" s="12" t="s">
        <v>27</v>
      </c>
      <c r="R42" s="15">
        <v>44006</v>
      </c>
      <c r="S42" s="9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</row>
    <row r="43" spans="1:258" s="14" customFormat="1" ht="15" hidden="1" customHeight="1">
      <c r="A43" s="5">
        <v>39</v>
      </c>
      <c r="B43" s="5"/>
      <c r="C43" s="6" t="s">
        <v>1520</v>
      </c>
      <c r="D43" s="7" t="s">
        <v>26</v>
      </c>
      <c r="E43" s="16" t="s">
        <v>944</v>
      </c>
      <c r="F43" s="8" t="s">
        <v>1507</v>
      </c>
      <c r="G43" s="8"/>
      <c r="H43" s="8" t="s">
        <v>1296</v>
      </c>
      <c r="I43" s="9">
        <v>21</v>
      </c>
      <c r="J43" s="10" t="s">
        <v>2055</v>
      </c>
      <c r="K43" s="10" t="s">
        <v>16</v>
      </c>
      <c r="L43" s="10">
        <v>1</v>
      </c>
      <c r="M43" s="10">
        <v>1</v>
      </c>
      <c r="N43" s="10">
        <f t="shared" si="0"/>
        <v>0</v>
      </c>
      <c r="O43" s="11">
        <v>4070.79</v>
      </c>
      <c r="P43" s="10"/>
      <c r="Q43" s="12" t="s">
        <v>27</v>
      </c>
      <c r="R43" s="15">
        <v>44006</v>
      </c>
      <c r="S43" s="9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</row>
    <row r="44" spans="1:258" s="14" customFormat="1" ht="15" hidden="1" customHeight="1">
      <c r="A44" s="5">
        <v>40</v>
      </c>
      <c r="B44" s="5"/>
      <c r="C44" s="6" t="s">
        <v>1521</v>
      </c>
      <c r="D44" s="7" t="s">
        <v>26</v>
      </c>
      <c r="E44" s="16" t="s">
        <v>944</v>
      </c>
      <c r="F44" s="8" t="s">
        <v>1507</v>
      </c>
      <c r="G44" s="8"/>
      <c r="H44" s="8" t="s">
        <v>1296</v>
      </c>
      <c r="I44" s="9">
        <v>21</v>
      </c>
      <c r="J44" s="10" t="s">
        <v>2172</v>
      </c>
      <c r="K44" s="10" t="s">
        <v>16</v>
      </c>
      <c r="L44" s="10">
        <v>1</v>
      </c>
      <c r="M44" s="10">
        <v>1</v>
      </c>
      <c r="N44" s="10">
        <f t="shared" si="0"/>
        <v>0</v>
      </c>
      <c r="O44" s="11">
        <v>4070.8</v>
      </c>
      <c r="P44" s="10"/>
      <c r="Q44" s="12" t="s">
        <v>27</v>
      </c>
      <c r="R44" s="15">
        <v>44006</v>
      </c>
      <c r="S44" s="9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</row>
    <row r="45" spans="1:258" s="14" customFormat="1" ht="15" hidden="1" customHeight="1">
      <c r="A45" s="5">
        <v>41</v>
      </c>
      <c r="B45" s="5"/>
      <c r="C45" s="6" t="s">
        <v>1522</v>
      </c>
      <c r="D45" s="7" t="s">
        <v>26</v>
      </c>
      <c r="E45" s="16" t="s">
        <v>944</v>
      </c>
      <c r="F45" s="8" t="s">
        <v>1507</v>
      </c>
      <c r="G45" s="8"/>
      <c r="H45" s="8" t="s">
        <v>1296</v>
      </c>
      <c r="I45" s="22">
        <v>22</v>
      </c>
      <c r="J45" s="23" t="s">
        <v>2003</v>
      </c>
      <c r="K45" s="23" t="s">
        <v>16</v>
      </c>
      <c r="L45" s="23">
        <v>1</v>
      </c>
      <c r="M45" s="10">
        <v>1</v>
      </c>
      <c r="N45" s="10">
        <f t="shared" si="0"/>
        <v>0</v>
      </c>
      <c r="O45" s="11">
        <v>4070.79</v>
      </c>
      <c r="P45" s="10"/>
      <c r="Q45" s="12" t="s">
        <v>27</v>
      </c>
      <c r="R45" s="15">
        <v>44006</v>
      </c>
      <c r="S45" s="9" t="s">
        <v>1993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</row>
    <row r="46" spans="1:258" s="14" customFormat="1" ht="15" hidden="1" customHeight="1">
      <c r="A46" s="5">
        <v>42</v>
      </c>
      <c r="B46" s="5"/>
      <c r="C46" s="6" t="s">
        <v>1523</v>
      </c>
      <c r="D46" s="7" t="s">
        <v>26</v>
      </c>
      <c r="E46" s="16" t="s">
        <v>944</v>
      </c>
      <c r="F46" s="8" t="s">
        <v>1507</v>
      </c>
      <c r="G46" s="8"/>
      <c r="H46" s="8" t="s">
        <v>1296</v>
      </c>
      <c r="I46" s="9">
        <v>21</v>
      </c>
      <c r="J46" s="10" t="s">
        <v>2229</v>
      </c>
      <c r="K46" s="10" t="s">
        <v>16</v>
      </c>
      <c r="L46" s="10">
        <v>1</v>
      </c>
      <c r="M46" s="10">
        <v>1</v>
      </c>
      <c r="N46" s="10">
        <f t="shared" si="0"/>
        <v>0</v>
      </c>
      <c r="O46" s="11">
        <v>4070.8</v>
      </c>
      <c r="P46" s="10"/>
      <c r="Q46" s="12" t="s">
        <v>27</v>
      </c>
      <c r="R46" s="15">
        <v>44006</v>
      </c>
      <c r="S46" s="9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</row>
    <row r="47" spans="1:258" s="14" customFormat="1" ht="15" hidden="1" customHeight="1">
      <c r="A47" s="5">
        <v>43</v>
      </c>
      <c r="B47" s="5"/>
      <c r="C47" s="6" t="s">
        <v>1524</v>
      </c>
      <c r="D47" s="7" t="s">
        <v>26</v>
      </c>
      <c r="E47" s="16" t="s">
        <v>944</v>
      </c>
      <c r="F47" s="8" t="s">
        <v>1507</v>
      </c>
      <c r="G47" s="8"/>
      <c r="H47" s="8" t="s">
        <v>1296</v>
      </c>
      <c r="I47" s="9">
        <v>21</v>
      </c>
      <c r="J47" s="10" t="s">
        <v>2003</v>
      </c>
      <c r="K47" s="10" t="s">
        <v>16</v>
      </c>
      <c r="L47" s="10">
        <v>1</v>
      </c>
      <c r="M47" s="10">
        <v>1</v>
      </c>
      <c r="N47" s="10">
        <f t="shared" si="0"/>
        <v>0</v>
      </c>
      <c r="O47" s="11">
        <v>4070.79</v>
      </c>
      <c r="P47" s="10"/>
      <c r="Q47" s="12" t="s">
        <v>27</v>
      </c>
      <c r="R47" s="15">
        <v>44006</v>
      </c>
      <c r="S47" s="9" t="s">
        <v>1976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</row>
    <row r="48" spans="1:258" s="14" customFormat="1" ht="15" hidden="1" customHeight="1">
      <c r="A48" s="5">
        <v>44</v>
      </c>
      <c r="B48" s="5"/>
      <c r="C48" s="6" t="s">
        <v>1525</v>
      </c>
      <c r="D48" s="7" t="s">
        <v>26</v>
      </c>
      <c r="E48" s="16" t="s">
        <v>944</v>
      </c>
      <c r="F48" s="8" t="s">
        <v>1507</v>
      </c>
      <c r="G48" s="8"/>
      <c r="H48" s="8" t="s">
        <v>1296</v>
      </c>
      <c r="I48" s="9" t="s">
        <v>2335</v>
      </c>
      <c r="J48" s="10" t="s">
        <v>2230</v>
      </c>
      <c r="K48" s="10" t="s">
        <v>16</v>
      </c>
      <c r="L48" s="10">
        <v>1</v>
      </c>
      <c r="M48" s="10">
        <v>1</v>
      </c>
      <c r="N48" s="10">
        <f t="shared" si="0"/>
        <v>0</v>
      </c>
      <c r="O48" s="11">
        <v>4070.8</v>
      </c>
      <c r="P48" s="10"/>
      <c r="Q48" s="12" t="s">
        <v>27</v>
      </c>
      <c r="R48" s="15">
        <v>44006</v>
      </c>
      <c r="S48" s="9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</row>
    <row r="49" spans="1:258" s="14" customFormat="1" ht="15" hidden="1" customHeight="1">
      <c r="A49" s="5">
        <v>45</v>
      </c>
      <c r="B49" s="5"/>
      <c r="C49" s="6" t="s">
        <v>1526</v>
      </c>
      <c r="D49" s="7" t="s">
        <v>26</v>
      </c>
      <c r="E49" s="16" t="s">
        <v>1527</v>
      </c>
      <c r="F49" s="8" t="s">
        <v>1528</v>
      </c>
      <c r="G49" s="8"/>
      <c r="H49" s="8" t="s">
        <v>1296</v>
      </c>
      <c r="I49" s="9" t="s">
        <v>2335</v>
      </c>
      <c r="J49" s="10" t="s">
        <v>2038</v>
      </c>
      <c r="K49" s="10" t="s">
        <v>16</v>
      </c>
      <c r="L49" s="10">
        <v>1</v>
      </c>
      <c r="M49" s="10">
        <v>1</v>
      </c>
      <c r="N49" s="10">
        <f t="shared" si="0"/>
        <v>0</v>
      </c>
      <c r="O49" s="11">
        <v>5265.49</v>
      </c>
      <c r="P49" s="10"/>
      <c r="Q49" s="12" t="s">
        <v>27</v>
      </c>
      <c r="R49" s="15">
        <v>44006</v>
      </c>
      <c r="S49" s="9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</row>
    <row r="50" spans="1:258" s="14" customFormat="1" ht="15" hidden="1" customHeight="1">
      <c r="A50" s="5">
        <v>46</v>
      </c>
      <c r="B50" s="5"/>
      <c r="C50" s="6" t="s">
        <v>1529</v>
      </c>
      <c r="D50" s="7" t="s">
        <v>26</v>
      </c>
      <c r="E50" s="16" t="s">
        <v>1527</v>
      </c>
      <c r="F50" s="8" t="s">
        <v>1528</v>
      </c>
      <c r="G50" s="8"/>
      <c r="H50" s="8" t="s">
        <v>1296</v>
      </c>
      <c r="I50" s="9" t="s">
        <v>2335</v>
      </c>
      <c r="J50" s="10" t="s">
        <v>2231</v>
      </c>
      <c r="K50" s="10" t="s">
        <v>16</v>
      </c>
      <c r="L50" s="10">
        <v>1</v>
      </c>
      <c r="M50" s="10">
        <v>1</v>
      </c>
      <c r="N50" s="10">
        <f t="shared" si="0"/>
        <v>0</v>
      </c>
      <c r="O50" s="11">
        <v>5265.49</v>
      </c>
      <c r="P50" s="10"/>
      <c r="Q50" s="12" t="s">
        <v>27</v>
      </c>
      <c r="R50" s="15">
        <v>44006</v>
      </c>
      <c r="S50" s="9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</row>
    <row r="51" spans="1:258" s="14" customFormat="1" ht="15" hidden="1" customHeight="1">
      <c r="A51" s="5">
        <v>47</v>
      </c>
      <c r="B51" s="5"/>
      <c r="C51" s="6" t="s">
        <v>1530</v>
      </c>
      <c r="D51" s="7" t="s">
        <v>26</v>
      </c>
      <c r="E51" s="16" t="s">
        <v>1527</v>
      </c>
      <c r="F51" s="8" t="s">
        <v>1528</v>
      </c>
      <c r="G51" s="8"/>
      <c r="H51" s="8" t="s">
        <v>1296</v>
      </c>
      <c r="I51" s="9" t="s">
        <v>2335</v>
      </c>
      <c r="J51" s="10" t="s">
        <v>2232</v>
      </c>
      <c r="K51" s="10" t="s">
        <v>16</v>
      </c>
      <c r="L51" s="10">
        <v>1</v>
      </c>
      <c r="M51" s="10">
        <v>1</v>
      </c>
      <c r="N51" s="10">
        <f t="shared" si="0"/>
        <v>0</v>
      </c>
      <c r="O51" s="11">
        <v>5265.49</v>
      </c>
      <c r="P51" s="10"/>
      <c r="Q51" s="12" t="s">
        <v>27</v>
      </c>
      <c r="R51" s="15">
        <v>44006</v>
      </c>
      <c r="S51" s="9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</row>
    <row r="52" spans="1:258" s="14" customFormat="1" ht="15" hidden="1" customHeight="1">
      <c r="A52" s="5">
        <v>48</v>
      </c>
      <c r="B52" s="5"/>
      <c r="C52" s="6" t="s">
        <v>1531</v>
      </c>
      <c r="D52" s="7" t="s">
        <v>26</v>
      </c>
      <c r="E52" s="16" t="s">
        <v>1527</v>
      </c>
      <c r="F52" s="8" t="s">
        <v>1528</v>
      </c>
      <c r="G52" s="8"/>
      <c r="H52" s="8" t="s">
        <v>1296</v>
      </c>
      <c r="I52" s="9" t="s">
        <v>2335</v>
      </c>
      <c r="J52" s="10" t="s">
        <v>2233</v>
      </c>
      <c r="K52" s="10" t="s">
        <v>16</v>
      </c>
      <c r="L52" s="10">
        <v>1</v>
      </c>
      <c r="M52" s="10">
        <v>1</v>
      </c>
      <c r="N52" s="10">
        <f t="shared" si="0"/>
        <v>0</v>
      </c>
      <c r="O52" s="11">
        <v>5265.49</v>
      </c>
      <c r="P52" s="10"/>
      <c r="Q52" s="12" t="s">
        <v>27</v>
      </c>
      <c r="R52" s="15">
        <v>44006</v>
      </c>
      <c r="S52" s="9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</row>
    <row r="53" spans="1:258" s="14" customFormat="1" ht="15" hidden="1" customHeight="1">
      <c r="A53" s="5">
        <v>49</v>
      </c>
      <c r="B53" s="5"/>
      <c r="C53" s="6" t="s">
        <v>1532</v>
      </c>
      <c r="D53" s="7" t="s">
        <v>26</v>
      </c>
      <c r="E53" s="16" t="s">
        <v>1527</v>
      </c>
      <c r="F53" s="8" t="s">
        <v>1528</v>
      </c>
      <c r="G53" s="8"/>
      <c r="H53" s="8" t="s">
        <v>1296</v>
      </c>
      <c r="I53" s="9" t="s">
        <v>2335</v>
      </c>
      <c r="J53" s="10" t="s">
        <v>2234</v>
      </c>
      <c r="K53" s="10" t="s">
        <v>16</v>
      </c>
      <c r="L53" s="10">
        <v>1</v>
      </c>
      <c r="M53" s="10">
        <v>1</v>
      </c>
      <c r="N53" s="10">
        <f t="shared" si="0"/>
        <v>0</v>
      </c>
      <c r="O53" s="11">
        <v>5265.49</v>
      </c>
      <c r="P53" s="10"/>
      <c r="Q53" s="12" t="s">
        <v>27</v>
      </c>
      <c r="R53" s="15">
        <v>44006</v>
      </c>
      <c r="S53" s="9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</row>
    <row r="54" spans="1:258" s="14" customFormat="1" ht="15" hidden="1" customHeight="1">
      <c r="A54" s="5">
        <v>50</v>
      </c>
      <c r="B54" s="5"/>
      <c r="C54" s="6" t="s">
        <v>1533</v>
      </c>
      <c r="D54" s="7" t="s">
        <v>26</v>
      </c>
      <c r="E54" s="16" t="s">
        <v>1527</v>
      </c>
      <c r="F54" s="8" t="s">
        <v>1528</v>
      </c>
      <c r="G54" s="8"/>
      <c r="H54" s="8" t="s">
        <v>1296</v>
      </c>
      <c r="I54" s="9" t="s">
        <v>2335</v>
      </c>
      <c r="J54" s="10" t="s">
        <v>2235</v>
      </c>
      <c r="K54" s="10" t="s">
        <v>16</v>
      </c>
      <c r="L54" s="10">
        <v>1</v>
      </c>
      <c r="M54" s="10">
        <v>1</v>
      </c>
      <c r="N54" s="10">
        <f t="shared" si="0"/>
        <v>0</v>
      </c>
      <c r="O54" s="11">
        <v>5265.49</v>
      </c>
      <c r="P54" s="10"/>
      <c r="Q54" s="12" t="s">
        <v>27</v>
      </c>
      <c r="R54" s="15">
        <v>44006</v>
      </c>
      <c r="S54" s="9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</row>
    <row r="55" spans="1:258" s="14" customFormat="1" ht="15" hidden="1" customHeight="1">
      <c r="A55" s="5">
        <v>51</v>
      </c>
      <c r="B55" s="5"/>
      <c r="C55" s="6" t="s">
        <v>1534</v>
      </c>
      <c r="D55" s="7" t="s">
        <v>26</v>
      </c>
      <c r="E55" s="16" t="s">
        <v>1527</v>
      </c>
      <c r="F55" s="8" t="s">
        <v>1528</v>
      </c>
      <c r="G55" s="8"/>
      <c r="H55" s="8" t="s">
        <v>1296</v>
      </c>
      <c r="I55" s="9" t="s">
        <v>2336</v>
      </c>
      <c r="J55" s="10" t="s">
        <v>2236</v>
      </c>
      <c r="K55" s="10" t="s">
        <v>16</v>
      </c>
      <c r="L55" s="10">
        <v>1</v>
      </c>
      <c r="M55" s="10">
        <v>1</v>
      </c>
      <c r="N55" s="10">
        <f t="shared" si="0"/>
        <v>0</v>
      </c>
      <c r="O55" s="11">
        <v>5265.49</v>
      </c>
      <c r="P55" s="10"/>
      <c r="Q55" s="12" t="s">
        <v>27</v>
      </c>
      <c r="R55" s="15">
        <v>44006</v>
      </c>
      <c r="S55" s="9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</row>
    <row r="56" spans="1:258" s="14" customFormat="1" ht="15" hidden="1" customHeight="1">
      <c r="A56" s="5">
        <v>52</v>
      </c>
      <c r="B56" s="5"/>
      <c r="C56" s="6" t="s">
        <v>1535</v>
      </c>
      <c r="D56" s="7" t="s">
        <v>26</v>
      </c>
      <c r="E56" s="16" t="s">
        <v>1527</v>
      </c>
      <c r="F56" s="8" t="s">
        <v>1528</v>
      </c>
      <c r="G56" s="8"/>
      <c r="H56" s="8" t="s">
        <v>1296</v>
      </c>
      <c r="I56" s="22">
        <v>21</v>
      </c>
      <c r="J56" s="23" t="s">
        <v>2237</v>
      </c>
      <c r="K56" s="23" t="s">
        <v>16</v>
      </c>
      <c r="L56" s="23">
        <v>1</v>
      </c>
      <c r="M56" s="10">
        <v>1</v>
      </c>
      <c r="N56" s="10">
        <f t="shared" si="0"/>
        <v>0</v>
      </c>
      <c r="O56" s="11">
        <v>5265.49</v>
      </c>
      <c r="P56" s="10"/>
      <c r="Q56" s="12" t="s">
        <v>27</v>
      </c>
      <c r="R56" s="15">
        <v>44006</v>
      </c>
      <c r="S56" s="9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</row>
    <row r="57" spans="1:258" s="14" customFormat="1" ht="15" hidden="1" customHeight="1">
      <c r="A57" s="5">
        <v>53</v>
      </c>
      <c r="B57" s="5"/>
      <c r="C57" s="6" t="s">
        <v>1536</v>
      </c>
      <c r="D57" s="7" t="s">
        <v>26</v>
      </c>
      <c r="E57" s="16" t="s">
        <v>1527</v>
      </c>
      <c r="F57" s="8" t="s">
        <v>1528</v>
      </c>
      <c r="G57" s="8"/>
      <c r="H57" s="8" t="s">
        <v>1296</v>
      </c>
      <c r="I57" s="9"/>
      <c r="J57" s="10" t="s">
        <v>2238</v>
      </c>
      <c r="K57" s="10" t="s">
        <v>16</v>
      </c>
      <c r="L57" s="10">
        <v>1</v>
      </c>
      <c r="M57" s="10">
        <v>1</v>
      </c>
      <c r="N57" s="10">
        <f t="shared" si="0"/>
        <v>0</v>
      </c>
      <c r="O57" s="11">
        <v>5265.49</v>
      </c>
      <c r="P57" s="10"/>
      <c r="Q57" s="12" t="s">
        <v>27</v>
      </c>
      <c r="R57" s="15">
        <v>44006</v>
      </c>
      <c r="S57" s="9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</row>
    <row r="58" spans="1:258" s="14" customFormat="1" ht="15" hidden="1" customHeight="1">
      <c r="A58" s="5">
        <v>54</v>
      </c>
      <c r="B58" s="5"/>
      <c r="C58" s="6" t="s">
        <v>1537</v>
      </c>
      <c r="D58" s="7" t="s">
        <v>26</v>
      </c>
      <c r="E58" s="16" t="s">
        <v>1527</v>
      </c>
      <c r="F58" s="8" t="s">
        <v>1528</v>
      </c>
      <c r="G58" s="8"/>
      <c r="H58" s="8" t="s">
        <v>1296</v>
      </c>
      <c r="I58" s="9"/>
      <c r="J58" s="10" t="s">
        <v>2239</v>
      </c>
      <c r="K58" s="10" t="s">
        <v>16</v>
      </c>
      <c r="L58" s="10">
        <v>1</v>
      </c>
      <c r="M58" s="10">
        <v>1</v>
      </c>
      <c r="N58" s="10">
        <f t="shared" si="0"/>
        <v>0</v>
      </c>
      <c r="O58" s="11">
        <v>5265.49</v>
      </c>
      <c r="P58" s="10"/>
      <c r="Q58" s="12" t="s">
        <v>27</v>
      </c>
      <c r="R58" s="15">
        <v>44006</v>
      </c>
      <c r="S58" s="9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</row>
    <row r="59" spans="1:258" s="14" customFormat="1" ht="15" hidden="1" customHeight="1">
      <c r="A59" s="5">
        <v>55</v>
      </c>
      <c r="B59" s="5"/>
      <c r="C59" s="6" t="s">
        <v>1538</v>
      </c>
      <c r="D59" s="7" t="s">
        <v>26</v>
      </c>
      <c r="E59" s="16" t="s">
        <v>1539</v>
      </c>
      <c r="F59" s="8" t="s">
        <v>1540</v>
      </c>
      <c r="G59" s="8"/>
      <c r="H59" s="8" t="s">
        <v>1296</v>
      </c>
      <c r="I59" s="9" t="s">
        <v>2335</v>
      </c>
      <c r="J59" s="10" t="s">
        <v>2003</v>
      </c>
      <c r="K59" s="10" t="s">
        <v>16</v>
      </c>
      <c r="L59" s="10">
        <v>1</v>
      </c>
      <c r="M59" s="10">
        <v>1</v>
      </c>
      <c r="N59" s="10">
        <f t="shared" si="0"/>
        <v>0</v>
      </c>
      <c r="O59" s="11">
        <v>13982.3</v>
      </c>
      <c r="P59" s="10"/>
      <c r="Q59" s="12" t="s">
        <v>27</v>
      </c>
      <c r="R59" s="15">
        <v>44006</v>
      </c>
      <c r="S59" s="9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</row>
    <row r="60" spans="1:258" s="14" customFormat="1" ht="15" hidden="1" customHeight="1">
      <c r="A60" s="5">
        <v>56</v>
      </c>
      <c r="B60" s="5"/>
      <c r="C60" s="6" t="s">
        <v>1541</v>
      </c>
      <c r="D60" s="7" t="s">
        <v>26</v>
      </c>
      <c r="E60" s="16" t="s">
        <v>1539</v>
      </c>
      <c r="F60" s="8" t="s">
        <v>1540</v>
      </c>
      <c r="G60" s="8"/>
      <c r="H60" s="8" t="s">
        <v>1296</v>
      </c>
      <c r="I60" s="9" t="s">
        <v>2335</v>
      </c>
      <c r="J60" s="10" t="s">
        <v>2003</v>
      </c>
      <c r="K60" s="10" t="s">
        <v>16</v>
      </c>
      <c r="L60" s="10">
        <v>1</v>
      </c>
      <c r="M60" s="10">
        <v>1</v>
      </c>
      <c r="N60" s="10">
        <f t="shared" si="0"/>
        <v>0</v>
      </c>
      <c r="O60" s="11">
        <v>13982.3</v>
      </c>
      <c r="P60" s="10"/>
      <c r="Q60" s="12" t="s">
        <v>27</v>
      </c>
      <c r="R60" s="15">
        <v>44006</v>
      </c>
      <c r="S60" s="9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</row>
    <row r="61" spans="1:258" s="14" customFormat="1" ht="15" hidden="1" customHeight="1">
      <c r="A61" s="5">
        <v>57</v>
      </c>
      <c r="B61" s="5"/>
      <c r="C61" s="6" t="s">
        <v>1542</v>
      </c>
      <c r="D61" s="7" t="s">
        <v>26</v>
      </c>
      <c r="E61" s="16" t="s">
        <v>1539</v>
      </c>
      <c r="F61" s="8" t="s">
        <v>1540</v>
      </c>
      <c r="G61" s="8"/>
      <c r="H61" s="8" t="s">
        <v>1296</v>
      </c>
      <c r="I61" s="9" t="s">
        <v>2335</v>
      </c>
      <c r="J61" s="10" t="s">
        <v>2003</v>
      </c>
      <c r="K61" s="10" t="s">
        <v>16</v>
      </c>
      <c r="L61" s="10">
        <v>1</v>
      </c>
      <c r="M61" s="10">
        <v>1</v>
      </c>
      <c r="N61" s="10">
        <f t="shared" si="0"/>
        <v>0</v>
      </c>
      <c r="O61" s="11">
        <v>13982.3</v>
      </c>
      <c r="P61" s="10"/>
      <c r="Q61" s="12" t="s">
        <v>27</v>
      </c>
      <c r="R61" s="15">
        <v>44006</v>
      </c>
      <c r="S61" s="9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</row>
    <row r="62" spans="1:258" s="14" customFormat="1" ht="15" hidden="1" customHeight="1">
      <c r="A62" s="5">
        <v>58</v>
      </c>
      <c r="B62" s="5"/>
      <c r="C62" s="6" t="s">
        <v>1543</v>
      </c>
      <c r="D62" s="7" t="s">
        <v>26</v>
      </c>
      <c r="E62" s="16" t="s">
        <v>1544</v>
      </c>
      <c r="F62" s="8" t="s">
        <v>1545</v>
      </c>
      <c r="G62" s="8"/>
      <c r="H62" s="8" t="s">
        <v>1546</v>
      </c>
      <c r="I62" s="22">
        <v>22</v>
      </c>
      <c r="J62" s="23" t="s">
        <v>2003</v>
      </c>
      <c r="K62" s="23" t="s">
        <v>16</v>
      </c>
      <c r="L62" s="23">
        <v>1</v>
      </c>
      <c r="M62" s="10">
        <v>1</v>
      </c>
      <c r="N62" s="10">
        <f t="shared" si="0"/>
        <v>0</v>
      </c>
      <c r="O62" s="11">
        <v>13185.84</v>
      </c>
      <c r="P62" s="10"/>
      <c r="Q62" s="12" t="s">
        <v>27</v>
      </c>
      <c r="R62" s="15">
        <v>44006</v>
      </c>
      <c r="S62" s="9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</row>
    <row r="63" spans="1:258" s="14" customFormat="1" ht="15" hidden="1" customHeight="1">
      <c r="A63" s="5">
        <v>59</v>
      </c>
      <c r="B63" s="5"/>
      <c r="C63" s="6" t="s">
        <v>1547</v>
      </c>
      <c r="D63" s="7" t="s">
        <v>26</v>
      </c>
      <c r="E63" s="16" t="s">
        <v>1544</v>
      </c>
      <c r="F63" s="8" t="s">
        <v>1545</v>
      </c>
      <c r="G63" s="8"/>
      <c r="H63" s="8" t="s">
        <v>1546</v>
      </c>
      <c r="I63" s="22">
        <v>22</v>
      </c>
      <c r="J63" s="23" t="s">
        <v>2003</v>
      </c>
      <c r="K63" s="23" t="s">
        <v>16</v>
      </c>
      <c r="L63" s="23">
        <v>1</v>
      </c>
      <c r="M63" s="10">
        <v>1</v>
      </c>
      <c r="N63" s="10">
        <f t="shared" si="0"/>
        <v>0</v>
      </c>
      <c r="O63" s="11">
        <v>13185.84</v>
      </c>
      <c r="P63" s="10"/>
      <c r="Q63" s="12" t="s">
        <v>27</v>
      </c>
      <c r="R63" s="15">
        <v>44006</v>
      </c>
      <c r="S63" s="9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</row>
    <row r="64" spans="1:258" s="14" customFormat="1" ht="15" hidden="1" customHeight="1">
      <c r="A64" s="5">
        <v>60</v>
      </c>
      <c r="B64" s="5"/>
      <c r="C64" s="6" t="s">
        <v>1548</v>
      </c>
      <c r="D64" s="7" t="s">
        <v>26</v>
      </c>
      <c r="E64" s="16" t="s">
        <v>1544</v>
      </c>
      <c r="F64" s="8" t="s">
        <v>1545</v>
      </c>
      <c r="G64" s="8"/>
      <c r="H64" s="8" t="s">
        <v>1546</v>
      </c>
      <c r="I64" s="22">
        <v>22</v>
      </c>
      <c r="J64" s="23" t="s">
        <v>2003</v>
      </c>
      <c r="K64" s="23" t="s">
        <v>16</v>
      </c>
      <c r="L64" s="23">
        <v>1</v>
      </c>
      <c r="M64" s="10">
        <v>1</v>
      </c>
      <c r="N64" s="10">
        <f t="shared" si="0"/>
        <v>0</v>
      </c>
      <c r="O64" s="11">
        <v>13185.84</v>
      </c>
      <c r="P64" s="10"/>
      <c r="Q64" s="12" t="s">
        <v>27</v>
      </c>
      <c r="R64" s="15">
        <v>44006</v>
      </c>
      <c r="S64" s="9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</row>
    <row r="65" spans="1:258" s="14" customFormat="1" ht="15" hidden="1" customHeight="1">
      <c r="A65" s="5">
        <v>61</v>
      </c>
      <c r="B65" s="5"/>
      <c r="C65" s="6" t="s">
        <v>1549</v>
      </c>
      <c r="D65" s="7" t="s">
        <v>26</v>
      </c>
      <c r="E65" s="16" t="s">
        <v>1544</v>
      </c>
      <c r="F65" s="8" t="s">
        <v>1545</v>
      </c>
      <c r="G65" s="8"/>
      <c r="H65" s="8" t="s">
        <v>1546</v>
      </c>
      <c r="I65" s="22">
        <v>22</v>
      </c>
      <c r="J65" s="23" t="s">
        <v>2003</v>
      </c>
      <c r="K65" s="23" t="s">
        <v>16</v>
      </c>
      <c r="L65" s="23">
        <v>1</v>
      </c>
      <c r="M65" s="10">
        <v>1</v>
      </c>
      <c r="N65" s="10">
        <f t="shared" si="0"/>
        <v>0</v>
      </c>
      <c r="O65" s="11">
        <v>13185.84</v>
      </c>
      <c r="P65" s="10"/>
      <c r="Q65" s="12" t="s">
        <v>27</v>
      </c>
      <c r="R65" s="15">
        <v>44006</v>
      </c>
      <c r="S65" s="9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</row>
    <row r="66" spans="1:258" s="14" customFormat="1" ht="15" hidden="1" customHeight="1">
      <c r="A66" s="5">
        <v>62</v>
      </c>
      <c r="B66" s="5"/>
      <c r="C66" s="6" t="s">
        <v>1550</v>
      </c>
      <c r="D66" s="7" t="s">
        <v>26</v>
      </c>
      <c r="E66" s="16" t="s">
        <v>1544</v>
      </c>
      <c r="F66" s="8" t="s">
        <v>1545</v>
      </c>
      <c r="G66" s="8"/>
      <c r="H66" s="8" t="s">
        <v>1546</v>
      </c>
      <c r="I66" s="22">
        <v>22</v>
      </c>
      <c r="J66" s="23" t="s">
        <v>2003</v>
      </c>
      <c r="K66" s="23" t="s">
        <v>16</v>
      </c>
      <c r="L66" s="23">
        <v>1</v>
      </c>
      <c r="M66" s="10">
        <v>1</v>
      </c>
      <c r="N66" s="10">
        <f t="shared" si="0"/>
        <v>0</v>
      </c>
      <c r="O66" s="11">
        <v>13185.84</v>
      </c>
      <c r="P66" s="10"/>
      <c r="Q66" s="12" t="s">
        <v>27</v>
      </c>
      <c r="R66" s="15">
        <v>44006</v>
      </c>
      <c r="S66" s="9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</row>
    <row r="67" spans="1:258" s="14" customFormat="1" ht="15" hidden="1" customHeight="1">
      <c r="A67" s="5">
        <v>63</v>
      </c>
      <c r="B67" s="5"/>
      <c r="C67" s="6" t="s">
        <v>1551</v>
      </c>
      <c r="D67" s="7" t="s">
        <v>26</v>
      </c>
      <c r="E67" s="16" t="s">
        <v>1544</v>
      </c>
      <c r="F67" s="8" t="s">
        <v>1545</v>
      </c>
      <c r="G67" s="8"/>
      <c r="H67" s="8" t="s">
        <v>1546</v>
      </c>
      <c r="I67" s="22">
        <v>22</v>
      </c>
      <c r="J67" s="23" t="s">
        <v>2003</v>
      </c>
      <c r="K67" s="23" t="s">
        <v>16</v>
      </c>
      <c r="L67" s="23">
        <v>1</v>
      </c>
      <c r="M67" s="10">
        <v>1</v>
      </c>
      <c r="N67" s="10">
        <f t="shared" si="0"/>
        <v>0</v>
      </c>
      <c r="O67" s="11">
        <v>13185.84</v>
      </c>
      <c r="P67" s="10"/>
      <c r="Q67" s="12" t="s">
        <v>27</v>
      </c>
      <c r="R67" s="15">
        <v>44006</v>
      </c>
      <c r="S67" s="9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</row>
    <row r="68" spans="1:258" s="14" customFormat="1" ht="15" hidden="1" customHeight="1">
      <c r="A68" s="5">
        <v>64</v>
      </c>
      <c r="B68" s="5"/>
      <c r="C68" s="6" t="s">
        <v>1552</v>
      </c>
      <c r="D68" s="7" t="s">
        <v>26</v>
      </c>
      <c r="E68" s="16" t="s">
        <v>1544</v>
      </c>
      <c r="F68" s="8" t="s">
        <v>1545</v>
      </c>
      <c r="G68" s="8"/>
      <c r="H68" s="8" t="s">
        <v>1546</v>
      </c>
      <c r="I68" s="22">
        <v>22</v>
      </c>
      <c r="J68" s="23" t="s">
        <v>2003</v>
      </c>
      <c r="K68" s="23" t="s">
        <v>16</v>
      </c>
      <c r="L68" s="23">
        <v>1</v>
      </c>
      <c r="M68" s="10">
        <v>1</v>
      </c>
      <c r="N68" s="10">
        <f t="shared" si="0"/>
        <v>0</v>
      </c>
      <c r="O68" s="11">
        <v>13185.84</v>
      </c>
      <c r="P68" s="10"/>
      <c r="Q68" s="12" t="s">
        <v>27</v>
      </c>
      <c r="R68" s="15">
        <v>44006</v>
      </c>
      <c r="S68" s="9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</row>
    <row r="69" spans="1:258" s="14" customFormat="1" ht="15" hidden="1" customHeight="1">
      <c r="A69" s="5">
        <v>65</v>
      </c>
      <c r="B69" s="5"/>
      <c r="C69" s="6" t="s">
        <v>1553</v>
      </c>
      <c r="D69" s="7" t="s">
        <v>26</v>
      </c>
      <c r="E69" s="16" t="s">
        <v>1544</v>
      </c>
      <c r="F69" s="8" t="s">
        <v>1545</v>
      </c>
      <c r="G69" s="8"/>
      <c r="H69" s="8" t="s">
        <v>1546</v>
      </c>
      <c r="I69" s="22">
        <v>22</v>
      </c>
      <c r="J69" s="23" t="s">
        <v>2003</v>
      </c>
      <c r="K69" s="23" t="s">
        <v>16</v>
      </c>
      <c r="L69" s="23">
        <v>1</v>
      </c>
      <c r="M69" s="10">
        <v>1</v>
      </c>
      <c r="N69" s="10">
        <f t="shared" si="0"/>
        <v>0</v>
      </c>
      <c r="O69" s="11">
        <v>13185.84</v>
      </c>
      <c r="P69" s="10"/>
      <c r="Q69" s="12" t="s">
        <v>27</v>
      </c>
      <c r="R69" s="15">
        <v>44006</v>
      </c>
      <c r="S69" s="9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</row>
    <row r="70" spans="1:258" s="14" customFormat="1" ht="15" hidden="1" customHeight="1">
      <c r="A70" s="5">
        <v>66</v>
      </c>
      <c r="B70" s="5"/>
      <c r="C70" s="6" t="s">
        <v>1554</v>
      </c>
      <c r="D70" s="7" t="s">
        <v>26</v>
      </c>
      <c r="E70" s="16" t="s">
        <v>1544</v>
      </c>
      <c r="F70" s="8" t="s">
        <v>1545</v>
      </c>
      <c r="G70" s="8"/>
      <c r="H70" s="8" t="s">
        <v>1546</v>
      </c>
      <c r="I70" s="22">
        <v>22</v>
      </c>
      <c r="J70" s="23" t="s">
        <v>2003</v>
      </c>
      <c r="K70" s="23" t="s">
        <v>16</v>
      </c>
      <c r="L70" s="23">
        <v>1</v>
      </c>
      <c r="M70" s="10">
        <v>1</v>
      </c>
      <c r="N70" s="10">
        <f t="shared" ref="N70:N133" si="1">M70-L70</f>
        <v>0</v>
      </c>
      <c r="O70" s="11">
        <v>13185.84</v>
      </c>
      <c r="P70" s="10"/>
      <c r="Q70" s="12" t="s">
        <v>27</v>
      </c>
      <c r="R70" s="15">
        <v>44006</v>
      </c>
      <c r="S70" s="9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</row>
    <row r="71" spans="1:258" s="14" customFormat="1" ht="15" hidden="1" customHeight="1">
      <c r="A71" s="5">
        <v>67</v>
      </c>
      <c r="B71" s="5"/>
      <c r="C71" s="6" t="s">
        <v>1555</v>
      </c>
      <c r="D71" s="7" t="s">
        <v>26</v>
      </c>
      <c r="E71" s="16" t="s">
        <v>1544</v>
      </c>
      <c r="F71" s="8" t="s">
        <v>1545</v>
      </c>
      <c r="G71" s="8"/>
      <c r="H71" s="8" t="s">
        <v>1546</v>
      </c>
      <c r="I71" s="22">
        <v>22</v>
      </c>
      <c r="J71" s="23" t="s">
        <v>2003</v>
      </c>
      <c r="K71" s="23" t="s">
        <v>16</v>
      </c>
      <c r="L71" s="23">
        <v>1</v>
      </c>
      <c r="M71" s="10">
        <v>1</v>
      </c>
      <c r="N71" s="10">
        <f t="shared" si="1"/>
        <v>0</v>
      </c>
      <c r="O71" s="11">
        <v>13185.84</v>
      </c>
      <c r="P71" s="10"/>
      <c r="Q71" s="12" t="s">
        <v>27</v>
      </c>
      <c r="R71" s="15">
        <v>44006</v>
      </c>
      <c r="S71" s="9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</row>
    <row r="72" spans="1:258" s="14" customFormat="1" ht="15" hidden="1" customHeight="1">
      <c r="A72" s="5">
        <v>68</v>
      </c>
      <c r="B72" s="5"/>
      <c r="C72" s="6" t="s">
        <v>1556</v>
      </c>
      <c r="D72" s="7" t="s">
        <v>26</v>
      </c>
      <c r="E72" s="16" t="s">
        <v>1544</v>
      </c>
      <c r="F72" s="8" t="s">
        <v>1545</v>
      </c>
      <c r="G72" s="8"/>
      <c r="H72" s="8" t="s">
        <v>1546</v>
      </c>
      <c r="I72" s="22">
        <v>22</v>
      </c>
      <c r="J72" s="23" t="s">
        <v>2003</v>
      </c>
      <c r="K72" s="23" t="s">
        <v>16</v>
      </c>
      <c r="L72" s="23">
        <v>1</v>
      </c>
      <c r="M72" s="10">
        <v>1</v>
      </c>
      <c r="N72" s="10">
        <f t="shared" si="1"/>
        <v>0</v>
      </c>
      <c r="O72" s="11">
        <v>13185.84</v>
      </c>
      <c r="P72" s="10"/>
      <c r="Q72" s="12" t="s">
        <v>27</v>
      </c>
      <c r="R72" s="15">
        <v>44006</v>
      </c>
      <c r="S72" s="9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</row>
    <row r="73" spans="1:258" s="14" customFormat="1" ht="15" hidden="1" customHeight="1">
      <c r="A73" s="5">
        <v>69</v>
      </c>
      <c r="B73" s="5"/>
      <c r="C73" s="6" t="s">
        <v>1557</v>
      </c>
      <c r="D73" s="7" t="s">
        <v>26</v>
      </c>
      <c r="E73" s="16" t="s">
        <v>1544</v>
      </c>
      <c r="F73" s="8" t="s">
        <v>1545</v>
      </c>
      <c r="G73" s="8"/>
      <c r="H73" s="8" t="s">
        <v>1546</v>
      </c>
      <c r="I73" s="22">
        <v>22</v>
      </c>
      <c r="J73" s="23" t="s">
        <v>2003</v>
      </c>
      <c r="K73" s="23" t="s">
        <v>16</v>
      </c>
      <c r="L73" s="23">
        <v>1</v>
      </c>
      <c r="M73" s="10">
        <v>1</v>
      </c>
      <c r="N73" s="10">
        <f t="shared" si="1"/>
        <v>0</v>
      </c>
      <c r="O73" s="11">
        <v>13185.84</v>
      </c>
      <c r="P73" s="10"/>
      <c r="Q73" s="12" t="s">
        <v>27</v>
      </c>
      <c r="R73" s="15">
        <v>44006</v>
      </c>
      <c r="S73" s="9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</row>
    <row r="74" spans="1:258" s="14" customFormat="1" ht="15" hidden="1" customHeight="1">
      <c r="A74" s="5">
        <v>70</v>
      </c>
      <c r="B74" s="5"/>
      <c r="C74" s="6" t="s">
        <v>1558</v>
      </c>
      <c r="D74" s="7" t="s">
        <v>26</v>
      </c>
      <c r="E74" s="16" t="s">
        <v>1544</v>
      </c>
      <c r="F74" s="8" t="s">
        <v>1545</v>
      </c>
      <c r="G74" s="8"/>
      <c r="H74" s="8" t="s">
        <v>1546</v>
      </c>
      <c r="I74" s="22">
        <v>22</v>
      </c>
      <c r="J74" s="23" t="s">
        <v>2003</v>
      </c>
      <c r="K74" s="23" t="s">
        <v>16</v>
      </c>
      <c r="L74" s="23">
        <v>1</v>
      </c>
      <c r="M74" s="10">
        <v>1</v>
      </c>
      <c r="N74" s="10">
        <f t="shared" si="1"/>
        <v>0</v>
      </c>
      <c r="O74" s="11">
        <v>13185.84</v>
      </c>
      <c r="P74" s="10"/>
      <c r="Q74" s="12" t="s">
        <v>27</v>
      </c>
      <c r="R74" s="15">
        <v>44006</v>
      </c>
      <c r="S74" s="9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</row>
    <row r="75" spans="1:258" s="14" customFormat="1" ht="15" hidden="1" customHeight="1">
      <c r="A75" s="5">
        <v>71</v>
      </c>
      <c r="B75" s="5"/>
      <c r="C75" s="6" t="s">
        <v>1559</v>
      </c>
      <c r="D75" s="7" t="s">
        <v>26</v>
      </c>
      <c r="E75" s="16" t="s">
        <v>1544</v>
      </c>
      <c r="F75" s="8" t="s">
        <v>1545</v>
      </c>
      <c r="G75" s="8"/>
      <c r="H75" s="8" t="s">
        <v>1546</v>
      </c>
      <c r="I75" s="22">
        <v>22</v>
      </c>
      <c r="J75" s="23" t="s">
        <v>2003</v>
      </c>
      <c r="K75" s="23" t="s">
        <v>16</v>
      </c>
      <c r="L75" s="23">
        <v>1</v>
      </c>
      <c r="M75" s="10">
        <v>1</v>
      </c>
      <c r="N75" s="10">
        <f t="shared" si="1"/>
        <v>0</v>
      </c>
      <c r="O75" s="11">
        <v>13185.84</v>
      </c>
      <c r="P75" s="10"/>
      <c r="Q75" s="12" t="s">
        <v>27</v>
      </c>
      <c r="R75" s="15">
        <v>44006</v>
      </c>
      <c r="S75" s="9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</row>
    <row r="76" spans="1:258" s="14" customFormat="1" ht="15" hidden="1" customHeight="1">
      <c r="A76" s="5">
        <v>72</v>
      </c>
      <c r="B76" s="5"/>
      <c r="C76" s="6" t="s">
        <v>1560</v>
      </c>
      <c r="D76" s="7" t="s">
        <v>26</v>
      </c>
      <c r="E76" s="16" t="s">
        <v>1544</v>
      </c>
      <c r="F76" s="8" t="s">
        <v>1545</v>
      </c>
      <c r="G76" s="8"/>
      <c r="H76" s="8" t="s">
        <v>1546</v>
      </c>
      <c r="I76" s="22">
        <v>22</v>
      </c>
      <c r="J76" s="23" t="s">
        <v>2003</v>
      </c>
      <c r="K76" s="23" t="s">
        <v>16</v>
      </c>
      <c r="L76" s="23">
        <v>1</v>
      </c>
      <c r="M76" s="10">
        <v>1</v>
      </c>
      <c r="N76" s="10">
        <f t="shared" si="1"/>
        <v>0</v>
      </c>
      <c r="O76" s="11">
        <v>13185.84</v>
      </c>
      <c r="P76" s="10"/>
      <c r="Q76" s="12" t="s">
        <v>27</v>
      </c>
      <c r="R76" s="15">
        <v>44006</v>
      </c>
      <c r="S76" s="9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</row>
    <row r="77" spans="1:258" s="14" customFormat="1" ht="15" hidden="1" customHeight="1">
      <c r="A77" s="5">
        <v>73</v>
      </c>
      <c r="B77" s="5"/>
      <c r="C77" s="6" t="s">
        <v>1561</v>
      </c>
      <c r="D77" s="7" t="s">
        <v>26</v>
      </c>
      <c r="E77" s="16" t="s">
        <v>1544</v>
      </c>
      <c r="F77" s="8" t="s">
        <v>1545</v>
      </c>
      <c r="G77" s="8"/>
      <c r="H77" s="8" t="s">
        <v>1546</v>
      </c>
      <c r="I77" s="22">
        <v>22</v>
      </c>
      <c r="J77" s="23" t="s">
        <v>2003</v>
      </c>
      <c r="K77" s="23" t="s">
        <v>16</v>
      </c>
      <c r="L77" s="23">
        <v>1</v>
      </c>
      <c r="M77" s="10">
        <v>1</v>
      </c>
      <c r="N77" s="10">
        <f t="shared" si="1"/>
        <v>0</v>
      </c>
      <c r="O77" s="11">
        <v>13185.84</v>
      </c>
      <c r="P77" s="10"/>
      <c r="Q77" s="12" t="s">
        <v>27</v>
      </c>
      <c r="R77" s="15">
        <v>44006</v>
      </c>
      <c r="S77" s="9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</row>
    <row r="78" spans="1:258" s="14" customFormat="1" ht="15" hidden="1" customHeight="1">
      <c r="A78" s="5">
        <v>74</v>
      </c>
      <c r="B78" s="5"/>
      <c r="C78" s="6" t="s">
        <v>1562</v>
      </c>
      <c r="D78" s="7" t="s">
        <v>26</v>
      </c>
      <c r="E78" s="16" t="s">
        <v>1544</v>
      </c>
      <c r="F78" s="8" t="s">
        <v>1545</v>
      </c>
      <c r="G78" s="8"/>
      <c r="H78" s="8" t="s">
        <v>1546</v>
      </c>
      <c r="I78" s="22">
        <v>22</v>
      </c>
      <c r="J78" s="23" t="s">
        <v>2003</v>
      </c>
      <c r="K78" s="23" t="s">
        <v>16</v>
      </c>
      <c r="L78" s="23">
        <v>1</v>
      </c>
      <c r="M78" s="10">
        <v>1</v>
      </c>
      <c r="N78" s="10">
        <f t="shared" si="1"/>
        <v>0</v>
      </c>
      <c r="O78" s="11">
        <v>13185.84</v>
      </c>
      <c r="P78" s="10"/>
      <c r="Q78" s="12" t="s">
        <v>27</v>
      </c>
      <c r="R78" s="15">
        <v>44006</v>
      </c>
      <c r="S78" s="9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</row>
    <row r="79" spans="1:258" s="14" customFormat="1" ht="15" hidden="1" customHeight="1">
      <c r="A79" s="5">
        <v>75</v>
      </c>
      <c r="B79" s="5"/>
      <c r="C79" s="6" t="s">
        <v>1563</v>
      </c>
      <c r="D79" s="7" t="s">
        <v>26</v>
      </c>
      <c r="E79" s="16" t="s">
        <v>1544</v>
      </c>
      <c r="F79" s="8" t="s">
        <v>1545</v>
      </c>
      <c r="G79" s="8"/>
      <c r="H79" s="8" t="s">
        <v>1546</v>
      </c>
      <c r="I79" s="22">
        <v>22</v>
      </c>
      <c r="J79" s="23" t="s">
        <v>2003</v>
      </c>
      <c r="K79" s="23" t="s">
        <v>16</v>
      </c>
      <c r="L79" s="23">
        <v>1</v>
      </c>
      <c r="M79" s="10">
        <v>1</v>
      </c>
      <c r="N79" s="10">
        <f t="shared" si="1"/>
        <v>0</v>
      </c>
      <c r="O79" s="11">
        <v>13185.84</v>
      </c>
      <c r="P79" s="10"/>
      <c r="Q79" s="12" t="s">
        <v>27</v>
      </c>
      <c r="R79" s="15">
        <v>44006</v>
      </c>
      <c r="S79" s="9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</row>
    <row r="80" spans="1:258" s="14" customFormat="1" ht="15" hidden="1" customHeight="1">
      <c r="A80" s="5">
        <v>76</v>
      </c>
      <c r="B80" s="5"/>
      <c r="C80" s="6" t="s">
        <v>1564</v>
      </c>
      <c r="D80" s="7" t="s">
        <v>26</v>
      </c>
      <c r="E80" s="16" t="s">
        <v>1544</v>
      </c>
      <c r="F80" s="8" t="s">
        <v>1545</v>
      </c>
      <c r="G80" s="8"/>
      <c r="H80" s="8" t="s">
        <v>1546</v>
      </c>
      <c r="I80" s="22">
        <v>22</v>
      </c>
      <c r="J80" s="23" t="s">
        <v>2003</v>
      </c>
      <c r="K80" s="23" t="s">
        <v>16</v>
      </c>
      <c r="L80" s="23">
        <v>1</v>
      </c>
      <c r="M80" s="10">
        <v>1</v>
      </c>
      <c r="N80" s="10">
        <f t="shared" si="1"/>
        <v>0</v>
      </c>
      <c r="O80" s="11">
        <v>13185.84</v>
      </c>
      <c r="P80" s="10"/>
      <c r="Q80" s="12" t="s">
        <v>27</v>
      </c>
      <c r="R80" s="15">
        <v>44006</v>
      </c>
      <c r="S80" s="9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</row>
    <row r="81" spans="1:258" s="14" customFormat="1" ht="15" hidden="1" customHeight="1">
      <c r="A81" s="5">
        <v>77</v>
      </c>
      <c r="B81" s="5"/>
      <c r="C81" s="6" t="s">
        <v>1565</v>
      </c>
      <c r="D81" s="7" t="s">
        <v>26</v>
      </c>
      <c r="E81" s="16" t="s">
        <v>1544</v>
      </c>
      <c r="F81" s="8" t="s">
        <v>1545</v>
      </c>
      <c r="G81" s="8"/>
      <c r="H81" s="8" t="s">
        <v>1546</v>
      </c>
      <c r="I81" s="22">
        <v>22</v>
      </c>
      <c r="J81" s="23" t="s">
        <v>2003</v>
      </c>
      <c r="K81" s="23" t="s">
        <v>16</v>
      </c>
      <c r="L81" s="23">
        <v>1</v>
      </c>
      <c r="M81" s="10">
        <v>1</v>
      </c>
      <c r="N81" s="10">
        <f t="shared" si="1"/>
        <v>0</v>
      </c>
      <c r="O81" s="11">
        <v>13185.84</v>
      </c>
      <c r="P81" s="10"/>
      <c r="Q81" s="12" t="s">
        <v>27</v>
      </c>
      <c r="R81" s="15">
        <v>44006</v>
      </c>
      <c r="S81" s="9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</row>
    <row r="82" spans="1:258" s="14" customFormat="1" ht="15" hidden="1" customHeight="1">
      <c r="A82" s="5">
        <v>78</v>
      </c>
      <c r="B82" s="5"/>
      <c r="C82" s="6" t="s">
        <v>1566</v>
      </c>
      <c r="D82" s="7" t="s">
        <v>26</v>
      </c>
      <c r="E82" s="16" t="s">
        <v>944</v>
      </c>
      <c r="F82" s="8" t="s">
        <v>1507</v>
      </c>
      <c r="G82" s="8"/>
      <c r="H82" s="8" t="s">
        <v>1296</v>
      </c>
      <c r="I82" s="9" t="s">
        <v>2335</v>
      </c>
      <c r="J82" s="10" t="s">
        <v>2024</v>
      </c>
      <c r="K82" s="10" t="s">
        <v>16</v>
      </c>
      <c r="L82" s="10">
        <v>1</v>
      </c>
      <c r="M82" s="10">
        <v>1</v>
      </c>
      <c r="N82" s="10">
        <f t="shared" si="1"/>
        <v>0</v>
      </c>
      <c r="O82" s="11">
        <v>4070.79</v>
      </c>
      <c r="P82" s="10"/>
      <c r="Q82" s="12" t="s">
        <v>27</v>
      </c>
      <c r="R82" s="15">
        <v>44006</v>
      </c>
      <c r="S82" s="9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</row>
    <row r="83" spans="1:258" s="14" customFormat="1" ht="15" hidden="1" customHeight="1">
      <c r="A83" s="5">
        <v>79</v>
      </c>
      <c r="B83" s="5"/>
      <c r="C83" s="6" t="s">
        <v>1567</v>
      </c>
      <c r="D83" s="7" t="s">
        <v>26</v>
      </c>
      <c r="E83" s="16" t="s">
        <v>1568</v>
      </c>
      <c r="F83" s="8" t="s">
        <v>1569</v>
      </c>
      <c r="G83" s="8"/>
      <c r="H83" s="8" t="s">
        <v>1546</v>
      </c>
      <c r="I83" s="9" t="s">
        <v>2335</v>
      </c>
      <c r="J83" s="10" t="s">
        <v>2003</v>
      </c>
      <c r="K83" s="10" t="s">
        <v>16</v>
      </c>
      <c r="L83" s="10">
        <v>1</v>
      </c>
      <c r="M83" s="10">
        <v>1</v>
      </c>
      <c r="N83" s="10">
        <f t="shared" si="1"/>
        <v>0</v>
      </c>
      <c r="O83" s="11">
        <v>25663.72</v>
      </c>
      <c r="P83" s="10"/>
      <c r="Q83" s="12" t="s">
        <v>27</v>
      </c>
      <c r="R83" s="15">
        <v>44165</v>
      </c>
      <c r="S83" s="9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</row>
    <row r="84" spans="1:258" s="14" customFormat="1" ht="15" hidden="1" customHeight="1">
      <c r="A84" s="5">
        <v>80</v>
      </c>
      <c r="B84" s="5"/>
      <c r="C84" s="6" t="s">
        <v>1570</v>
      </c>
      <c r="D84" s="7" t="s">
        <v>26</v>
      </c>
      <c r="E84" s="16" t="s">
        <v>1571</v>
      </c>
      <c r="F84" s="8" t="s">
        <v>1572</v>
      </c>
      <c r="G84" s="8"/>
      <c r="H84" s="8" t="s">
        <v>1546</v>
      </c>
      <c r="I84" s="9">
        <v>21</v>
      </c>
      <c r="J84" s="10" t="s">
        <v>2196</v>
      </c>
      <c r="K84" s="10" t="s">
        <v>16</v>
      </c>
      <c r="L84" s="10">
        <v>1</v>
      </c>
      <c r="M84" s="10">
        <v>1</v>
      </c>
      <c r="N84" s="10">
        <f t="shared" si="1"/>
        <v>0</v>
      </c>
      <c r="O84" s="11">
        <v>6637.17</v>
      </c>
      <c r="P84" s="10"/>
      <c r="Q84" s="12" t="s">
        <v>27</v>
      </c>
      <c r="R84" s="15">
        <v>44165</v>
      </c>
      <c r="S84" s="9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</row>
    <row r="85" spans="1:258" s="14" customFormat="1" ht="15" hidden="1" customHeight="1">
      <c r="A85" s="5">
        <v>81</v>
      </c>
      <c r="B85" s="5"/>
      <c r="C85" s="6" t="s">
        <v>1573</v>
      </c>
      <c r="D85" s="7" t="s">
        <v>26</v>
      </c>
      <c r="E85" s="16" t="s">
        <v>1571</v>
      </c>
      <c r="F85" s="8" t="s">
        <v>1572</v>
      </c>
      <c r="G85" s="8"/>
      <c r="H85" s="8" t="s">
        <v>1546</v>
      </c>
      <c r="I85" s="9">
        <v>21</v>
      </c>
      <c r="J85" s="10" t="s">
        <v>2240</v>
      </c>
      <c r="K85" s="10" t="s">
        <v>16</v>
      </c>
      <c r="L85" s="10">
        <v>1</v>
      </c>
      <c r="M85" s="10">
        <v>1</v>
      </c>
      <c r="N85" s="10">
        <f t="shared" si="1"/>
        <v>0</v>
      </c>
      <c r="O85" s="11">
        <v>6637.17</v>
      </c>
      <c r="P85" s="10"/>
      <c r="Q85" s="12" t="s">
        <v>27</v>
      </c>
      <c r="R85" s="15">
        <v>44165</v>
      </c>
      <c r="S85" s="9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</row>
    <row r="86" spans="1:258" s="14" customFormat="1" ht="15" hidden="1" customHeight="1">
      <c r="A86" s="5">
        <v>82</v>
      </c>
      <c r="B86" s="5"/>
      <c r="C86" s="6" t="s">
        <v>1574</v>
      </c>
      <c r="D86" s="7" t="s">
        <v>26</v>
      </c>
      <c r="E86" s="16" t="s">
        <v>1571</v>
      </c>
      <c r="F86" s="8" t="s">
        <v>1572</v>
      </c>
      <c r="G86" s="8"/>
      <c r="H86" s="8" t="s">
        <v>1546</v>
      </c>
      <c r="I86" s="9" t="s">
        <v>2335</v>
      </c>
      <c r="J86" s="10" t="s">
        <v>2241</v>
      </c>
      <c r="K86" s="10" t="s">
        <v>16</v>
      </c>
      <c r="L86" s="10">
        <v>1</v>
      </c>
      <c r="M86" s="10">
        <v>1</v>
      </c>
      <c r="N86" s="10">
        <f t="shared" si="1"/>
        <v>0</v>
      </c>
      <c r="O86" s="11">
        <v>6637.17</v>
      </c>
      <c r="P86" s="10"/>
      <c r="Q86" s="12" t="s">
        <v>27</v>
      </c>
      <c r="R86" s="15">
        <v>44165</v>
      </c>
      <c r="S86" s="9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</row>
    <row r="87" spans="1:258" s="14" customFormat="1" ht="15" hidden="1" customHeight="1">
      <c r="A87" s="5">
        <v>83</v>
      </c>
      <c r="B87" s="5"/>
      <c r="C87" s="6" t="s">
        <v>1575</v>
      </c>
      <c r="D87" s="7" t="s">
        <v>26</v>
      </c>
      <c r="E87" s="16" t="s">
        <v>1571</v>
      </c>
      <c r="F87" s="8" t="s">
        <v>1572</v>
      </c>
      <c r="G87" s="8"/>
      <c r="H87" s="8" t="s">
        <v>1546</v>
      </c>
      <c r="I87" s="9" t="s">
        <v>2335</v>
      </c>
      <c r="J87" s="10" t="s">
        <v>2242</v>
      </c>
      <c r="K87" s="10" t="s">
        <v>16</v>
      </c>
      <c r="L87" s="10">
        <v>1</v>
      </c>
      <c r="M87" s="10">
        <v>1</v>
      </c>
      <c r="N87" s="10">
        <f t="shared" si="1"/>
        <v>0</v>
      </c>
      <c r="O87" s="11">
        <v>6637.17</v>
      </c>
      <c r="P87" s="10"/>
      <c r="Q87" s="12" t="s">
        <v>27</v>
      </c>
      <c r="R87" s="15">
        <v>44165</v>
      </c>
      <c r="S87" s="9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</row>
    <row r="88" spans="1:258" s="14" customFormat="1" ht="15" hidden="1" customHeight="1">
      <c r="A88" s="5">
        <v>84</v>
      </c>
      <c r="B88" s="5"/>
      <c r="C88" s="6" t="s">
        <v>1576</v>
      </c>
      <c r="D88" s="7" t="s">
        <v>26</v>
      </c>
      <c r="E88" s="16" t="s">
        <v>1571</v>
      </c>
      <c r="F88" s="8" t="s">
        <v>1572</v>
      </c>
      <c r="G88" s="8"/>
      <c r="H88" s="8" t="s">
        <v>1546</v>
      </c>
      <c r="I88" s="9">
        <v>21</v>
      </c>
      <c r="J88" s="10" t="s">
        <v>2149</v>
      </c>
      <c r="K88" s="10" t="s">
        <v>16</v>
      </c>
      <c r="L88" s="10">
        <v>1</v>
      </c>
      <c r="M88" s="10">
        <v>1</v>
      </c>
      <c r="N88" s="10">
        <f t="shared" si="1"/>
        <v>0</v>
      </c>
      <c r="O88" s="11">
        <v>6637.17</v>
      </c>
      <c r="P88" s="10"/>
      <c r="Q88" s="12" t="s">
        <v>27</v>
      </c>
      <c r="R88" s="15">
        <v>44165</v>
      </c>
      <c r="S88" s="9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</row>
    <row r="89" spans="1:258" s="14" customFormat="1" ht="15" hidden="1" customHeight="1">
      <c r="A89" s="5">
        <v>85</v>
      </c>
      <c r="B89" s="5"/>
      <c r="C89" s="6" t="s">
        <v>1577</v>
      </c>
      <c r="D89" s="7" t="s">
        <v>26</v>
      </c>
      <c r="E89" s="16" t="s">
        <v>1571</v>
      </c>
      <c r="F89" s="8" t="s">
        <v>1572</v>
      </c>
      <c r="G89" s="8"/>
      <c r="H89" s="8" t="s">
        <v>1546</v>
      </c>
      <c r="I89" s="9"/>
      <c r="J89" s="10" t="s">
        <v>2243</v>
      </c>
      <c r="K89" s="10" t="s">
        <v>16</v>
      </c>
      <c r="L89" s="10">
        <v>1</v>
      </c>
      <c r="M89" s="10">
        <v>1</v>
      </c>
      <c r="N89" s="10">
        <f t="shared" si="1"/>
        <v>0</v>
      </c>
      <c r="O89" s="11">
        <v>6637.15</v>
      </c>
      <c r="P89" s="10"/>
      <c r="Q89" s="12" t="s">
        <v>27</v>
      </c>
      <c r="R89" s="15">
        <v>44165</v>
      </c>
      <c r="S89" s="9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</row>
    <row r="90" spans="1:258" s="14" customFormat="1" ht="15" hidden="1" customHeight="1">
      <c r="A90" s="5">
        <v>86</v>
      </c>
      <c r="B90" s="5"/>
      <c r="C90" s="6" t="s">
        <v>1578</v>
      </c>
      <c r="D90" s="7" t="s">
        <v>26</v>
      </c>
      <c r="E90" s="16" t="s">
        <v>63</v>
      </c>
      <c r="F90" s="8" t="s">
        <v>1579</v>
      </c>
      <c r="G90" s="8"/>
      <c r="H90" s="8" t="s">
        <v>1580</v>
      </c>
      <c r="I90" s="9" t="s">
        <v>2339</v>
      </c>
      <c r="J90" s="10" t="s">
        <v>1964</v>
      </c>
      <c r="K90" s="10" t="s">
        <v>16</v>
      </c>
      <c r="L90" s="10">
        <v>1</v>
      </c>
      <c r="M90" s="10">
        <v>1</v>
      </c>
      <c r="N90" s="10">
        <f t="shared" si="1"/>
        <v>0</v>
      </c>
      <c r="O90" s="11">
        <v>5840.71</v>
      </c>
      <c r="P90" s="10"/>
      <c r="Q90" s="12" t="s">
        <v>27</v>
      </c>
      <c r="R90" s="15">
        <v>44188</v>
      </c>
      <c r="S90" s="9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</row>
    <row r="91" spans="1:258" s="14" customFormat="1" ht="15" customHeight="1">
      <c r="A91" s="5">
        <v>87</v>
      </c>
      <c r="B91" s="5" t="s">
        <v>2576</v>
      </c>
      <c r="C91" s="6" t="s">
        <v>1581</v>
      </c>
      <c r="D91" s="7" t="s">
        <v>26</v>
      </c>
      <c r="E91" s="16" t="s">
        <v>1582</v>
      </c>
      <c r="F91" s="8" t="s">
        <v>1485</v>
      </c>
      <c r="G91" s="8"/>
      <c r="H91" s="8" t="s">
        <v>1583</v>
      </c>
      <c r="I91" s="9"/>
      <c r="J91" s="10"/>
      <c r="K91" s="10" t="s">
        <v>16</v>
      </c>
      <c r="L91" s="10">
        <v>1</v>
      </c>
      <c r="M91" s="10">
        <v>1</v>
      </c>
      <c r="N91" s="10">
        <f t="shared" si="1"/>
        <v>0</v>
      </c>
      <c r="O91" s="11">
        <v>884.96</v>
      </c>
      <c r="P91" s="10"/>
      <c r="Q91" s="12" t="s">
        <v>27</v>
      </c>
      <c r="R91" s="15">
        <v>44254</v>
      </c>
      <c r="S91" s="9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</row>
    <row r="92" spans="1:258" s="14" customFormat="1" ht="15" customHeight="1">
      <c r="A92" s="5">
        <v>88</v>
      </c>
      <c r="B92" s="5" t="s">
        <v>2577</v>
      </c>
      <c r="C92" s="6" t="s">
        <v>1584</v>
      </c>
      <c r="D92" s="7" t="s">
        <v>26</v>
      </c>
      <c r="E92" s="16" t="s">
        <v>1582</v>
      </c>
      <c r="F92" s="8" t="s">
        <v>1485</v>
      </c>
      <c r="G92" s="8"/>
      <c r="H92" s="8" t="s">
        <v>1583</v>
      </c>
      <c r="I92" s="9"/>
      <c r="J92" s="10"/>
      <c r="K92" s="10" t="s">
        <v>16</v>
      </c>
      <c r="L92" s="10">
        <v>1</v>
      </c>
      <c r="M92" s="10">
        <v>1</v>
      </c>
      <c r="N92" s="10">
        <f t="shared" si="1"/>
        <v>0</v>
      </c>
      <c r="O92" s="11">
        <v>884.95</v>
      </c>
      <c r="P92" s="10"/>
      <c r="Q92" s="12" t="s">
        <v>27</v>
      </c>
      <c r="R92" s="15">
        <v>44254</v>
      </c>
      <c r="S92" s="9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</row>
    <row r="93" spans="1:258" s="14" customFormat="1" ht="15" customHeight="1">
      <c r="A93" s="5">
        <v>89</v>
      </c>
      <c r="B93" s="5" t="s">
        <v>2578</v>
      </c>
      <c r="C93" s="6" t="s">
        <v>1585</v>
      </c>
      <c r="D93" s="7" t="s">
        <v>26</v>
      </c>
      <c r="E93" s="16" t="s">
        <v>1582</v>
      </c>
      <c r="F93" s="8" t="s">
        <v>1485</v>
      </c>
      <c r="G93" s="8"/>
      <c r="H93" s="8" t="s">
        <v>1583</v>
      </c>
      <c r="I93" s="9"/>
      <c r="J93" s="10"/>
      <c r="K93" s="10" t="s">
        <v>16</v>
      </c>
      <c r="L93" s="10">
        <v>1</v>
      </c>
      <c r="M93" s="10">
        <v>1</v>
      </c>
      <c r="N93" s="10">
        <f t="shared" si="1"/>
        <v>0</v>
      </c>
      <c r="O93" s="11">
        <v>884.96</v>
      </c>
      <c r="P93" s="10"/>
      <c r="Q93" s="12" t="s">
        <v>27</v>
      </c>
      <c r="R93" s="15">
        <v>44254</v>
      </c>
      <c r="S93" s="9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</row>
    <row r="94" spans="1:258" s="14" customFormat="1" ht="15" customHeight="1">
      <c r="A94" s="5">
        <v>90</v>
      </c>
      <c r="B94" s="5" t="s">
        <v>2579</v>
      </c>
      <c r="C94" s="6" t="s">
        <v>1586</v>
      </c>
      <c r="D94" s="7" t="s">
        <v>26</v>
      </c>
      <c r="E94" s="16" t="s">
        <v>1582</v>
      </c>
      <c r="F94" s="8" t="s">
        <v>1485</v>
      </c>
      <c r="G94" s="8"/>
      <c r="H94" s="8" t="s">
        <v>1583</v>
      </c>
      <c r="I94" s="9"/>
      <c r="J94" s="10"/>
      <c r="K94" s="10" t="s">
        <v>16</v>
      </c>
      <c r="L94" s="10">
        <v>1</v>
      </c>
      <c r="M94" s="10">
        <v>1</v>
      </c>
      <c r="N94" s="10">
        <f t="shared" si="1"/>
        <v>0</v>
      </c>
      <c r="O94" s="11">
        <v>884.95</v>
      </c>
      <c r="P94" s="10"/>
      <c r="Q94" s="12" t="s">
        <v>27</v>
      </c>
      <c r="R94" s="15">
        <v>44254</v>
      </c>
      <c r="S94" s="9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</row>
    <row r="95" spans="1:258" s="14" customFormat="1" ht="15" customHeight="1">
      <c r="A95" s="5">
        <v>91</v>
      </c>
      <c r="B95" s="5" t="s">
        <v>2580</v>
      </c>
      <c r="C95" s="6" t="s">
        <v>1587</v>
      </c>
      <c r="D95" s="7" t="s">
        <v>26</v>
      </c>
      <c r="E95" s="16" t="s">
        <v>1582</v>
      </c>
      <c r="F95" s="8" t="s">
        <v>1485</v>
      </c>
      <c r="G95" s="8"/>
      <c r="H95" s="8" t="s">
        <v>1583</v>
      </c>
      <c r="I95" s="9"/>
      <c r="J95" s="10"/>
      <c r="K95" s="10" t="s">
        <v>16</v>
      </c>
      <c r="L95" s="10">
        <v>1</v>
      </c>
      <c r="M95" s="10">
        <v>1</v>
      </c>
      <c r="N95" s="10">
        <f t="shared" si="1"/>
        <v>0</v>
      </c>
      <c r="O95" s="11">
        <v>884.96</v>
      </c>
      <c r="P95" s="10"/>
      <c r="Q95" s="12" t="s">
        <v>27</v>
      </c>
      <c r="R95" s="15">
        <v>44254</v>
      </c>
      <c r="S95" s="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</row>
    <row r="96" spans="1:258" s="14" customFormat="1" ht="15" customHeight="1">
      <c r="A96" s="5">
        <v>92</v>
      </c>
      <c r="B96" s="5" t="s">
        <v>2581</v>
      </c>
      <c r="C96" s="6" t="s">
        <v>1588</v>
      </c>
      <c r="D96" s="7" t="s">
        <v>26</v>
      </c>
      <c r="E96" s="16" t="s">
        <v>1582</v>
      </c>
      <c r="F96" s="8" t="s">
        <v>1485</v>
      </c>
      <c r="G96" s="8"/>
      <c r="H96" s="8" t="s">
        <v>1583</v>
      </c>
      <c r="I96" s="9"/>
      <c r="J96" s="10"/>
      <c r="K96" s="10" t="s">
        <v>16</v>
      </c>
      <c r="L96" s="10">
        <v>1</v>
      </c>
      <c r="M96" s="10">
        <v>1</v>
      </c>
      <c r="N96" s="10">
        <f t="shared" si="1"/>
        <v>0</v>
      </c>
      <c r="O96" s="11">
        <v>884.95</v>
      </c>
      <c r="P96" s="10"/>
      <c r="Q96" s="12" t="s">
        <v>27</v>
      </c>
      <c r="R96" s="15">
        <v>44254</v>
      </c>
      <c r="S96" s="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</row>
    <row r="97" spans="1:258" s="14" customFormat="1" ht="15" customHeight="1">
      <c r="A97" s="5">
        <v>93</v>
      </c>
      <c r="B97" s="5" t="s">
        <v>2582</v>
      </c>
      <c r="C97" s="6" t="s">
        <v>1589</v>
      </c>
      <c r="D97" s="7" t="s">
        <v>26</v>
      </c>
      <c r="E97" s="16" t="s">
        <v>1582</v>
      </c>
      <c r="F97" s="8" t="s">
        <v>1485</v>
      </c>
      <c r="G97" s="8"/>
      <c r="H97" s="8" t="s">
        <v>1583</v>
      </c>
      <c r="I97" s="9"/>
      <c r="J97" s="10"/>
      <c r="K97" s="10" t="s">
        <v>16</v>
      </c>
      <c r="L97" s="10">
        <v>1</v>
      </c>
      <c r="M97" s="10">
        <v>1</v>
      </c>
      <c r="N97" s="10">
        <f t="shared" si="1"/>
        <v>0</v>
      </c>
      <c r="O97" s="11">
        <v>884.96</v>
      </c>
      <c r="P97" s="10"/>
      <c r="Q97" s="12" t="s">
        <v>27</v>
      </c>
      <c r="R97" s="15">
        <v>44254</v>
      </c>
      <c r="S97" s="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</row>
    <row r="98" spans="1:258" s="14" customFormat="1" ht="15" customHeight="1">
      <c r="A98" s="5">
        <v>94</v>
      </c>
      <c r="B98" s="5" t="s">
        <v>2583</v>
      </c>
      <c r="C98" s="6" t="s">
        <v>1590</v>
      </c>
      <c r="D98" s="7" t="s">
        <v>26</v>
      </c>
      <c r="E98" s="16" t="s">
        <v>1582</v>
      </c>
      <c r="F98" s="8" t="s">
        <v>1485</v>
      </c>
      <c r="G98" s="8"/>
      <c r="H98" s="8" t="s">
        <v>1583</v>
      </c>
      <c r="I98" s="9"/>
      <c r="J98" s="10"/>
      <c r="K98" s="10" t="s">
        <v>16</v>
      </c>
      <c r="L98" s="10">
        <v>1</v>
      </c>
      <c r="M98" s="10">
        <v>1</v>
      </c>
      <c r="N98" s="10">
        <f t="shared" si="1"/>
        <v>0</v>
      </c>
      <c r="O98" s="11">
        <v>884.95</v>
      </c>
      <c r="P98" s="10"/>
      <c r="Q98" s="12" t="s">
        <v>27</v>
      </c>
      <c r="R98" s="15">
        <v>44254</v>
      </c>
      <c r="S98" s="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</row>
    <row r="99" spans="1:258" s="14" customFormat="1" ht="15" customHeight="1">
      <c r="A99" s="5">
        <v>95</v>
      </c>
      <c r="B99" s="5" t="s">
        <v>2584</v>
      </c>
      <c r="C99" s="6" t="s">
        <v>1591</v>
      </c>
      <c r="D99" s="7" t="s">
        <v>26</v>
      </c>
      <c r="E99" s="16" t="s">
        <v>1582</v>
      </c>
      <c r="F99" s="8" t="s">
        <v>1485</v>
      </c>
      <c r="G99" s="8"/>
      <c r="H99" s="8" t="s">
        <v>1583</v>
      </c>
      <c r="I99" s="9"/>
      <c r="J99" s="10"/>
      <c r="K99" s="10" t="s">
        <v>16</v>
      </c>
      <c r="L99" s="10">
        <v>1</v>
      </c>
      <c r="M99" s="10">
        <v>1</v>
      </c>
      <c r="N99" s="10">
        <f t="shared" si="1"/>
        <v>0</v>
      </c>
      <c r="O99" s="11">
        <v>884.96</v>
      </c>
      <c r="P99" s="10"/>
      <c r="Q99" s="12" t="s">
        <v>27</v>
      </c>
      <c r="R99" s="15">
        <v>44254</v>
      </c>
      <c r="S99" s="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</row>
    <row r="100" spans="1:258" s="14" customFormat="1" ht="15" customHeight="1">
      <c r="A100" s="5">
        <v>96</v>
      </c>
      <c r="B100" s="5" t="s">
        <v>2585</v>
      </c>
      <c r="C100" s="6" t="s">
        <v>1592</v>
      </c>
      <c r="D100" s="7" t="s">
        <v>26</v>
      </c>
      <c r="E100" s="16" t="s">
        <v>1582</v>
      </c>
      <c r="F100" s="8" t="s">
        <v>1485</v>
      </c>
      <c r="G100" s="8"/>
      <c r="H100" s="8" t="s">
        <v>1583</v>
      </c>
      <c r="I100" s="9"/>
      <c r="J100" s="10"/>
      <c r="K100" s="10" t="s">
        <v>16</v>
      </c>
      <c r="L100" s="10">
        <v>1</v>
      </c>
      <c r="M100" s="10">
        <v>1</v>
      </c>
      <c r="N100" s="10">
        <f t="shared" si="1"/>
        <v>0</v>
      </c>
      <c r="O100" s="11">
        <v>884.95</v>
      </c>
      <c r="P100" s="10"/>
      <c r="Q100" s="12" t="s">
        <v>27</v>
      </c>
      <c r="R100" s="15">
        <v>44254</v>
      </c>
      <c r="S100" s="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</row>
    <row r="101" spans="1:258" s="14" customFormat="1" ht="15" hidden="1" customHeight="1">
      <c r="A101" s="5">
        <v>97</v>
      </c>
      <c r="B101" s="5"/>
      <c r="C101" s="6" t="s">
        <v>1593</v>
      </c>
      <c r="D101" s="7" t="s">
        <v>26</v>
      </c>
      <c r="E101" s="16" t="s">
        <v>1594</v>
      </c>
      <c r="F101" s="8" t="s">
        <v>1595</v>
      </c>
      <c r="G101" s="8"/>
      <c r="H101" s="8" t="s">
        <v>1583</v>
      </c>
      <c r="I101" s="9">
        <v>21</v>
      </c>
      <c r="J101" s="10" t="s">
        <v>2031</v>
      </c>
      <c r="K101" s="10" t="s">
        <v>16</v>
      </c>
      <c r="L101" s="10">
        <v>1</v>
      </c>
      <c r="M101" s="10">
        <v>1</v>
      </c>
      <c r="N101" s="10">
        <f t="shared" si="1"/>
        <v>0</v>
      </c>
      <c r="O101" s="11">
        <v>4070.79</v>
      </c>
      <c r="P101" s="10"/>
      <c r="Q101" s="12" t="s">
        <v>27</v>
      </c>
      <c r="R101" s="15">
        <v>44254</v>
      </c>
      <c r="S101" s="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</row>
    <row r="102" spans="1:258" s="14" customFormat="1" ht="15" hidden="1" customHeight="1">
      <c r="A102" s="5">
        <v>98</v>
      </c>
      <c r="B102" s="5"/>
      <c r="C102" s="6" t="s">
        <v>1596</v>
      </c>
      <c r="D102" s="7" t="s">
        <v>26</v>
      </c>
      <c r="E102" s="16" t="s">
        <v>1594</v>
      </c>
      <c r="F102" s="8" t="s">
        <v>1595</v>
      </c>
      <c r="G102" s="8"/>
      <c r="H102" s="8" t="s">
        <v>1583</v>
      </c>
      <c r="I102" s="9">
        <v>21</v>
      </c>
      <c r="J102" s="10" t="s">
        <v>2163</v>
      </c>
      <c r="K102" s="10" t="s">
        <v>16</v>
      </c>
      <c r="L102" s="10">
        <v>1</v>
      </c>
      <c r="M102" s="10">
        <v>1</v>
      </c>
      <c r="N102" s="10">
        <f t="shared" si="1"/>
        <v>0</v>
      </c>
      <c r="O102" s="11">
        <v>4070.8</v>
      </c>
      <c r="P102" s="10"/>
      <c r="Q102" s="12" t="s">
        <v>27</v>
      </c>
      <c r="R102" s="15">
        <v>44254</v>
      </c>
      <c r="S102" s="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</row>
    <row r="103" spans="1:258" s="14" customFormat="1" ht="15" hidden="1" customHeight="1">
      <c r="A103" s="5">
        <v>99</v>
      </c>
      <c r="B103" s="5"/>
      <c r="C103" s="6" t="s">
        <v>1597</v>
      </c>
      <c r="D103" s="7" t="s">
        <v>26</v>
      </c>
      <c r="E103" s="16" t="s">
        <v>1594</v>
      </c>
      <c r="F103" s="8" t="s">
        <v>1595</v>
      </c>
      <c r="G103" s="8"/>
      <c r="H103" s="8" t="s">
        <v>1583</v>
      </c>
      <c r="I103" s="9">
        <v>21</v>
      </c>
      <c r="J103" s="10" t="s">
        <v>2244</v>
      </c>
      <c r="K103" s="10" t="s">
        <v>16</v>
      </c>
      <c r="L103" s="10">
        <v>1</v>
      </c>
      <c r="M103" s="10">
        <v>1</v>
      </c>
      <c r="N103" s="10">
        <f t="shared" si="1"/>
        <v>0</v>
      </c>
      <c r="O103" s="11">
        <v>4070.79</v>
      </c>
      <c r="P103" s="10"/>
      <c r="Q103" s="12" t="s">
        <v>27</v>
      </c>
      <c r="R103" s="15">
        <v>44254</v>
      </c>
      <c r="S103" s="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</row>
    <row r="104" spans="1:258" s="14" customFormat="1" ht="15" hidden="1" customHeight="1">
      <c r="A104" s="5">
        <v>100</v>
      </c>
      <c r="B104" s="5"/>
      <c r="C104" s="6" t="s">
        <v>1598</v>
      </c>
      <c r="D104" s="7" t="s">
        <v>26</v>
      </c>
      <c r="E104" s="16" t="s">
        <v>1594</v>
      </c>
      <c r="F104" s="8" t="s">
        <v>1595</v>
      </c>
      <c r="G104" s="8"/>
      <c r="H104" s="8" t="s">
        <v>1583</v>
      </c>
      <c r="I104" s="9" t="s">
        <v>2335</v>
      </c>
      <c r="J104" s="10" t="s">
        <v>2078</v>
      </c>
      <c r="K104" s="10" t="s">
        <v>16</v>
      </c>
      <c r="L104" s="10">
        <v>1</v>
      </c>
      <c r="M104" s="10">
        <v>1</v>
      </c>
      <c r="N104" s="10">
        <f t="shared" si="1"/>
        <v>0</v>
      </c>
      <c r="O104" s="11">
        <v>4070.8</v>
      </c>
      <c r="P104" s="10"/>
      <c r="Q104" s="12" t="s">
        <v>27</v>
      </c>
      <c r="R104" s="15">
        <v>44254</v>
      </c>
      <c r="S104" s="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</row>
    <row r="105" spans="1:258" s="14" customFormat="1" ht="15" hidden="1" customHeight="1">
      <c r="A105" s="5">
        <v>101</v>
      </c>
      <c r="B105" s="5"/>
      <c r="C105" s="6" t="s">
        <v>1599</v>
      </c>
      <c r="D105" s="7" t="s">
        <v>26</v>
      </c>
      <c r="E105" s="16" t="s">
        <v>1594</v>
      </c>
      <c r="F105" s="8" t="s">
        <v>1595</v>
      </c>
      <c r="G105" s="8"/>
      <c r="H105" s="8" t="s">
        <v>1583</v>
      </c>
      <c r="I105" s="9" t="s">
        <v>2335</v>
      </c>
      <c r="J105" s="10" t="s">
        <v>2245</v>
      </c>
      <c r="K105" s="10" t="s">
        <v>16</v>
      </c>
      <c r="L105" s="10">
        <v>1</v>
      </c>
      <c r="M105" s="10">
        <v>1</v>
      </c>
      <c r="N105" s="10">
        <f t="shared" si="1"/>
        <v>0</v>
      </c>
      <c r="O105" s="11">
        <v>4070.79</v>
      </c>
      <c r="P105" s="10"/>
      <c r="Q105" s="12" t="s">
        <v>27</v>
      </c>
      <c r="R105" s="15">
        <v>44254</v>
      </c>
      <c r="S105" s="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</row>
    <row r="106" spans="1:258" s="14" customFormat="1" ht="15" hidden="1" customHeight="1">
      <c r="A106" s="5">
        <v>102</v>
      </c>
      <c r="B106" s="5"/>
      <c r="C106" s="6" t="s">
        <v>1600</v>
      </c>
      <c r="D106" s="7" t="s">
        <v>26</v>
      </c>
      <c r="E106" s="16" t="s">
        <v>1594</v>
      </c>
      <c r="F106" s="8" t="s">
        <v>1595</v>
      </c>
      <c r="G106" s="8"/>
      <c r="H106" s="8" t="s">
        <v>1583</v>
      </c>
      <c r="I106" s="9">
        <v>21</v>
      </c>
      <c r="J106" s="10" t="s">
        <v>2246</v>
      </c>
      <c r="K106" s="10" t="s">
        <v>16</v>
      </c>
      <c r="L106" s="10">
        <v>1</v>
      </c>
      <c r="M106" s="10">
        <v>1</v>
      </c>
      <c r="N106" s="10">
        <f t="shared" si="1"/>
        <v>0</v>
      </c>
      <c r="O106" s="11">
        <v>4070.8</v>
      </c>
      <c r="P106" s="10"/>
      <c r="Q106" s="12" t="s">
        <v>27</v>
      </c>
      <c r="R106" s="15">
        <v>44254</v>
      </c>
      <c r="S106" s="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</row>
    <row r="107" spans="1:258" s="14" customFormat="1" ht="15" hidden="1" customHeight="1">
      <c r="A107" s="5">
        <v>103</v>
      </c>
      <c r="B107" s="5"/>
      <c r="C107" s="6" t="s">
        <v>1601</v>
      </c>
      <c r="D107" s="7" t="s">
        <v>26</v>
      </c>
      <c r="E107" s="16" t="s">
        <v>1594</v>
      </c>
      <c r="F107" s="8" t="s">
        <v>1595</v>
      </c>
      <c r="G107" s="8"/>
      <c r="H107" s="8" t="s">
        <v>1583</v>
      </c>
      <c r="I107" s="9" t="s">
        <v>2335</v>
      </c>
      <c r="J107" s="10" t="s">
        <v>2247</v>
      </c>
      <c r="K107" s="10" t="s">
        <v>16</v>
      </c>
      <c r="L107" s="10">
        <v>1</v>
      </c>
      <c r="M107" s="10">
        <v>1</v>
      </c>
      <c r="N107" s="10">
        <f t="shared" si="1"/>
        <v>0</v>
      </c>
      <c r="O107" s="11">
        <v>4070.79</v>
      </c>
      <c r="P107" s="10"/>
      <c r="Q107" s="12" t="s">
        <v>27</v>
      </c>
      <c r="R107" s="15">
        <v>44254</v>
      </c>
      <c r="S107" s="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</row>
    <row r="108" spans="1:258" s="14" customFormat="1" ht="15" hidden="1" customHeight="1">
      <c r="A108" s="5">
        <v>104</v>
      </c>
      <c r="B108" s="5"/>
      <c r="C108" s="6" t="s">
        <v>1602</v>
      </c>
      <c r="D108" s="7" t="s">
        <v>26</v>
      </c>
      <c r="E108" s="16" t="s">
        <v>1594</v>
      </c>
      <c r="F108" s="8" t="s">
        <v>1595</v>
      </c>
      <c r="G108" s="8"/>
      <c r="H108" s="8" t="s">
        <v>1583</v>
      </c>
      <c r="I108" s="9" t="s">
        <v>2335</v>
      </c>
      <c r="J108" s="10" t="s">
        <v>2008</v>
      </c>
      <c r="K108" s="10" t="s">
        <v>16</v>
      </c>
      <c r="L108" s="10">
        <v>1</v>
      </c>
      <c r="M108" s="10">
        <v>1</v>
      </c>
      <c r="N108" s="10">
        <f t="shared" si="1"/>
        <v>0</v>
      </c>
      <c r="O108" s="11">
        <v>4070.8</v>
      </c>
      <c r="P108" s="10"/>
      <c r="Q108" s="12" t="s">
        <v>27</v>
      </c>
      <c r="R108" s="15">
        <v>44254</v>
      </c>
      <c r="S108" s="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</row>
    <row r="109" spans="1:258" s="14" customFormat="1" ht="15" hidden="1" customHeight="1">
      <c r="A109" s="5">
        <v>105</v>
      </c>
      <c r="B109" s="5"/>
      <c r="C109" s="6" t="s">
        <v>1603</v>
      </c>
      <c r="D109" s="7" t="s">
        <v>26</v>
      </c>
      <c r="E109" s="16" t="s">
        <v>1594</v>
      </c>
      <c r="F109" s="8" t="s">
        <v>1595</v>
      </c>
      <c r="G109" s="8"/>
      <c r="H109" s="8" t="s">
        <v>1583</v>
      </c>
      <c r="I109" s="9" t="s">
        <v>2335</v>
      </c>
      <c r="J109" s="10" t="s">
        <v>2248</v>
      </c>
      <c r="K109" s="10" t="s">
        <v>16</v>
      </c>
      <c r="L109" s="10">
        <v>1</v>
      </c>
      <c r="M109" s="10">
        <v>1</v>
      </c>
      <c r="N109" s="10">
        <f t="shared" si="1"/>
        <v>0</v>
      </c>
      <c r="O109" s="11">
        <v>4070.79</v>
      </c>
      <c r="P109" s="10"/>
      <c r="Q109" s="12" t="s">
        <v>27</v>
      </c>
      <c r="R109" s="15">
        <v>44254</v>
      </c>
      <c r="S109" s="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</row>
    <row r="110" spans="1:258" s="14" customFormat="1" ht="15" hidden="1" customHeight="1">
      <c r="A110" s="5">
        <v>106</v>
      </c>
      <c r="B110" s="5"/>
      <c r="C110" s="6" t="s">
        <v>1604</v>
      </c>
      <c r="D110" s="7" t="s">
        <v>26</v>
      </c>
      <c r="E110" s="16" t="s">
        <v>1594</v>
      </c>
      <c r="F110" s="8" t="s">
        <v>1595</v>
      </c>
      <c r="G110" s="8"/>
      <c r="H110" s="8" t="s">
        <v>1583</v>
      </c>
      <c r="I110" s="9" t="s">
        <v>2335</v>
      </c>
      <c r="J110" s="10" t="s">
        <v>2249</v>
      </c>
      <c r="K110" s="10" t="s">
        <v>16</v>
      </c>
      <c r="L110" s="10">
        <v>1</v>
      </c>
      <c r="M110" s="10">
        <v>1</v>
      </c>
      <c r="N110" s="10">
        <f t="shared" si="1"/>
        <v>0</v>
      </c>
      <c r="O110" s="11">
        <v>4070.8</v>
      </c>
      <c r="P110" s="10"/>
      <c r="Q110" s="12" t="s">
        <v>27</v>
      </c>
      <c r="R110" s="15">
        <v>44254</v>
      </c>
      <c r="S110" s="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</row>
    <row r="111" spans="1:258" s="14" customFormat="1" ht="15" hidden="1" customHeight="1">
      <c r="A111" s="5">
        <v>107</v>
      </c>
      <c r="B111" s="5"/>
      <c r="C111" s="6" t="s">
        <v>1605</v>
      </c>
      <c r="D111" s="7" t="s">
        <v>26</v>
      </c>
      <c r="E111" s="16" t="s">
        <v>1606</v>
      </c>
      <c r="F111" s="8" t="s">
        <v>1607</v>
      </c>
      <c r="G111" s="8"/>
      <c r="H111" s="8" t="s">
        <v>1583</v>
      </c>
      <c r="I111" s="9" t="s">
        <v>2335</v>
      </c>
      <c r="J111" s="10" t="s">
        <v>2225</v>
      </c>
      <c r="K111" s="10" t="s">
        <v>16</v>
      </c>
      <c r="L111" s="10">
        <v>1</v>
      </c>
      <c r="M111" s="10">
        <v>1</v>
      </c>
      <c r="N111" s="10">
        <f t="shared" si="1"/>
        <v>0</v>
      </c>
      <c r="O111" s="11">
        <v>5752.21</v>
      </c>
      <c r="P111" s="10"/>
      <c r="Q111" s="12" t="s">
        <v>27</v>
      </c>
      <c r="R111" s="15">
        <v>44286</v>
      </c>
      <c r="S111" s="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</row>
    <row r="112" spans="1:258" s="14" customFormat="1" ht="15" hidden="1" customHeight="1">
      <c r="A112" s="5">
        <v>108</v>
      </c>
      <c r="B112" s="5"/>
      <c r="C112" s="6" t="s">
        <v>1608</v>
      </c>
      <c r="D112" s="7" t="s">
        <v>26</v>
      </c>
      <c r="E112" s="16" t="s">
        <v>1606</v>
      </c>
      <c r="F112" s="8" t="s">
        <v>1607</v>
      </c>
      <c r="G112" s="8"/>
      <c r="H112" s="8" t="s">
        <v>1583</v>
      </c>
      <c r="I112" s="9">
        <v>21</v>
      </c>
      <c r="J112" s="10" t="s">
        <v>2246</v>
      </c>
      <c r="K112" s="10" t="s">
        <v>16</v>
      </c>
      <c r="L112" s="10">
        <v>1</v>
      </c>
      <c r="M112" s="10">
        <v>1</v>
      </c>
      <c r="N112" s="10">
        <f t="shared" si="1"/>
        <v>0</v>
      </c>
      <c r="O112" s="11">
        <v>5752.21</v>
      </c>
      <c r="P112" s="10"/>
      <c r="Q112" s="12" t="s">
        <v>27</v>
      </c>
      <c r="R112" s="15">
        <v>44286</v>
      </c>
      <c r="S112" s="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</row>
    <row r="113" spans="1:258" s="14" customFormat="1" ht="15" hidden="1" customHeight="1">
      <c r="A113" s="5">
        <v>109</v>
      </c>
      <c r="B113" s="5"/>
      <c r="C113" s="6" t="s">
        <v>1609</v>
      </c>
      <c r="D113" s="7" t="s">
        <v>26</v>
      </c>
      <c r="E113" s="16" t="s">
        <v>1606</v>
      </c>
      <c r="F113" s="8" t="s">
        <v>1607</v>
      </c>
      <c r="G113" s="8"/>
      <c r="H113" s="8" t="s">
        <v>1583</v>
      </c>
      <c r="I113" s="9" t="s">
        <v>2335</v>
      </c>
      <c r="J113" s="10" t="s">
        <v>2250</v>
      </c>
      <c r="K113" s="10" t="s">
        <v>16</v>
      </c>
      <c r="L113" s="10">
        <v>1</v>
      </c>
      <c r="M113" s="10">
        <v>1</v>
      </c>
      <c r="N113" s="10">
        <f t="shared" si="1"/>
        <v>0</v>
      </c>
      <c r="O113" s="11">
        <v>5752.21</v>
      </c>
      <c r="P113" s="10"/>
      <c r="Q113" s="12" t="s">
        <v>27</v>
      </c>
      <c r="R113" s="15">
        <v>44286</v>
      </c>
      <c r="S113" s="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</row>
    <row r="114" spans="1:258" s="14" customFormat="1" ht="15" hidden="1" customHeight="1">
      <c r="A114" s="5">
        <v>110</v>
      </c>
      <c r="B114" s="5"/>
      <c r="C114" s="6" t="s">
        <v>1610</v>
      </c>
      <c r="D114" s="7" t="s">
        <v>26</v>
      </c>
      <c r="E114" s="16" t="s">
        <v>1606</v>
      </c>
      <c r="F114" s="8" t="s">
        <v>1607</v>
      </c>
      <c r="G114" s="8"/>
      <c r="H114" s="8" t="s">
        <v>1583</v>
      </c>
      <c r="I114" s="9" t="s">
        <v>2340</v>
      </c>
      <c r="J114" s="10" t="s">
        <v>2251</v>
      </c>
      <c r="K114" s="10" t="s">
        <v>16</v>
      </c>
      <c r="L114" s="10">
        <v>1</v>
      </c>
      <c r="M114" s="10">
        <v>1</v>
      </c>
      <c r="N114" s="10">
        <f t="shared" si="1"/>
        <v>0</v>
      </c>
      <c r="O114" s="11">
        <v>5752.21</v>
      </c>
      <c r="P114" s="10"/>
      <c r="Q114" s="12" t="s">
        <v>27</v>
      </c>
      <c r="R114" s="15">
        <v>44286</v>
      </c>
      <c r="S114" s="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</row>
    <row r="115" spans="1:258" s="14" customFormat="1" ht="15" hidden="1" customHeight="1">
      <c r="A115" s="5">
        <v>111</v>
      </c>
      <c r="B115" s="5"/>
      <c r="C115" s="6" t="s">
        <v>1611</v>
      </c>
      <c r="D115" s="7" t="s">
        <v>26</v>
      </c>
      <c r="E115" s="16" t="s">
        <v>1606</v>
      </c>
      <c r="F115" s="8" t="s">
        <v>1607</v>
      </c>
      <c r="G115" s="8"/>
      <c r="H115" s="8" t="s">
        <v>1583</v>
      </c>
      <c r="I115" s="9" t="s">
        <v>2335</v>
      </c>
      <c r="J115" s="10" t="s">
        <v>2252</v>
      </c>
      <c r="K115" s="10" t="s">
        <v>16</v>
      </c>
      <c r="L115" s="10">
        <v>1</v>
      </c>
      <c r="M115" s="10">
        <v>1</v>
      </c>
      <c r="N115" s="10">
        <f t="shared" si="1"/>
        <v>0</v>
      </c>
      <c r="O115" s="11">
        <v>5752.21</v>
      </c>
      <c r="P115" s="10"/>
      <c r="Q115" s="12" t="s">
        <v>27</v>
      </c>
      <c r="R115" s="15">
        <v>44286</v>
      </c>
      <c r="S115" s="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</row>
    <row r="116" spans="1:258" s="14" customFormat="1" ht="15" hidden="1" customHeight="1">
      <c r="A116" s="5">
        <v>112</v>
      </c>
      <c r="B116" s="5"/>
      <c r="C116" s="6" t="s">
        <v>1612</v>
      </c>
      <c r="D116" s="7" t="s">
        <v>26</v>
      </c>
      <c r="E116" s="16" t="s">
        <v>1606</v>
      </c>
      <c r="F116" s="8" t="s">
        <v>1607</v>
      </c>
      <c r="G116" s="8"/>
      <c r="H116" s="8" t="s">
        <v>1583</v>
      </c>
      <c r="I116" s="9" t="s">
        <v>2336</v>
      </c>
      <c r="J116" s="10" t="s">
        <v>2253</v>
      </c>
      <c r="K116" s="10" t="s">
        <v>16</v>
      </c>
      <c r="L116" s="10">
        <v>1</v>
      </c>
      <c r="M116" s="10">
        <v>1</v>
      </c>
      <c r="N116" s="10">
        <f t="shared" si="1"/>
        <v>0</v>
      </c>
      <c r="O116" s="11">
        <v>5752.21</v>
      </c>
      <c r="P116" s="10"/>
      <c r="Q116" s="12" t="s">
        <v>27</v>
      </c>
      <c r="R116" s="15">
        <v>44286</v>
      </c>
      <c r="S116" s="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</row>
    <row r="117" spans="1:258" s="14" customFormat="1" ht="15" hidden="1" customHeight="1">
      <c r="A117" s="5">
        <v>113</v>
      </c>
      <c r="B117" s="5"/>
      <c r="C117" s="6" t="s">
        <v>1613</v>
      </c>
      <c r="D117" s="7" t="s">
        <v>26</v>
      </c>
      <c r="E117" s="16" t="s">
        <v>1606</v>
      </c>
      <c r="F117" s="8" t="s">
        <v>1607</v>
      </c>
      <c r="G117" s="8"/>
      <c r="H117" s="8" t="s">
        <v>1583</v>
      </c>
      <c r="I117" s="9" t="s">
        <v>2336</v>
      </c>
      <c r="J117" s="10" t="s">
        <v>2254</v>
      </c>
      <c r="K117" s="10" t="s">
        <v>16</v>
      </c>
      <c r="L117" s="10">
        <v>1</v>
      </c>
      <c r="M117" s="10">
        <v>1</v>
      </c>
      <c r="N117" s="10">
        <f t="shared" si="1"/>
        <v>0</v>
      </c>
      <c r="O117" s="11">
        <v>5752.21</v>
      </c>
      <c r="P117" s="10"/>
      <c r="Q117" s="12" t="s">
        <v>27</v>
      </c>
      <c r="R117" s="15">
        <v>44286</v>
      </c>
      <c r="S117" s="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</row>
    <row r="118" spans="1:258" s="14" customFormat="1" ht="15" hidden="1" customHeight="1">
      <c r="A118" s="5">
        <v>114</v>
      </c>
      <c r="B118" s="5"/>
      <c r="C118" s="6" t="s">
        <v>1614</v>
      </c>
      <c r="D118" s="7" t="s">
        <v>26</v>
      </c>
      <c r="E118" s="16" t="s">
        <v>1606</v>
      </c>
      <c r="F118" s="8" t="s">
        <v>1607</v>
      </c>
      <c r="G118" s="8"/>
      <c r="H118" s="8" t="s">
        <v>1583</v>
      </c>
      <c r="I118" s="9" t="s">
        <v>2336</v>
      </c>
      <c r="J118" s="10" t="s">
        <v>2255</v>
      </c>
      <c r="K118" s="10" t="s">
        <v>16</v>
      </c>
      <c r="L118" s="10">
        <v>1</v>
      </c>
      <c r="M118" s="10">
        <v>1</v>
      </c>
      <c r="N118" s="10">
        <f t="shared" si="1"/>
        <v>0</v>
      </c>
      <c r="O118" s="11">
        <v>5752.23</v>
      </c>
      <c r="P118" s="10"/>
      <c r="Q118" s="12" t="s">
        <v>27</v>
      </c>
      <c r="R118" s="15">
        <v>44286</v>
      </c>
      <c r="S118" s="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</row>
    <row r="119" spans="1:258" s="14" customFormat="1" ht="15" hidden="1" customHeight="1">
      <c r="A119" s="5">
        <v>115</v>
      </c>
      <c r="B119" s="5"/>
      <c r="C119" s="6" t="s">
        <v>1615</v>
      </c>
      <c r="D119" s="7" t="s">
        <v>26</v>
      </c>
      <c r="E119" s="16" t="s">
        <v>1616</v>
      </c>
      <c r="F119" s="8" t="s">
        <v>1617</v>
      </c>
      <c r="G119" s="8"/>
      <c r="H119" s="8" t="s">
        <v>1618</v>
      </c>
      <c r="I119" s="9" t="s">
        <v>2336</v>
      </c>
      <c r="J119" s="10" t="s">
        <v>2182</v>
      </c>
      <c r="K119" s="10" t="s">
        <v>16</v>
      </c>
      <c r="L119" s="10">
        <v>1</v>
      </c>
      <c r="M119" s="10">
        <v>1</v>
      </c>
      <c r="N119" s="10">
        <f t="shared" si="1"/>
        <v>0</v>
      </c>
      <c r="O119" s="11">
        <v>6598.98</v>
      </c>
      <c r="P119" s="10"/>
      <c r="Q119" s="12" t="s">
        <v>27</v>
      </c>
      <c r="R119" s="15">
        <v>44310</v>
      </c>
      <c r="S119" s="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</row>
    <row r="120" spans="1:258" s="14" customFormat="1" ht="15" hidden="1" customHeight="1">
      <c r="A120" s="5">
        <v>116</v>
      </c>
      <c r="B120" s="5"/>
      <c r="C120" s="6" t="s">
        <v>1619</v>
      </c>
      <c r="D120" s="7" t="s">
        <v>26</v>
      </c>
      <c r="E120" s="16" t="s">
        <v>1620</v>
      </c>
      <c r="F120" s="8" t="s">
        <v>1621</v>
      </c>
      <c r="G120" s="8"/>
      <c r="H120" s="8" t="s">
        <v>1583</v>
      </c>
      <c r="I120" s="9" t="s">
        <v>2336</v>
      </c>
      <c r="J120" s="10" t="s">
        <v>2256</v>
      </c>
      <c r="K120" s="10" t="s">
        <v>16</v>
      </c>
      <c r="L120" s="10">
        <v>1</v>
      </c>
      <c r="M120" s="10">
        <v>1</v>
      </c>
      <c r="N120" s="10">
        <f t="shared" si="1"/>
        <v>0</v>
      </c>
      <c r="O120" s="11">
        <v>5752.21</v>
      </c>
      <c r="P120" s="10"/>
      <c r="Q120" s="12" t="s">
        <v>27</v>
      </c>
      <c r="R120" s="15">
        <v>44347</v>
      </c>
      <c r="S120" s="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</row>
    <row r="121" spans="1:258" s="14" customFormat="1" ht="15" hidden="1" customHeight="1">
      <c r="A121" s="5">
        <v>117</v>
      </c>
      <c r="B121" s="5"/>
      <c r="C121" s="6" t="s">
        <v>1622</v>
      </c>
      <c r="D121" s="7" t="s">
        <v>26</v>
      </c>
      <c r="E121" s="16" t="s">
        <v>1620</v>
      </c>
      <c r="F121" s="8" t="s">
        <v>1621</v>
      </c>
      <c r="G121" s="8"/>
      <c r="H121" s="8" t="s">
        <v>1583</v>
      </c>
      <c r="I121" s="9" t="s">
        <v>2335</v>
      </c>
      <c r="J121" s="10" t="s">
        <v>2257</v>
      </c>
      <c r="K121" s="10" t="s">
        <v>16</v>
      </c>
      <c r="L121" s="10">
        <v>1</v>
      </c>
      <c r="M121" s="10">
        <v>1</v>
      </c>
      <c r="N121" s="10">
        <f t="shared" si="1"/>
        <v>0</v>
      </c>
      <c r="O121" s="11">
        <v>5752.21</v>
      </c>
      <c r="P121" s="10"/>
      <c r="Q121" s="12" t="s">
        <v>27</v>
      </c>
      <c r="R121" s="15">
        <v>44347</v>
      </c>
      <c r="S121" s="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</row>
    <row r="122" spans="1:258" s="14" customFormat="1" ht="15" hidden="1" customHeight="1">
      <c r="A122" s="5">
        <v>118</v>
      </c>
      <c r="B122" s="5"/>
      <c r="C122" s="6" t="s">
        <v>1623</v>
      </c>
      <c r="D122" s="7" t="s">
        <v>26</v>
      </c>
      <c r="E122" s="16" t="s">
        <v>1620</v>
      </c>
      <c r="F122" s="8" t="s">
        <v>1621</v>
      </c>
      <c r="G122" s="8"/>
      <c r="H122" s="8" t="s">
        <v>1583</v>
      </c>
      <c r="I122" s="9" t="s">
        <v>2341</v>
      </c>
      <c r="J122" s="10" t="s">
        <v>2065</v>
      </c>
      <c r="K122" s="10" t="s">
        <v>16</v>
      </c>
      <c r="L122" s="10">
        <v>1</v>
      </c>
      <c r="M122" s="10">
        <v>1</v>
      </c>
      <c r="N122" s="10">
        <f t="shared" si="1"/>
        <v>0</v>
      </c>
      <c r="O122" s="11">
        <v>5752.21</v>
      </c>
      <c r="P122" s="10"/>
      <c r="Q122" s="12" t="s">
        <v>27</v>
      </c>
      <c r="R122" s="15">
        <v>44347</v>
      </c>
      <c r="S122" s="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</row>
    <row r="123" spans="1:258" s="14" customFormat="1" ht="15" hidden="1" customHeight="1">
      <c r="A123" s="5">
        <v>119</v>
      </c>
      <c r="B123" s="5"/>
      <c r="C123" s="6" t="s">
        <v>1624</v>
      </c>
      <c r="D123" s="7" t="s">
        <v>26</v>
      </c>
      <c r="E123" s="16" t="s">
        <v>1620</v>
      </c>
      <c r="F123" s="8" t="s">
        <v>1621</v>
      </c>
      <c r="G123" s="8"/>
      <c r="H123" s="8" t="s">
        <v>1583</v>
      </c>
      <c r="I123" s="9" t="s">
        <v>2335</v>
      </c>
      <c r="J123" s="10" t="s">
        <v>2106</v>
      </c>
      <c r="K123" s="10" t="s">
        <v>16</v>
      </c>
      <c r="L123" s="10">
        <v>1</v>
      </c>
      <c r="M123" s="10">
        <v>1</v>
      </c>
      <c r="N123" s="10">
        <f t="shared" si="1"/>
        <v>0</v>
      </c>
      <c r="O123" s="11">
        <v>5752.21</v>
      </c>
      <c r="P123" s="10"/>
      <c r="Q123" s="12" t="s">
        <v>27</v>
      </c>
      <c r="R123" s="15">
        <v>44347</v>
      </c>
      <c r="S123" s="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</row>
    <row r="124" spans="1:258" s="14" customFormat="1" ht="15" hidden="1" customHeight="1">
      <c r="A124" s="5">
        <v>120</v>
      </c>
      <c r="B124" s="5"/>
      <c r="C124" s="6" t="s">
        <v>1625</v>
      </c>
      <c r="D124" s="7" t="s">
        <v>26</v>
      </c>
      <c r="E124" s="16" t="s">
        <v>1620</v>
      </c>
      <c r="F124" s="8" t="s">
        <v>1621</v>
      </c>
      <c r="G124" s="8"/>
      <c r="H124" s="8" t="s">
        <v>1583</v>
      </c>
      <c r="I124" s="9" t="s">
        <v>2335</v>
      </c>
      <c r="J124" s="10" t="s">
        <v>2258</v>
      </c>
      <c r="K124" s="10" t="s">
        <v>16</v>
      </c>
      <c r="L124" s="10">
        <v>1</v>
      </c>
      <c r="M124" s="10">
        <v>1</v>
      </c>
      <c r="N124" s="10">
        <f t="shared" si="1"/>
        <v>0</v>
      </c>
      <c r="O124" s="11">
        <v>5752.21</v>
      </c>
      <c r="P124" s="10"/>
      <c r="Q124" s="12" t="s">
        <v>27</v>
      </c>
      <c r="R124" s="15">
        <v>44347</v>
      </c>
      <c r="S124" s="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</row>
    <row r="125" spans="1:258" s="14" customFormat="1" ht="15" hidden="1" customHeight="1">
      <c r="A125" s="5">
        <v>121</v>
      </c>
      <c r="B125" s="5"/>
      <c r="C125" s="6" t="s">
        <v>1626</v>
      </c>
      <c r="D125" s="7" t="s">
        <v>26</v>
      </c>
      <c r="E125" s="16" t="s">
        <v>1620</v>
      </c>
      <c r="F125" s="8" t="s">
        <v>1621</v>
      </c>
      <c r="G125" s="8"/>
      <c r="H125" s="8" t="s">
        <v>1583</v>
      </c>
      <c r="I125" s="9" t="s">
        <v>2335</v>
      </c>
      <c r="J125" s="10" t="s">
        <v>2259</v>
      </c>
      <c r="K125" s="10" t="s">
        <v>16</v>
      </c>
      <c r="L125" s="10">
        <v>1</v>
      </c>
      <c r="M125" s="10">
        <v>1</v>
      </c>
      <c r="N125" s="10">
        <f t="shared" si="1"/>
        <v>0</v>
      </c>
      <c r="O125" s="11">
        <v>5752.21</v>
      </c>
      <c r="P125" s="10"/>
      <c r="Q125" s="12" t="s">
        <v>27</v>
      </c>
      <c r="R125" s="15">
        <v>44347</v>
      </c>
      <c r="S125" s="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</row>
    <row r="126" spans="1:258" s="14" customFormat="1" ht="15" hidden="1" customHeight="1">
      <c r="A126" s="5">
        <v>122</v>
      </c>
      <c r="B126" s="5"/>
      <c r="C126" s="6" t="s">
        <v>1627</v>
      </c>
      <c r="D126" s="7" t="s">
        <v>26</v>
      </c>
      <c r="E126" s="16" t="s">
        <v>1620</v>
      </c>
      <c r="F126" s="8" t="s">
        <v>1621</v>
      </c>
      <c r="G126" s="8"/>
      <c r="H126" s="8" t="s">
        <v>1583</v>
      </c>
      <c r="I126" s="9" t="s">
        <v>2335</v>
      </c>
      <c r="J126" s="10" t="s">
        <v>2260</v>
      </c>
      <c r="K126" s="10" t="s">
        <v>16</v>
      </c>
      <c r="L126" s="10">
        <v>1</v>
      </c>
      <c r="M126" s="10">
        <v>1</v>
      </c>
      <c r="N126" s="10">
        <f t="shared" si="1"/>
        <v>0</v>
      </c>
      <c r="O126" s="11">
        <v>5752.21</v>
      </c>
      <c r="P126" s="10"/>
      <c r="Q126" s="12" t="s">
        <v>27</v>
      </c>
      <c r="R126" s="15">
        <v>44347</v>
      </c>
      <c r="S126" s="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</row>
    <row r="127" spans="1:258" s="14" customFormat="1" ht="15" hidden="1" customHeight="1">
      <c r="A127" s="5">
        <v>123</v>
      </c>
      <c r="B127" s="5"/>
      <c r="C127" s="6" t="s">
        <v>1628</v>
      </c>
      <c r="D127" s="7" t="s">
        <v>26</v>
      </c>
      <c r="E127" s="16" t="s">
        <v>1620</v>
      </c>
      <c r="F127" s="8" t="s">
        <v>1621</v>
      </c>
      <c r="G127" s="8"/>
      <c r="H127" s="8" t="s">
        <v>1583</v>
      </c>
      <c r="I127" s="9">
        <v>22</v>
      </c>
      <c r="J127" s="10" t="s">
        <v>2135</v>
      </c>
      <c r="K127" s="10" t="s">
        <v>16</v>
      </c>
      <c r="L127" s="10">
        <v>1</v>
      </c>
      <c r="M127" s="10">
        <v>1</v>
      </c>
      <c r="N127" s="10">
        <f t="shared" si="1"/>
        <v>0</v>
      </c>
      <c r="O127" s="11">
        <v>5752.21</v>
      </c>
      <c r="P127" s="10"/>
      <c r="Q127" s="12" t="s">
        <v>27</v>
      </c>
      <c r="R127" s="15">
        <v>44347</v>
      </c>
      <c r="S127" s="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</row>
    <row r="128" spans="1:258" s="14" customFormat="1" ht="15" hidden="1" customHeight="1">
      <c r="A128" s="5">
        <v>124</v>
      </c>
      <c r="B128" s="5"/>
      <c r="C128" s="6" t="s">
        <v>1629</v>
      </c>
      <c r="D128" s="7" t="s">
        <v>26</v>
      </c>
      <c r="E128" s="16" t="s">
        <v>1620</v>
      </c>
      <c r="F128" s="8" t="s">
        <v>1621</v>
      </c>
      <c r="G128" s="8"/>
      <c r="H128" s="8" t="s">
        <v>1583</v>
      </c>
      <c r="I128" s="9" t="s">
        <v>2335</v>
      </c>
      <c r="J128" s="10" t="s">
        <v>2261</v>
      </c>
      <c r="K128" s="10" t="s">
        <v>16</v>
      </c>
      <c r="L128" s="10">
        <v>1</v>
      </c>
      <c r="M128" s="10">
        <v>1</v>
      </c>
      <c r="N128" s="10">
        <f t="shared" si="1"/>
        <v>0</v>
      </c>
      <c r="O128" s="11">
        <v>5752.21</v>
      </c>
      <c r="P128" s="10"/>
      <c r="Q128" s="12" t="s">
        <v>27</v>
      </c>
      <c r="R128" s="15">
        <v>44347</v>
      </c>
      <c r="S128" s="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</row>
    <row r="129" spans="1:258" s="14" customFormat="1" ht="15" hidden="1" customHeight="1">
      <c r="A129" s="5">
        <v>125</v>
      </c>
      <c r="B129" s="5"/>
      <c r="C129" s="6" t="s">
        <v>1630</v>
      </c>
      <c r="D129" s="7" t="s">
        <v>26</v>
      </c>
      <c r="E129" s="16" t="s">
        <v>1620</v>
      </c>
      <c r="F129" s="8" t="s">
        <v>1621</v>
      </c>
      <c r="G129" s="8"/>
      <c r="H129" s="8" t="s">
        <v>1583</v>
      </c>
      <c r="I129" s="9" t="s">
        <v>2335</v>
      </c>
      <c r="J129" s="10" t="s">
        <v>2247</v>
      </c>
      <c r="K129" s="10" t="s">
        <v>16</v>
      </c>
      <c r="L129" s="10">
        <v>1</v>
      </c>
      <c r="M129" s="10">
        <v>1</v>
      </c>
      <c r="N129" s="10">
        <f t="shared" si="1"/>
        <v>0</v>
      </c>
      <c r="O129" s="11">
        <v>5752.21</v>
      </c>
      <c r="P129" s="10"/>
      <c r="Q129" s="12" t="s">
        <v>27</v>
      </c>
      <c r="R129" s="15">
        <v>44347</v>
      </c>
      <c r="S129" s="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</row>
    <row r="130" spans="1:258" s="14" customFormat="1" ht="15" hidden="1" customHeight="1">
      <c r="A130" s="5">
        <v>126</v>
      </c>
      <c r="B130" s="5"/>
      <c r="C130" s="6" t="s">
        <v>1631</v>
      </c>
      <c r="D130" s="7" t="s">
        <v>26</v>
      </c>
      <c r="E130" s="16" t="s">
        <v>1620</v>
      </c>
      <c r="F130" s="8" t="s">
        <v>1621</v>
      </c>
      <c r="G130" s="8"/>
      <c r="H130" s="8" t="s">
        <v>1583</v>
      </c>
      <c r="I130" s="9" t="s">
        <v>2335</v>
      </c>
      <c r="J130" s="10" t="s">
        <v>2262</v>
      </c>
      <c r="K130" s="10" t="s">
        <v>16</v>
      </c>
      <c r="L130" s="10">
        <v>1</v>
      </c>
      <c r="M130" s="10">
        <v>1</v>
      </c>
      <c r="N130" s="10">
        <f t="shared" si="1"/>
        <v>0</v>
      </c>
      <c r="O130" s="11">
        <v>5752.21</v>
      </c>
      <c r="P130" s="10"/>
      <c r="Q130" s="12" t="s">
        <v>27</v>
      </c>
      <c r="R130" s="15">
        <v>44347</v>
      </c>
      <c r="S130" s="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</row>
    <row r="131" spans="1:258" s="14" customFormat="1" ht="15" hidden="1" customHeight="1">
      <c r="A131" s="5">
        <v>127</v>
      </c>
      <c r="B131" s="5"/>
      <c r="C131" s="6" t="s">
        <v>1632</v>
      </c>
      <c r="D131" s="7" t="s">
        <v>26</v>
      </c>
      <c r="E131" s="16" t="s">
        <v>1620</v>
      </c>
      <c r="F131" s="8" t="s">
        <v>1621</v>
      </c>
      <c r="G131" s="8"/>
      <c r="H131" s="8" t="s">
        <v>1583</v>
      </c>
      <c r="I131" s="9">
        <v>21</v>
      </c>
      <c r="J131" s="10" t="s">
        <v>2263</v>
      </c>
      <c r="K131" s="10" t="s">
        <v>16</v>
      </c>
      <c r="L131" s="10">
        <v>1</v>
      </c>
      <c r="M131" s="10">
        <v>1</v>
      </c>
      <c r="N131" s="10">
        <f t="shared" si="1"/>
        <v>0</v>
      </c>
      <c r="O131" s="11">
        <v>5752.21</v>
      </c>
      <c r="P131" s="10"/>
      <c r="Q131" s="12" t="s">
        <v>27</v>
      </c>
      <c r="R131" s="15">
        <v>44347</v>
      </c>
      <c r="S131" s="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</row>
    <row r="132" spans="1:258" s="14" customFormat="1" ht="15" hidden="1" customHeight="1">
      <c r="A132" s="5">
        <v>128</v>
      </c>
      <c r="B132" s="5"/>
      <c r="C132" s="6" t="s">
        <v>1633</v>
      </c>
      <c r="D132" s="7" t="s">
        <v>26</v>
      </c>
      <c r="E132" s="16" t="s">
        <v>1620</v>
      </c>
      <c r="F132" s="8" t="s">
        <v>1621</v>
      </c>
      <c r="G132" s="8"/>
      <c r="H132" s="8" t="s">
        <v>1583</v>
      </c>
      <c r="I132" s="9" t="s">
        <v>2335</v>
      </c>
      <c r="J132" s="10" t="s">
        <v>2264</v>
      </c>
      <c r="K132" s="10" t="s">
        <v>16</v>
      </c>
      <c r="L132" s="10">
        <v>1</v>
      </c>
      <c r="M132" s="10">
        <v>1</v>
      </c>
      <c r="N132" s="10">
        <f t="shared" si="1"/>
        <v>0</v>
      </c>
      <c r="O132" s="11">
        <v>5752.21</v>
      </c>
      <c r="P132" s="10"/>
      <c r="Q132" s="12" t="s">
        <v>27</v>
      </c>
      <c r="R132" s="15">
        <v>44347</v>
      </c>
      <c r="S132" s="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</row>
    <row r="133" spans="1:258" s="14" customFormat="1" ht="15" hidden="1" customHeight="1">
      <c r="A133" s="5">
        <v>129</v>
      </c>
      <c r="B133" s="5"/>
      <c r="C133" s="6" t="s">
        <v>1634</v>
      </c>
      <c r="D133" s="7" t="s">
        <v>26</v>
      </c>
      <c r="E133" s="16" t="s">
        <v>1620</v>
      </c>
      <c r="F133" s="8" t="s">
        <v>1621</v>
      </c>
      <c r="G133" s="8"/>
      <c r="H133" s="8" t="s">
        <v>1583</v>
      </c>
      <c r="I133" s="9"/>
      <c r="J133" s="56" t="s">
        <v>2347</v>
      </c>
      <c r="K133" s="10" t="s">
        <v>16</v>
      </c>
      <c r="L133" s="10">
        <v>1</v>
      </c>
      <c r="M133" s="10">
        <v>1</v>
      </c>
      <c r="N133" s="10">
        <f t="shared" si="1"/>
        <v>0</v>
      </c>
      <c r="O133" s="11">
        <v>5752.21</v>
      </c>
      <c r="P133" s="10"/>
      <c r="Q133" s="12" t="s">
        <v>27</v>
      </c>
      <c r="R133" s="15">
        <v>44347</v>
      </c>
      <c r="S133" s="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</row>
    <row r="134" spans="1:258" s="14" customFormat="1" ht="15" hidden="1" customHeight="1">
      <c r="A134" s="5">
        <v>130</v>
      </c>
      <c r="B134" s="5"/>
      <c r="C134" s="6" t="s">
        <v>1635</v>
      </c>
      <c r="D134" s="7" t="s">
        <v>26</v>
      </c>
      <c r="E134" s="16" t="s">
        <v>1620</v>
      </c>
      <c r="F134" s="8" t="s">
        <v>1621</v>
      </c>
      <c r="G134" s="8"/>
      <c r="H134" s="8" t="s">
        <v>1583</v>
      </c>
      <c r="I134" s="9" t="s">
        <v>2336</v>
      </c>
      <c r="J134" s="10" t="s">
        <v>2196</v>
      </c>
      <c r="K134" s="10" t="s">
        <v>16</v>
      </c>
      <c r="L134" s="10">
        <v>1</v>
      </c>
      <c r="M134" s="10">
        <v>1</v>
      </c>
      <c r="N134" s="10">
        <f t="shared" ref="N134:N197" si="2">M134-L134</f>
        <v>0</v>
      </c>
      <c r="O134" s="11">
        <v>5752.21</v>
      </c>
      <c r="P134" s="10"/>
      <c r="Q134" s="12" t="s">
        <v>27</v>
      </c>
      <c r="R134" s="15">
        <v>44347</v>
      </c>
      <c r="S134" s="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</row>
    <row r="135" spans="1:258" s="14" customFormat="1" ht="15" hidden="1" customHeight="1">
      <c r="A135" s="5">
        <v>131</v>
      </c>
      <c r="B135" s="5"/>
      <c r="C135" s="6" t="s">
        <v>1636</v>
      </c>
      <c r="D135" s="7" t="s">
        <v>26</v>
      </c>
      <c r="E135" s="16" t="s">
        <v>1620</v>
      </c>
      <c r="F135" s="8" t="s">
        <v>1621</v>
      </c>
      <c r="G135" s="8"/>
      <c r="H135" s="8" t="s">
        <v>1583</v>
      </c>
      <c r="I135" s="9" t="s">
        <v>2335</v>
      </c>
      <c r="J135" s="10" t="s">
        <v>2265</v>
      </c>
      <c r="K135" s="10" t="s">
        <v>16</v>
      </c>
      <c r="L135" s="10">
        <v>1</v>
      </c>
      <c r="M135" s="10">
        <v>1</v>
      </c>
      <c r="N135" s="10">
        <f t="shared" si="2"/>
        <v>0</v>
      </c>
      <c r="O135" s="11">
        <v>5752.21</v>
      </c>
      <c r="P135" s="10"/>
      <c r="Q135" s="12" t="s">
        <v>27</v>
      </c>
      <c r="R135" s="15">
        <v>44347</v>
      </c>
      <c r="S135" s="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</row>
    <row r="136" spans="1:258" s="14" customFormat="1" ht="15" hidden="1" customHeight="1">
      <c r="A136" s="5">
        <v>132</v>
      </c>
      <c r="B136" s="5"/>
      <c r="C136" s="6" t="s">
        <v>1637</v>
      </c>
      <c r="D136" s="7" t="s">
        <v>26</v>
      </c>
      <c r="E136" s="16" t="s">
        <v>1620</v>
      </c>
      <c r="F136" s="8" t="s">
        <v>1621</v>
      </c>
      <c r="G136" s="8"/>
      <c r="H136" s="8" t="s">
        <v>1583</v>
      </c>
      <c r="I136" s="9" t="s">
        <v>2336</v>
      </c>
      <c r="J136" s="10" t="s">
        <v>2169</v>
      </c>
      <c r="K136" s="10" t="s">
        <v>16</v>
      </c>
      <c r="L136" s="10">
        <v>1</v>
      </c>
      <c r="M136" s="10">
        <v>1</v>
      </c>
      <c r="N136" s="10">
        <f t="shared" si="2"/>
        <v>0</v>
      </c>
      <c r="O136" s="11">
        <v>5752.21</v>
      </c>
      <c r="P136" s="10"/>
      <c r="Q136" s="12" t="s">
        <v>27</v>
      </c>
      <c r="R136" s="15">
        <v>44347</v>
      </c>
      <c r="S136" s="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</row>
    <row r="137" spans="1:258" s="14" customFormat="1" ht="15" hidden="1" customHeight="1">
      <c r="A137" s="5">
        <v>133</v>
      </c>
      <c r="B137" s="5"/>
      <c r="C137" s="6" t="s">
        <v>1638</v>
      </c>
      <c r="D137" s="7" t="s">
        <v>26</v>
      </c>
      <c r="E137" s="16" t="s">
        <v>1620</v>
      </c>
      <c r="F137" s="8" t="s">
        <v>1621</v>
      </c>
      <c r="G137" s="8"/>
      <c r="H137" s="8" t="s">
        <v>1583</v>
      </c>
      <c r="I137" s="9"/>
      <c r="J137" s="10" t="s">
        <v>2266</v>
      </c>
      <c r="K137" s="10" t="s">
        <v>16</v>
      </c>
      <c r="L137" s="10">
        <v>1</v>
      </c>
      <c r="M137" s="10">
        <v>1</v>
      </c>
      <c r="N137" s="10">
        <f t="shared" si="2"/>
        <v>0</v>
      </c>
      <c r="O137" s="11">
        <v>5752.21</v>
      </c>
      <c r="P137" s="10"/>
      <c r="Q137" s="12" t="s">
        <v>27</v>
      </c>
      <c r="R137" s="15">
        <v>44347</v>
      </c>
      <c r="S137" s="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</row>
    <row r="138" spans="1:258" s="14" customFormat="1" ht="15" hidden="1" customHeight="1">
      <c r="A138" s="5">
        <v>134</v>
      </c>
      <c r="B138" s="5"/>
      <c r="C138" s="6" t="s">
        <v>1639</v>
      </c>
      <c r="D138" s="7" t="s">
        <v>26</v>
      </c>
      <c r="E138" s="16" t="s">
        <v>1620</v>
      </c>
      <c r="F138" s="8" t="s">
        <v>1621</v>
      </c>
      <c r="G138" s="8"/>
      <c r="H138" s="8" t="s">
        <v>1583</v>
      </c>
      <c r="I138" s="9" t="s">
        <v>2335</v>
      </c>
      <c r="J138" s="10" t="s">
        <v>2267</v>
      </c>
      <c r="K138" s="10" t="s">
        <v>16</v>
      </c>
      <c r="L138" s="10">
        <v>1</v>
      </c>
      <c r="M138" s="10">
        <v>1</v>
      </c>
      <c r="N138" s="10">
        <f t="shared" si="2"/>
        <v>0</v>
      </c>
      <c r="O138" s="11">
        <v>5752.21</v>
      </c>
      <c r="P138" s="10"/>
      <c r="Q138" s="12" t="s">
        <v>27</v>
      </c>
      <c r="R138" s="15">
        <v>44347</v>
      </c>
      <c r="S138" s="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</row>
    <row r="139" spans="1:258" s="14" customFormat="1" ht="15" hidden="1" customHeight="1">
      <c r="A139" s="5">
        <v>135</v>
      </c>
      <c r="B139" s="5"/>
      <c r="C139" s="6" t="s">
        <v>1640</v>
      </c>
      <c r="D139" s="7" t="s">
        <v>26</v>
      </c>
      <c r="E139" s="16" t="s">
        <v>1620</v>
      </c>
      <c r="F139" s="8" t="s">
        <v>1621</v>
      </c>
      <c r="G139" s="8"/>
      <c r="H139" s="8" t="s">
        <v>1583</v>
      </c>
      <c r="I139" s="9" t="s">
        <v>2335</v>
      </c>
      <c r="J139" s="10" t="s">
        <v>2268</v>
      </c>
      <c r="K139" s="10" t="s">
        <v>16</v>
      </c>
      <c r="L139" s="10">
        <v>1</v>
      </c>
      <c r="M139" s="10">
        <v>1</v>
      </c>
      <c r="N139" s="10">
        <f t="shared" si="2"/>
        <v>0</v>
      </c>
      <c r="O139" s="11">
        <v>5752.25</v>
      </c>
      <c r="P139" s="10"/>
      <c r="Q139" s="12" t="s">
        <v>27</v>
      </c>
      <c r="R139" s="15">
        <v>44347</v>
      </c>
      <c r="S139" s="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</row>
    <row r="140" spans="1:258" s="14" customFormat="1" ht="15" hidden="1" customHeight="1">
      <c r="A140" s="5">
        <v>136</v>
      </c>
      <c r="B140" s="5"/>
      <c r="C140" s="6" t="s">
        <v>1641</v>
      </c>
      <c r="D140" s="7" t="s">
        <v>26</v>
      </c>
      <c r="E140" s="16" t="s">
        <v>1527</v>
      </c>
      <c r="F140" s="8" t="s">
        <v>1642</v>
      </c>
      <c r="G140" s="8"/>
      <c r="H140" s="8"/>
      <c r="I140" s="9" t="s">
        <v>2335</v>
      </c>
      <c r="J140" s="10" t="s">
        <v>2269</v>
      </c>
      <c r="K140" s="10" t="s">
        <v>16</v>
      </c>
      <c r="L140" s="10">
        <v>1</v>
      </c>
      <c r="M140" s="10">
        <v>1</v>
      </c>
      <c r="N140" s="10">
        <f t="shared" si="2"/>
        <v>0</v>
      </c>
      <c r="O140" s="11">
        <v>5884.95</v>
      </c>
      <c r="P140" s="10"/>
      <c r="Q140" s="12" t="s">
        <v>27</v>
      </c>
      <c r="R140" s="15">
        <v>44408</v>
      </c>
      <c r="S140" s="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</row>
    <row r="141" spans="1:258" s="14" customFormat="1" ht="15" hidden="1" customHeight="1">
      <c r="A141" s="5">
        <v>137</v>
      </c>
      <c r="B141" s="5"/>
      <c r="C141" s="6" t="s">
        <v>1643</v>
      </c>
      <c r="D141" s="7" t="s">
        <v>26</v>
      </c>
      <c r="E141" s="16" t="s">
        <v>1527</v>
      </c>
      <c r="F141" s="8" t="s">
        <v>1642</v>
      </c>
      <c r="G141" s="8"/>
      <c r="H141" s="8"/>
      <c r="I141" s="9" t="s">
        <v>2335</v>
      </c>
      <c r="J141" s="10" t="s">
        <v>2006</v>
      </c>
      <c r="K141" s="10" t="s">
        <v>16</v>
      </c>
      <c r="L141" s="10">
        <v>1</v>
      </c>
      <c r="M141" s="10">
        <v>1</v>
      </c>
      <c r="N141" s="10">
        <f t="shared" si="2"/>
        <v>0</v>
      </c>
      <c r="O141" s="11">
        <v>5884.95</v>
      </c>
      <c r="P141" s="10"/>
      <c r="Q141" s="12" t="s">
        <v>27</v>
      </c>
      <c r="R141" s="15">
        <v>44408</v>
      </c>
      <c r="S141" s="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</row>
    <row r="142" spans="1:258" s="14" customFormat="1" ht="15" hidden="1" customHeight="1">
      <c r="A142" s="5">
        <v>138</v>
      </c>
      <c r="B142" s="5"/>
      <c r="C142" s="6" t="s">
        <v>1644</v>
      </c>
      <c r="D142" s="7" t="s">
        <v>26</v>
      </c>
      <c r="E142" s="16" t="s">
        <v>1527</v>
      </c>
      <c r="F142" s="8" t="s">
        <v>1642</v>
      </c>
      <c r="G142" s="8"/>
      <c r="H142" s="8"/>
      <c r="I142" s="9" t="s">
        <v>2335</v>
      </c>
      <c r="J142" s="10" t="s">
        <v>2270</v>
      </c>
      <c r="K142" s="10" t="s">
        <v>16</v>
      </c>
      <c r="L142" s="10">
        <v>1</v>
      </c>
      <c r="M142" s="10">
        <v>1</v>
      </c>
      <c r="N142" s="10">
        <f t="shared" si="2"/>
        <v>0</v>
      </c>
      <c r="O142" s="11">
        <v>5884.95</v>
      </c>
      <c r="P142" s="10"/>
      <c r="Q142" s="12" t="s">
        <v>27</v>
      </c>
      <c r="R142" s="15">
        <v>44408</v>
      </c>
      <c r="S142" s="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</row>
    <row r="143" spans="1:258" s="14" customFormat="1" ht="15" hidden="1" customHeight="1">
      <c r="A143" s="5">
        <v>139</v>
      </c>
      <c r="B143" s="5"/>
      <c r="C143" s="6" t="s">
        <v>1645</v>
      </c>
      <c r="D143" s="7" t="s">
        <v>26</v>
      </c>
      <c r="E143" s="16" t="s">
        <v>1527</v>
      </c>
      <c r="F143" s="8" t="s">
        <v>1642</v>
      </c>
      <c r="G143" s="8"/>
      <c r="H143" s="8"/>
      <c r="I143" s="9" t="s">
        <v>2335</v>
      </c>
      <c r="J143" s="10" t="s">
        <v>2035</v>
      </c>
      <c r="K143" s="10" t="s">
        <v>16</v>
      </c>
      <c r="L143" s="10">
        <v>1</v>
      </c>
      <c r="M143" s="10">
        <v>1</v>
      </c>
      <c r="N143" s="10">
        <f t="shared" si="2"/>
        <v>0</v>
      </c>
      <c r="O143" s="11">
        <v>5884.95</v>
      </c>
      <c r="P143" s="10"/>
      <c r="Q143" s="12" t="s">
        <v>27</v>
      </c>
      <c r="R143" s="15">
        <v>44408</v>
      </c>
      <c r="S143" s="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</row>
    <row r="144" spans="1:258" s="14" customFormat="1" ht="15" hidden="1" customHeight="1">
      <c r="A144" s="5">
        <v>140</v>
      </c>
      <c r="B144" s="5"/>
      <c r="C144" s="6" t="s">
        <v>1646</v>
      </c>
      <c r="D144" s="7" t="s">
        <v>26</v>
      </c>
      <c r="E144" s="16" t="s">
        <v>1527</v>
      </c>
      <c r="F144" s="8" t="s">
        <v>1642</v>
      </c>
      <c r="G144" s="8"/>
      <c r="H144" s="8"/>
      <c r="I144" s="9" t="s">
        <v>2335</v>
      </c>
      <c r="J144" s="10" t="s">
        <v>2271</v>
      </c>
      <c r="K144" s="10" t="s">
        <v>16</v>
      </c>
      <c r="L144" s="10">
        <v>1</v>
      </c>
      <c r="M144" s="10">
        <v>1</v>
      </c>
      <c r="N144" s="10">
        <f t="shared" si="2"/>
        <v>0</v>
      </c>
      <c r="O144" s="11">
        <v>5884.95</v>
      </c>
      <c r="P144" s="10"/>
      <c r="Q144" s="12" t="s">
        <v>27</v>
      </c>
      <c r="R144" s="15">
        <v>44408</v>
      </c>
      <c r="S144" s="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</row>
    <row r="145" spans="1:258" s="14" customFormat="1" ht="15" hidden="1" customHeight="1">
      <c r="A145" s="5">
        <v>141</v>
      </c>
      <c r="B145" s="5"/>
      <c r="C145" s="6" t="s">
        <v>1647</v>
      </c>
      <c r="D145" s="7" t="s">
        <v>26</v>
      </c>
      <c r="E145" s="16" t="s">
        <v>1527</v>
      </c>
      <c r="F145" s="8" t="s">
        <v>1642</v>
      </c>
      <c r="G145" s="8"/>
      <c r="H145" s="8"/>
      <c r="I145" s="9" t="s">
        <v>2336</v>
      </c>
      <c r="J145" s="10" t="s">
        <v>2159</v>
      </c>
      <c r="K145" s="10" t="s">
        <v>16</v>
      </c>
      <c r="L145" s="10">
        <v>1</v>
      </c>
      <c r="M145" s="10">
        <v>1</v>
      </c>
      <c r="N145" s="10">
        <f t="shared" si="2"/>
        <v>0</v>
      </c>
      <c r="O145" s="11">
        <v>5884.95</v>
      </c>
      <c r="P145" s="10"/>
      <c r="Q145" s="12" t="s">
        <v>27</v>
      </c>
      <c r="R145" s="15">
        <v>44408</v>
      </c>
      <c r="S145" s="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</row>
    <row r="146" spans="1:258" s="14" customFormat="1" ht="15" hidden="1" customHeight="1">
      <c r="A146" s="5">
        <v>142</v>
      </c>
      <c r="B146" s="5"/>
      <c r="C146" s="6" t="s">
        <v>1648</v>
      </c>
      <c r="D146" s="7" t="s">
        <v>26</v>
      </c>
      <c r="E146" s="16" t="s">
        <v>1527</v>
      </c>
      <c r="F146" s="8" t="s">
        <v>1642</v>
      </c>
      <c r="G146" s="8"/>
      <c r="H146" s="8"/>
      <c r="I146" s="9" t="s">
        <v>2335</v>
      </c>
      <c r="J146" s="10" t="s">
        <v>2132</v>
      </c>
      <c r="K146" s="10" t="s">
        <v>16</v>
      </c>
      <c r="L146" s="10">
        <v>1</v>
      </c>
      <c r="M146" s="10">
        <v>1</v>
      </c>
      <c r="N146" s="10">
        <f t="shared" si="2"/>
        <v>0</v>
      </c>
      <c r="O146" s="11">
        <v>5884.96</v>
      </c>
      <c r="P146" s="10"/>
      <c r="Q146" s="12" t="s">
        <v>27</v>
      </c>
      <c r="R146" s="15">
        <v>44408</v>
      </c>
      <c r="S146" s="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</row>
    <row r="147" spans="1:258" s="14" customFormat="1" ht="15" hidden="1" customHeight="1">
      <c r="A147" s="5">
        <v>143</v>
      </c>
      <c r="B147" s="5"/>
      <c r="C147" s="6" t="s">
        <v>1649</v>
      </c>
      <c r="D147" s="7" t="s">
        <v>26</v>
      </c>
      <c r="E147" s="16" t="s">
        <v>1527</v>
      </c>
      <c r="F147" s="8" t="s">
        <v>1642</v>
      </c>
      <c r="G147" s="8"/>
      <c r="H147" s="8"/>
      <c r="I147" s="9" t="s">
        <v>2335</v>
      </c>
      <c r="J147" s="10" t="s">
        <v>2272</v>
      </c>
      <c r="K147" s="10" t="s">
        <v>16</v>
      </c>
      <c r="L147" s="10">
        <v>1</v>
      </c>
      <c r="M147" s="10">
        <v>1</v>
      </c>
      <c r="N147" s="10">
        <f t="shared" si="2"/>
        <v>0</v>
      </c>
      <c r="O147" s="11">
        <v>5884.96</v>
      </c>
      <c r="P147" s="10"/>
      <c r="Q147" s="12" t="s">
        <v>27</v>
      </c>
      <c r="R147" s="15">
        <v>44408</v>
      </c>
      <c r="S147" s="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</row>
    <row r="148" spans="1:258" s="14" customFormat="1" ht="15" hidden="1" customHeight="1">
      <c r="A148" s="5">
        <v>22</v>
      </c>
      <c r="B148" s="5"/>
      <c r="C148" s="6" t="s">
        <v>1650</v>
      </c>
      <c r="D148" s="7" t="s">
        <v>26</v>
      </c>
      <c r="E148" s="16" t="s">
        <v>1527</v>
      </c>
      <c r="F148" s="8" t="s">
        <v>1642</v>
      </c>
      <c r="G148" s="8"/>
      <c r="H148" s="8"/>
      <c r="I148" s="9">
        <v>22</v>
      </c>
      <c r="J148" s="10" t="s">
        <v>2003</v>
      </c>
      <c r="K148" s="10" t="s">
        <v>16</v>
      </c>
      <c r="L148" s="10">
        <v>1</v>
      </c>
      <c r="M148" s="10">
        <v>1</v>
      </c>
      <c r="N148" s="10">
        <f t="shared" si="2"/>
        <v>0</v>
      </c>
      <c r="O148" s="11">
        <v>5884.96</v>
      </c>
      <c r="P148" s="10"/>
      <c r="Q148" s="12" t="s">
        <v>27</v>
      </c>
      <c r="R148" s="15">
        <v>44408</v>
      </c>
      <c r="S148" s="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</row>
    <row r="149" spans="1:258" s="14" customFormat="1" ht="15" hidden="1" customHeight="1">
      <c r="A149" s="5">
        <v>145</v>
      </c>
      <c r="B149" s="5"/>
      <c r="C149" s="6" t="s">
        <v>1651</v>
      </c>
      <c r="D149" s="7" t="s">
        <v>26</v>
      </c>
      <c r="E149" s="16" t="s">
        <v>1527</v>
      </c>
      <c r="F149" s="8" t="s">
        <v>1642</v>
      </c>
      <c r="G149" s="8"/>
      <c r="H149" s="8"/>
      <c r="I149" s="9" t="s">
        <v>2335</v>
      </c>
      <c r="J149" s="10" t="s">
        <v>2219</v>
      </c>
      <c r="K149" s="10" t="s">
        <v>16</v>
      </c>
      <c r="L149" s="10">
        <v>1</v>
      </c>
      <c r="M149" s="10">
        <v>1</v>
      </c>
      <c r="N149" s="10">
        <f t="shared" si="2"/>
        <v>0</v>
      </c>
      <c r="O149" s="11">
        <v>5884.96</v>
      </c>
      <c r="P149" s="10"/>
      <c r="Q149" s="12" t="s">
        <v>27</v>
      </c>
      <c r="R149" s="15">
        <v>44408</v>
      </c>
      <c r="S149" s="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</row>
    <row r="150" spans="1:258" s="14" customFormat="1" ht="15" hidden="1" customHeight="1">
      <c r="A150" s="5">
        <v>146</v>
      </c>
      <c r="B150" s="5"/>
      <c r="C150" s="6" t="s">
        <v>1652</v>
      </c>
      <c r="D150" s="7" t="s">
        <v>26</v>
      </c>
      <c r="E150" s="16" t="s">
        <v>1527</v>
      </c>
      <c r="F150" s="8" t="s">
        <v>1642</v>
      </c>
      <c r="G150" s="8"/>
      <c r="H150" s="8"/>
      <c r="I150" s="9">
        <v>21</v>
      </c>
      <c r="J150" s="10" t="s">
        <v>2273</v>
      </c>
      <c r="K150" s="10" t="s">
        <v>16</v>
      </c>
      <c r="L150" s="10">
        <v>1</v>
      </c>
      <c r="M150" s="10">
        <v>1</v>
      </c>
      <c r="N150" s="10">
        <f t="shared" si="2"/>
        <v>0</v>
      </c>
      <c r="O150" s="11">
        <v>5884.96</v>
      </c>
      <c r="P150" s="10"/>
      <c r="Q150" s="12" t="s">
        <v>27</v>
      </c>
      <c r="R150" s="15">
        <v>44408</v>
      </c>
      <c r="S150" s="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</row>
    <row r="151" spans="1:258" s="14" customFormat="1" ht="15" hidden="1" customHeight="1">
      <c r="A151" s="5">
        <v>147</v>
      </c>
      <c r="B151" s="5"/>
      <c r="C151" s="6" t="s">
        <v>1653</v>
      </c>
      <c r="D151" s="7" t="s">
        <v>26</v>
      </c>
      <c r="E151" s="16" t="s">
        <v>1527</v>
      </c>
      <c r="F151" s="8" t="s">
        <v>1642</v>
      </c>
      <c r="G151" s="8"/>
      <c r="H151" s="8"/>
      <c r="I151" s="9" t="s">
        <v>2335</v>
      </c>
      <c r="J151" s="10" t="s">
        <v>2274</v>
      </c>
      <c r="K151" s="10" t="s">
        <v>16</v>
      </c>
      <c r="L151" s="10">
        <v>1</v>
      </c>
      <c r="M151" s="10">
        <v>1</v>
      </c>
      <c r="N151" s="10">
        <f t="shared" si="2"/>
        <v>0</v>
      </c>
      <c r="O151" s="11">
        <v>5884.96</v>
      </c>
      <c r="P151" s="10"/>
      <c r="Q151" s="12" t="s">
        <v>27</v>
      </c>
      <c r="R151" s="15">
        <v>44408</v>
      </c>
      <c r="S151" s="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</row>
    <row r="152" spans="1:258" s="14" customFormat="1" ht="15" hidden="1" customHeight="1">
      <c r="A152" s="5">
        <v>148</v>
      </c>
      <c r="B152" s="5"/>
      <c r="C152" s="6" t="s">
        <v>1654</v>
      </c>
      <c r="D152" s="7" t="s">
        <v>26</v>
      </c>
      <c r="E152" s="16" t="s">
        <v>1527</v>
      </c>
      <c r="F152" s="8" t="s">
        <v>1642</v>
      </c>
      <c r="G152" s="8"/>
      <c r="H152" s="8"/>
      <c r="I152" s="9" t="s">
        <v>2335</v>
      </c>
      <c r="J152" s="10" t="s">
        <v>2275</v>
      </c>
      <c r="K152" s="10" t="s">
        <v>16</v>
      </c>
      <c r="L152" s="10">
        <v>1</v>
      </c>
      <c r="M152" s="10">
        <v>1</v>
      </c>
      <c r="N152" s="10">
        <f t="shared" si="2"/>
        <v>0</v>
      </c>
      <c r="O152" s="11">
        <v>5884.96</v>
      </c>
      <c r="P152" s="10"/>
      <c r="Q152" s="12" t="s">
        <v>27</v>
      </c>
      <c r="R152" s="15">
        <v>44408</v>
      </c>
      <c r="S152" s="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</row>
    <row r="153" spans="1:258" s="14" customFormat="1" ht="15" hidden="1" customHeight="1">
      <c r="A153" s="5">
        <v>149</v>
      </c>
      <c r="B153" s="5"/>
      <c r="C153" s="6" t="s">
        <v>1655</v>
      </c>
      <c r="D153" s="7" t="s">
        <v>26</v>
      </c>
      <c r="E153" s="16" t="s">
        <v>1527</v>
      </c>
      <c r="F153" s="8" t="s">
        <v>1656</v>
      </c>
      <c r="G153" s="8"/>
      <c r="H153" s="8"/>
      <c r="I153" s="9" t="s">
        <v>2336</v>
      </c>
      <c r="J153" s="10" t="s">
        <v>2169</v>
      </c>
      <c r="K153" s="10" t="s">
        <v>16</v>
      </c>
      <c r="L153" s="10">
        <v>1</v>
      </c>
      <c r="M153" s="10">
        <v>1</v>
      </c>
      <c r="N153" s="10">
        <f t="shared" si="2"/>
        <v>0</v>
      </c>
      <c r="O153" s="11">
        <v>7699.12</v>
      </c>
      <c r="P153" s="10"/>
      <c r="Q153" s="12" t="s">
        <v>27</v>
      </c>
      <c r="R153" s="15">
        <v>44408</v>
      </c>
      <c r="S153" s="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</row>
    <row r="154" spans="1:258" s="14" customFormat="1" ht="15" hidden="1" customHeight="1">
      <c r="A154" s="5">
        <v>150</v>
      </c>
      <c r="B154" s="5"/>
      <c r="C154" s="6" t="s">
        <v>1657</v>
      </c>
      <c r="D154" s="7" t="s">
        <v>26</v>
      </c>
      <c r="E154" s="16" t="s">
        <v>1658</v>
      </c>
      <c r="F154" s="8" t="s">
        <v>1659</v>
      </c>
      <c r="G154" s="8"/>
      <c r="H154" s="8"/>
      <c r="I154" s="9" t="s">
        <v>2335</v>
      </c>
      <c r="J154" s="10" t="s">
        <v>2008</v>
      </c>
      <c r="K154" s="10" t="s">
        <v>16</v>
      </c>
      <c r="L154" s="10">
        <v>1</v>
      </c>
      <c r="M154" s="10">
        <v>1</v>
      </c>
      <c r="N154" s="10">
        <f t="shared" si="2"/>
        <v>0</v>
      </c>
      <c r="O154" s="11">
        <v>5044.25</v>
      </c>
      <c r="P154" s="10"/>
      <c r="Q154" s="12" t="s">
        <v>27</v>
      </c>
      <c r="R154" s="15">
        <v>44408</v>
      </c>
      <c r="S154" s="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</row>
    <row r="155" spans="1:258" s="14" customFormat="1" ht="15" hidden="1" customHeight="1">
      <c r="A155" s="5">
        <v>151</v>
      </c>
      <c r="B155" s="5"/>
      <c r="C155" s="6" t="s">
        <v>1660</v>
      </c>
      <c r="D155" s="7" t="s">
        <v>26</v>
      </c>
      <c r="E155" s="16" t="s">
        <v>1658</v>
      </c>
      <c r="F155" s="8" t="s">
        <v>1659</v>
      </c>
      <c r="G155" s="8"/>
      <c r="H155" s="8"/>
      <c r="I155" s="9">
        <v>21</v>
      </c>
      <c r="J155" s="10" t="s">
        <v>2276</v>
      </c>
      <c r="K155" s="10" t="s">
        <v>16</v>
      </c>
      <c r="L155" s="10">
        <v>1</v>
      </c>
      <c r="M155" s="10">
        <v>1</v>
      </c>
      <c r="N155" s="10">
        <f t="shared" si="2"/>
        <v>0</v>
      </c>
      <c r="O155" s="11">
        <v>3451.32</v>
      </c>
      <c r="P155" s="10"/>
      <c r="Q155" s="12" t="s">
        <v>27</v>
      </c>
      <c r="R155" s="15">
        <v>44408</v>
      </c>
      <c r="S155" s="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</row>
    <row r="156" spans="1:258" s="14" customFormat="1" ht="15" hidden="1" customHeight="1">
      <c r="A156" s="5">
        <v>152</v>
      </c>
      <c r="B156" s="5"/>
      <c r="C156" s="6" t="s">
        <v>1661</v>
      </c>
      <c r="D156" s="7" t="s">
        <v>26</v>
      </c>
      <c r="E156" s="16" t="s">
        <v>1658</v>
      </c>
      <c r="F156" s="8" t="s">
        <v>1659</v>
      </c>
      <c r="G156" s="8"/>
      <c r="H156" s="8"/>
      <c r="I156" s="9">
        <v>21</v>
      </c>
      <c r="J156" s="10" t="s">
        <v>1962</v>
      </c>
      <c r="K156" s="10" t="s">
        <v>16</v>
      </c>
      <c r="L156" s="10">
        <v>1</v>
      </c>
      <c r="M156" s="10">
        <v>1</v>
      </c>
      <c r="N156" s="10">
        <f t="shared" si="2"/>
        <v>0</v>
      </c>
      <c r="O156" s="11">
        <v>3451.32</v>
      </c>
      <c r="P156" s="10"/>
      <c r="Q156" s="12" t="s">
        <v>27</v>
      </c>
      <c r="R156" s="15">
        <v>44408</v>
      </c>
      <c r="S156" s="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</row>
    <row r="157" spans="1:258" s="14" customFormat="1" ht="15" hidden="1" customHeight="1">
      <c r="A157" s="5">
        <v>153</v>
      </c>
      <c r="B157" s="5"/>
      <c r="C157" s="6" t="s">
        <v>1662</v>
      </c>
      <c r="D157" s="7" t="s">
        <v>26</v>
      </c>
      <c r="E157" s="16" t="s">
        <v>1658</v>
      </c>
      <c r="F157" s="8" t="s">
        <v>1659</v>
      </c>
      <c r="G157" s="8"/>
      <c r="H157" s="8"/>
      <c r="I157" s="14">
        <v>21</v>
      </c>
      <c r="J157" s="9" t="s">
        <v>2179</v>
      </c>
      <c r="K157" s="10" t="s">
        <v>16</v>
      </c>
      <c r="L157" s="10">
        <v>1</v>
      </c>
      <c r="M157" s="10">
        <v>1</v>
      </c>
      <c r="N157" s="10">
        <f t="shared" si="2"/>
        <v>0</v>
      </c>
      <c r="O157" s="11">
        <v>3451.32</v>
      </c>
      <c r="P157" s="10"/>
      <c r="Q157" s="12" t="s">
        <v>27</v>
      </c>
      <c r="R157" s="15">
        <v>44408</v>
      </c>
      <c r="S157" s="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</row>
    <row r="158" spans="1:258" s="14" customFormat="1" ht="15" hidden="1" customHeight="1">
      <c r="A158" s="5">
        <v>154</v>
      </c>
      <c r="B158" s="5"/>
      <c r="C158" s="6" t="s">
        <v>1663</v>
      </c>
      <c r="D158" s="7" t="s">
        <v>26</v>
      </c>
      <c r="E158" s="16" t="s">
        <v>1658</v>
      </c>
      <c r="F158" s="8" t="s">
        <v>1659</v>
      </c>
      <c r="G158" s="8"/>
      <c r="H158" s="8"/>
      <c r="I158" s="9">
        <v>21</v>
      </c>
      <c r="J158" s="10" t="s">
        <v>2277</v>
      </c>
      <c r="K158" s="10" t="s">
        <v>16</v>
      </c>
      <c r="L158" s="10">
        <v>1</v>
      </c>
      <c r="M158" s="10">
        <v>1</v>
      </c>
      <c r="N158" s="10">
        <f t="shared" si="2"/>
        <v>0</v>
      </c>
      <c r="O158" s="11">
        <v>3451.32</v>
      </c>
      <c r="P158" s="10"/>
      <c r="Q158" s="12" t="s">
        <v>27</v>
      </c>
      <c r="R158" s="15">
        <v>44408</v>
      </c>
      <c r="S158" s="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</row>
    <row r="159" spans="1:258" s="14" customFormat="1" ht="15" hidden="1" customHeight="1">
      <c r="A159" s="5">
        <v>155</v>
      </c>
      <c r="B159" s="5"/>
      <c r="C159" s="6" t="s">
        <v>1664</v>
      </c>
      <c r="D159" s="7" t="s">
        <v>26</v>
      </c>
      <c r="E159" s="16" t="s">
        <v>1658</v>
      </c>
      <c r="F159" s="8" t="s">
        <v>1659</v>
      </c>
      <c r="G159" s="8"/>
      <c r="H159" s="8"/>
      <c r="I159" s="9" t="s">
        <v>2335</v>
      </c>
      <c r="J159" s="10" t="s">
        <v>2278</v>
      </c>
      <c r="K159" s="10" t="s">
        <v>16</v>
      </c>
      <c r="L159" s="10">
        <v>1</v>
      </c>
      <c r="M159" s="10">
        <v>1</v>
      </c>
      <c r="N159" s="10">
        <f t="shared" si="2"/>
        <v>0</v>
      </c>
      <c r="O159" s="11">
        <v>3451.32</v>
      </c>
      <c r="P159" s="10"/>
      <c r="Q159" s="12" t="s">
        <v>27</v>
      </c>
      <c r="R159" s="15">
        <v>44408</v>
      </c>
      <c r="S159" s="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</row>
    <row r="160" spans="1:258" s="14" customFormat="1" ht="15" hidden="1" customHeight="1">
      <c r="A160" s="5">
        <v>156</v>
      </c>
      <c r="B160" s="5"/>
      <c r="C160" s="6" t="s">
        <v>1665</v>
      </c>
      <c r="D160" s="7" t="s">
        <v>26</v>
      </c>
      <c r="E160" s="16" t="s">
        <v>1658</v>
      </c>
      <c r="F160" s="8" t="s">
        <v>1659</v>
      </c>
      <c r="G160" s="8"/>
      <c r="H160" s="8"/>
      <c r="I160" s="9">
        <v>21</v>
      </c>
      <c r="J160" s="10" t="s">
        <v>2279</v>
      </c>
      <c r="K160" s="10" t="s">
        <v>16</v>
      </c>
      <c r="L160" s="10">
        <v>1</v>
      </c>
      <c r="M160" s="10">
        <v>1</v>
      </c>
      <c r="N160" s="10">
        <f t="shared" si="2"/>
        <v>0</v>
      </c>
      <c r="O160" s="11">
        <v>3451.33</v>
      </c>
      <c r="P160" s="10"/>
      <c r="Q160" s="12" t="s">
        <v>27</v>
      </c>
      <c r="R160" s="15">
        <v>44408</v>
      </c>
      <c r="S160" s="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</row>
    <row r="161" spans="1:258" s="14" customFormat="1" ht="15" hidden="1" customHeight="1">
      <c r="A161" s="5">
        <v>157</v>
      </c>
      <c r="B161" s="5"/>
      <c r="C161" s="6" t="s">
        <v>1666</v>
      </c>
      <c r="D161" s="7" t="s">
        <v>26</v>
      </c>
      <c r="E161" s="16" t="s">
        <v>1658</v>
      </c>
      <c r="F161" s="8" t="s">
        <v>1659</v>
      </c>
      <c r="G161" s="8"/>
      <c r="H161" s="8"/>
      <c r="I161" s="9" t="s">
        <v>2335</v>
      </c>
      <c r="J161" s="10" t="s">
        <v>2280</v>
      </c>
      <c r="K161" s="10" t="s">
        <v>16</v>
      </c>
      <c r="L161" s="10">
        <v>1</v>
      </c>
      <c r="M161" s="10">
        <v>1</v>
      </c>
      <c r="N161" s="10">
        <f t="shared" si="2"/>
        <v>0</v>
      </c>
      <c r="O161" s="11">
        <v>3451.33</v>
      </c>
      <c r="P161" s="10"/>
      <c r="Q161" s="12" t="s">
        <v>27</v>
      </c>
      <c r="R161" s="15">
        <v>44408</v>
      </c>
      <c r="S161" s="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</row>
    <row r="162" spans="1:258" s="14" customFormat="1" ht="15" hidden="1" customHeight="1">
      <c r="A162" s="5">
        <v>158</v>
      </c>
      <c r="B162" s="5"/>
      <c r="C162" s="6" t="s">
        <v>1667</v>
      </c>
      <c r="D162" s="7" t="s">
        <v>26</v>
      </c>
      <c r="E162" s="16" t="s">
        <v>1658</v>
      </c>
      <c r="F162" s="8" t="s">
        <v>1659</v>
      </c>
      <c r="G162" s="8"/>
      <c r="H162" s="8"/>
      <c r="I162" s="9">
        <v>21</v>
      </c>
      <c r="J162" s="10" t="s">
        <v>2057</v>
      </c>
      <c r="K162" s="10" t="s">
        <v>16</v>
      </c>
      <c r="L162" s="10">
        <v>1</v>
      </c>
      <c r="M162" s="10">
        <v>1</v>
      </c>
      <c r="N162" s="10">
        <f t="shared" si="2"/>
        <v>0</v>
      </c>
      <c r="O162" s="11">
        <v>3451.33</v>
      </c>
      <c r="P162" s="10"/>
      <c r="Q162" s="12" t="s">
        <v>27</v>
      </c>
      <c r="R162" s="15">
        <v>44408</v>
      </c>
      <c r="S162" s="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</row>
    <row r="163" spans="1:258" s="14" customFormat="1" ht="15" hidden="1" customHeight="1">
      <c r="A163" s="5">
        <v>159</v>
      </c>
      <c r="B163" s="5"/>
      <c r="C163" s="6" t="s">
        <v>1668</v>
      </c>
      <c r="D163" s="7" t="s">
        <v>26</v>
      </c>
      <c r="E163" s="16" t="s">
        <v>1658</v>
      </c>
      <c r="F163" s="8" t="s">
        <v>1659</v>
      </c>
      <c r="G163" s="8"/>
      <c r="H163" s="8"/>
      <c r="I163" s="9" t="s">
        <v>2335</v>
      </c>
      <c r="J163" s="10" t="s">
        <v>2003</v>
      </c>
      <c r="K163" s="10" t="s">
        <v>16</v>
      </c>
      <c r="L163" s="10">
        <v>1</v>
      </c>
      <c r="M163" s="10">
        <v>1</v>
      </c>
      <c r="N163" s="10">
        <f t="shared" si="2"/>
        <v>0</v>
      </c>
      <c r="O163" s="11">
        <v>3451.33</v>
      </c>
      <c r="P163" s="10"/>
      <c r="Q163" s="12" t="s">
        <v>27</v>
      </c>
      <c r="R163" s="15">
        <v>44408</v>
      </c>
      <c r="S163" s="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</row>
    <row r="164" spans="1:258" s="14" customFormat="1" ht="15" hidden="1" customHeight="1">
      <c r="A164" s="5">
        <v>160</v>
      </c>
      <c r="B164" s="5"/>
      <c r="C164" s="6" t="s">
        <v>1669</v>
      </c>
      <c r="D164" s="7" t="s">
        <v>26</v>
      </c>
      <c r="E164" s="16" t="s">
        <v>1658</v>
      </c>
      <c r="F164" s="8" t="s">
        <v>1659</v>
      </c>
      <c r="G164" s="8"/>
      <c r="H164" s="8"/>
      <c r="I164" s="9">
        <v>21</v>
      </c>
      <c r="J164" s="10" t="s">
        <v>2202</v>
      </c>
      <c r="K164" s="10" t="s">
        <v>16</v>
      </c>
      <c r="L164" s="10">
        <v>1</v>
      </c>
      <c r="M164" s="10">
        <v>1</v>
      </c>
      <c r="N164" s="10">
        <f t="shared" si="2"/>
        <v>0</v>
      </c>
      <c r="O164" s="11">
        <v>3451.33</v>
      </c>
      <c r="P164" s="10"/>
      <c r="Q164" s="12" t="s">
        <v>27</v>
      </c>
      <c r="R164" s="15">
        <v>44408</v>
      </c>
      <c r="S164" s="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</row>
    <row r="165" spans="1:258" s="14" customFormat="1" ht="15" hidden="1" customHeight="1">
      <c r="A165" s="5">
        <v>161</v>
      </c>
      <c r="B165" s="5"/>
      <c r="C165" s="6" t="s">
        <v>1670</v>
      </c>
      <c r="D165" s="7" t="s">
        <v>26</v>
      </c>
      <c r="E165" s="16" t="s">
        <v>1658</v>
      </c>
      <c r="F165" s="8" t="s">
        <v>1659</v>
      </c>
      <c r="G165" s="8"/>
      <c r="H165" s="8"/>
      <c r="I165" s="9" t="s">
        <v>2335</v>
      </c>
      <c r="J165" s="10" t="s">
        <v>2281</v>
      </c>
      <c r="K165" s="10" t="s">
        <v>16</v>
      </c>
      <c r="L165" s="10">
        <v>1</v>
      </c>
      <c r="M165" s="10">
        <v>1</v>
      </c>
      <c r="N165" s="10">
        <f t="shared" si="2"/>
        <v>0</v>
      </c>
      <c r="O165" s="11">
        <v>3451.33</v>
      </c>
      <c r="P165" s="10"/>
      <c r="Q165" s="12" t="s">
        <v>27</v>
      </c>
      <c r="R165" s="15">
        <v>44408</v>
      </c>
      <c r="S165" s="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</row>
    <row r="166" spans="1:258" s="14" customFormat="1" ht="15" hidden="1" customHeight="1">
      <c r="A166" s="5">
        <v>162</v>
      </c>
      <c r="B166" s="5"/>
      <c r="C166" s="6" t="s">
        <v>1671</v>
      </c>
      <c r="D166" s="7" t="s">
        <v>26</v>
      </c>
      <c r="E166" s="16" t="s">
        <v>1658</v>
      </c>
      <c r="F166" s="8" t="s">
        <v>1659</v>
      </c>
      <c r="G166" s="8"/>
      <c r="H166" s="8"/>
      <c r="I166" s="9" t="s">
        <v>2335</v>
      </c>
      <c r="J166" s="10" t="s">
        <v>2003</v>
      </c>
      <c r="K166" s="10" t="s">
        <v>16</v>
      </c>
      <c r="L166" s="10">
        <v>1</v>
      </c>
      <c r="M166" s="10">
        <v>1</v>
      </c>
      <c r="N166" s="10">
        <f t="shared" si="2"/>
        <v>0</v>
      </c>
      <c r="O166" s="11">
        <v>3451.33</v>
      </c>
      <c r="P166" s="10"/>
      <c r="Q166" s="12" t="s">
        <v>27</v>
      </c>
      <c r="R166" s="15">
        <v>44408</v>
      </c>
      <c r="S166" s="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</row>
    <row r="167" spans="1:258" s="14" customFormat="1" ht="15" hidden="1" customHeight="1">
      <c r="A167" s="5">
        <v>163</v>
      </c>
      <c r="B167" s="5"/>
      <c r="C167" s="6" t="s">
        <v>1672</v>
      </c>
      <c r="D167" s="7" t="s">
        <v>26</v>
      </c>
      <c r="E167" s="16" t="s">
        <v>1658</v>
      </c>
      <c r="F167" s="8" t="s">
        <v>1659</v>
      </c>
      <c r="G167" s="8"/>
      <c r="H167" s="8"/>
      <c r="I167" s="9" t="s">
        <v>2335</v>
      </c>
      <c r="J167" s="10" t="s">
        <v>2282</v>
      </c>
      <c r="K167" s="10" t="s">
        <v>16</v>
      </c>
      <c r="L167" s="10">
        <v>1</v>
      </c>
      <c r="M167" s="10">
        <v>1</v>
      </c>
      <c r="N167" s="10">
        <f t="shared" si="2"/>
        <v>0</v>
      </c>
      <c r="O167" s="11">
        <v>3451.33</v>
      </c>
      <c r="P167" s="10"/>
      <c r="Q167" s="12" t="s">
        <v>27</v>
      </c>
      <c r="R167" s="15">
        <v>44408</v>
      </c>
      <c r="S167" s="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</row>
    <row r="168" spans="1:258" s="14" customFormat="1" ht="15" hidden="1" customHeight="1">
      <c r="A168" s="5">
        <v>164</v>
      </c>
      <c r="B168" s="5"/>
      <c r="C168" s="6" t="s">
        <v>1673</v>
      </c>
      <c r="D168" s="7" t="s">
        <v>26</v>
      </c>
      <c r="E168" s="16" t="s">
        <v>1658</v>
      </c>
      <c r="F168" s="8" t="s">
        <v>1659</v>
      </c>
      <c r="G168" s="8"/>
      <c r="H168" s="8"/>
      <c r="I168" s="9" t="s">
        <v>2335</v>
      </c>
      <c r="J168" s="10" t="s">
        <v>2283</v>
      </c>
      <c r="K168" s="10" t="s">
        <v>16</v>
      </c>
      <c r="L168" s="10">
        <v>1</v>
      </c>
      <c r="M168" s="10">
        <v>1</v>
      </c>
      <c r="N168" s="10">
        <f t="shared" si="2"/>
        <v>0</v>
      </c>
      <c r="O168" s="11">
        <v>3451.33</v>
      </c>
      <c r="P168" s="10"/>
      <c r="Q168" s="12" t="s">
        <v>27</v>
      </c>
      <c r="R168" s="15">
        <v>44408</v>
      </c>
      <c r="S168" s="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</row>
    <row r="169" spans="1:258" s="14" customFormat="1" ht="15" hidden="1" customHeight="1">
      <c r="A169" s="5">
        <v>165</v>
      </c>
      <c r="B169" s="5"/>
      <c r="C169" s="6" t="s">
        <v>1674</v>
      </c>
      <c r="D169" s="7" t="s">
        <v>26</v>
      </c>
      <c r="E169" s="16" t="s">
        <v>1658</v>
      </c>
      <c r="F169" s="8" t="s">
        <v>1659</v>
      </c>
      <c r="G169" s="8"/>
      <c r="H169" s="8"/>
      <c r="I169" s="9" t="s">
        <v>2335</v>
      </c>
      <c r="J169" s="10" t="s">
        <v>2284</v>
      </c>
      <c r="K169" s="10" t="s">
        <v>16</v>
      </c>
      <c r="L169" s="10">
        <v>1</v>
      </c>
      <c r="M169" s="10">
        <v>1</v>
      </c>
      <c r="N169" s="10">
        <f t="shared" si="2"/>
        <v>0</v>
      </c>
      <c r="O169" s="11">
        <v>3451.33</v>
      </c>
      <c r="P169" s="10"/>
      <c r="Q169" s="12" t="s">
        <v>27</v>
      </c>
      <c r="R169" s="15">
        <v>44408</v>
      </c>
      <c r="S169" s="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</row>
    <row r="170" spans="1:258" s="14" customFormat="1" ht="15" hidden="1" customHeight="1">
      <c r="A170" s="5">
        <v>166</v>
      </c>
      <c r="B170" s="5"/>
      <c r="C170" s="6" t="s">
        <v>1675</v>
      </c>
      <c r="D170" s="7" t="s">
        <v>26</v>
      </c>
      <c r="E170" s="16" t="s">
        <v>1658</v>
      </c>
      <c r="F170" s="8" t="s">
        <v>1659</v>
      </c>
      <c r="G170" s="8"/>
      <c r="H170" s="8"/>
      <c r="I170" s="9" t="s">
        <v>2335</v>
      </c>
      <c r="J170" s="10" t="s">
        <v>2053</v>
      </c>
      <c r="K170" s="10" t="s">
        <v>16</v>
      </c>
      <c r="L170" s="10">
        <v>1</v>
      </c>
      <c r="M170" s="10">
        <v>1</v>
      </c>
      <c r="N170" s="10">
        <f t="shared" si="2"/>
        <v>0</v>
      </c>
      <c r="O170" s="11">
        <v>3451.33</v>
      </c>
      <c r="P170" s="10"/>
      <c r="Q170" s="12" t="s">
        <v>27</v>
      </c>
      <c r="R170" s="15">
        <v>44408</v>
      </c>
      <c r="S170" s="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</row>
    <row r="171" spans="1:258" s="14" customFormat="1" ht="15" hidden="1" customHeight="1">
      <c r="A171" s="5">
        <v>167</v>
      </c>
      <c r="B171" s="5"/>
      <c r="C171" s="6" t="s">
        <v>1676</v>
      </c>
      <c r="D171" s="7" t="s">
        <v>26</v>
      </c>
      <c r="E171" s="16" t="s">
        <v>1658</v>
      </c>
      <c r="F171" s="8" t="s">
        <v>1659</v>
      </c>
      <c r="G171" s="8"/>
      <c r="H171" s="8"/>
      <c r="I171" s="9" t="s">
        <v>2335</v>
      </c>
      <c r="J171" s="10" t="s">
        <v>2003</v>
      </c>
      <c r="K171" s="10" t="s">
        <v>16</v>
      </c>
      <c r="L171" s="10">
        <v>1</v>
      </c>
      <c r="M171" s="10">
        <v>1</v>
      </c>
      <c r="N171" s="10">
        <f t="shared" si="2"/>
        <v>0</v>
      </c>
      <c r="O171" s="11">
        <v>3451.33</v>
      </c>
      <c r="P171" s="10"/>
      <c r="Q171" s="12" t="s">
        <v>27</v>
      </c>
      <c r="R171" s="15">
        <v>44408</v>
      </c>
      <c r="S171" s="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</row>
    <row r="172" spans="1:258" s="14" customFormat="1" ht="15" hidden="1" customHeight="1">
      <c r="A172" s="5">
        <v>168</v>
      </c>
      <c r="B172" s="5"/>
      <c r="C172" s="6" t="s">
        <v>1677</v>
      </c>
      <c r="D172" s="7" t="s">
        <v>26</v>
      </c>
      <c r="E172" s="16" t="s">
        <v>1658</v>
      </c>
      <c r="F172" s="8" t="s">
        <v>1659</v>
      </c>
      <c r="G172" s="8"/>
      <c r="H172" s="8"/>
      <c r="I172" s="9" t="s">
        <v>2335</v>
      </c>
      <c r="J172" s="10" t="s">
        <v>2285</v>
      </c>
      <c r="K172" s="10" t="s">
        <v>16</v>
      </c>
      <c r="L172" s="10">
        <v>1</v>
      </c>
      <c r="M172" s="10">
        <v>1</v>
      </c>
      <c r="N172" s="10">
        <f t="shared" si="2"/>
        <v>0</v>
      </c>
      <c r="O172" s="11">
        <v>3451.33</v>
      </c>
      <c r="P172" s="10"/>
      <c r="Q172" s="12" t="s">
        <v>27</v>
      </c>
      <c r="R172" s="15">
        <v>44408</v>
      </c>
      <c r="S172" s="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</row>
    <row r="173" spans="1:258" s="14" customFormat="1" ht="15" hidden="1" customHeight="1">
      <c r="A173" s="5">
        <v>169</v>
      </c>
      <c r="B173" s="5"/>
      <c r="C173" s="6" t="s">
        <v>1678</v>
      </c>
      <c r="D173" s="7" t="s">
        <v>26</v>
      </c>
      <c r="E173" s="16" t="s">
        <v>1658</v>
      </c>
      <c r="F173" s="8" t="s">
        <v>1659</v>
      </c>
      <c r="G173" s="8"/>
      <c r="H173" s="8"/>
      <c r="I173" s="9" t="s">
        <v>2335</v>
      </c>
      <c r="J173" s="10" t="s">
        <v>2059</v>
      </c>
      <c r="K173" s="10" t="s">
        <v>16</v>
      </c>
      <c r="L173" s="10">
        <v>1</v>
      </c>
      <c r="M173" s="10">
        <v>1</v>
      </c>
      <c r="N173" s="10">
        <f t="shared" si="2"/>
        <v>0</v>
      </c>
      <c r="O173" s="11">
        <v>3451.33</v>
      </c>
      <c r="P173" s="10"/>
      <c r="Q173" s="12" t="s">
        <v>27</v>
      </c>
      <c r="R173" s="15">
        <v>44408</v>
      </c>
      <c r="S173" s="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</row>
    <row r="174" spans="1:258" s="14" customFormat="1" ht="15" hidden="1" customHeight="1">
      <c r="A174" s="5">
        <v>170</v>
      </c>
      <c r="B174" s="5"/>
      <c r="C174" s="6" t="s">
        <v>1679</v>
      </c>
      <c r="D174" s="7" t="s">
        <v>26</v>
      </c>
      <c r="E174" s="16" t="s">
        <v>1658</v>
      </c>
      <c r="F174" s="8" t="s">
        <v>1659</v>
      </c>
      <c r="G174" s="8"/>
      <c r="H174" s="8"/>
      <c r="I174" s="9">
        <v>22</v>
      </c>
      <c r="J174" s="10" t="s">
        <v>2135</v>
      </c>
      <c r="K174" s="10" t="s">
        <v>16</v>
      </c>
      <c r="L174" s="10">
        <v>1</v>
      </c>
      <c r="M174" s="10">
        <v>1</v>
      </c>
      <c r="N174" s="10">
        <f t="shared" si="2"/>
        <v>0</v>
      </c>
      <c r="O174" s="11">
        <v>3451.33</v>
      </c>
      <c r="P174" s="10"/>
      <c r="Q174" s="12" t="s">
        <v>27</v>
      </c>
      <c r="R174" s="15">
        <v>44408</v>
      </c>
      <c r="S174" s="9" t="s">
        <v>1990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</row>
    <row r="175" spans="1:258" s="14" customFormat="1" ht="15" customHeight="1">
      <c r="A175" s="5">
        <v>171</v>
      </c>
      <c r="B175" s="5" t="s">
        <v>2586</v>
      </c>
      <c r="C175" s="6" t="s">
        <v>1680</v>
      </c>
      <c r="D175" s="7" t="s">
        <v>26</v>
      </c>
      <c r="E175" s="16" t="s">
        <v>1681</v>
      </c>
      <c r="F175" s="8" t="s">
        <v>1682</v>
      </c>
      <c r="G175" s="8"/>
      <c r="H175" s="8" t="s">
        <v>1203</v>
      </c>
      <c r="I175" s="9"/>
      <c r="J175" s="10"/>
      <c r="K175" s="10" t="s">
        <v>16</v>
      </c>
      <c r="L175" s="10">
        <v>1</v>
      </c>
      <c r="M175" s="10">
        <v>1</v>
      </c>
      <c r="N175" s="10">
        <f t="shared" si="2"/>
        <v>0</v>
      </c>
      <c r="O175" s="11">
        <v>973.45</v>
      </c>
      <c r="P175" s="10"/>
      <c r="Q175" s="12" t="s">
        <v>27</v>
      </c>
      <c r="R175" s="15">
        <v>44408</v>
      </c>
      <c r="S175" s="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</row>
    <row r="176" spans="1:258" s="14" customFormat="1" ht="15" customHeight="1">
      <c r="A176" s="5">
        <v>172</v>
      </c>
      <c r="B176" s="5" t="s">
        <v>2587</v>
      </c>
      <c r="C176" s="6" t="s">
        <v>1683</v>
      </c>
      <c r="D176" s="7" t="s">
        <v>26</v>
      </c>
      <c r="E176" s="16" t="s">
        <v>1681</v>
      </c>
      <c r="F176" s="8" t="s">
        <v>1682</v>
      </c>
      <c r="G176" s="8"/>
      <c r="H176" s="8" t="s">
        <v>1203</v>
      </c>
      <c r="I176" s="9"/>
      <c r="J176" s="10"/>
      <c r="K176" s="10" t="s">
        <v>16</v>
      </c>
      <c r="L176" s="10">
        <v>1</v>
      </c>
      <c r="M176" s="10">
        <v>1</v>
      </c>
      <c r="N176" s="10">
        <f t="shared" si="2"/>
        <v>0</v>
      </c>
      <c r="O176" s="11">
        <v>973.45</v>
      </c>
      <c r="P176" s="10"/>
      <c r="Q176" s="12" t="s">
        <v>27</v>
      </c>
      <c r="R176" s="15">
        <v>44408</v>
      </c>
      <c r="S176" s="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</row>
    <row r="177" spans="1:258" s="14" customFormat="1" ht="15" customHeight="1">
      <c r="A177" s="5">
        <v>173</v>
      </c>
      <c r="B177" s="5" t="s">
        <v>2588</v>
      </c>
      <c r="C177" s="6" t="s">
        <v>1684</v>
      </c>
      <c r="D177" s="7" t="s">
        <v>26</v>
      </c>
      <c r="E177" s="16" t="s">
        <v>1681</v>
      </c>
      <c r="F177" s="8" t="s">
        <v>1682</v>
      </c>
      <c r="G177" s="8"/>
      <c r="H177" s="8" t="s">
        <v>1203</v>
      </c>
      <c r="I177" s="9"/>
      <c r="J177" s="10"/>
      <c r="K177" s="10" t="s">
        <v>16</v>
      </c>
      <c r="L177" s="10">
        <v>1</v>
      </c>
      <c r="M177" s="10">
        <v>1</v>
      </c>
      <c r="N177" s="10">
        <f t="shared" si="2"/>
        <v>0</v>
      </c>
      <c r="O177" s="11">
        <v>973.45</v>
      </c>
      <c r="P177" s="10"/>
      <c r="Q177" s="12" t="s">
        <v>27</v>
      </c>
      <c r="R177" s="15">
        <v>44408</v>
      </c>
      <c r="S177" s="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</row>
    <row r="178" spans="1:258" s="14" customFormat="1" ht="15" customHeight="1">
      <c r="A178" s="5">
        <v>174</v>
      </c>
      <c r="B178" s="5" t="s">
        <v>2589</v>
      </c>
      <c r="C178" s="6" t="s">
        <v>1685</v>
      </c>
      <c r="D178" s="7" t="s">
        <v>26</v>
      </c>
      <c r="E178" s="16" t="s">
        <v>1681</v>
      </c>
      <c r="F178" s="8" t="s">
        <v>1682</v>
      </c>
      <c r="G178" s="8"/>
      <c r="H178" s="8" t="s">
        <v>1203</v>
      </c>
      <c r="I178" s="9"/>
      <c r="J178" s="10"/>
      <c r="K178" s="10" t="s">
        <v>16</v>
      </c>
      <c r="L178" s="10">
        <v>1</v>
      </c>
      <c r="M178" s="10">
        <v>1</v>
      </c>
      <c r="N178" s="10">
        <f t="shared" si="2"/>
        <v>0</v>
      </c>
      <c r="O178" s="11">
        <v>973.45</v>
      </c>
      <c r="P178" s="10"/>
      <c r="Q178" s="12" t="s">
        <v>27</v>
      </c>
      <c r="R178" s="15">
        <v>44408</v>
      </c>
      <c r="S178" s="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</row>
    <row r="179" spans="1:258" s="14" customFormat="1" ht="15" customHeight="1">
      <c r="A179" s="5">
        <v>175</v>
      </c>
      <c r="B179" s="5" t="s">
        <v>2590</v>
      </c>
      <c r="C179" s="6" t="s">
        <v>1686</v>
      </c>
      <c r="D179" s="7" t="s">
        <v>26</v>
      </c>
      <c r="E179" s="16" t="s">
        <v>1681</v>
      </c>
      <c r="F179" s="8" t="s">
        <v>1682</v>
      </c>
      <c r="G179" s="8"/>
      <c r="H179" s="8" t="s">
        <v>1203</v>
      </c>
      <c r="I179" s="9"/>
      <c r="J179" s="10"/>
      <c r="K179" s="10" t="s">
        <v>16</v>
      </c>
      <c r="L179" s="10">
        <v>1</v>
      </c>
      <c r="M179" s="10">
        <v>1</v>
      </c>
      <c r="N179" s="10">
        <f t="shared" si="2"/>
        <v>0</v>
      </c>
      <c r="O179" s="11">
        <v>973.45</v>
      </c>
      <c r="P179" s="10"/>
      <c r="Q179" s="12" t="s">
        <v>27</v>
      </c>
      <c r="R179" s="15">
        <v>44408</v>
      </c>
      <c r="S179" s="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</row>
    <row r="180" spans="1:258" s="14" customFormat="1" ht="15" customHeight="1">
      <c r="A180" s="5">
        <v>176</v>
      </c>
      <c r="B180" s="5" t="s">
        <v>2591</v>
      </c>
      <c r="C180" s="6" t="s">
        <v>1687</v>
      </c>
      <c r="D180" s="7" t="s">
        <v>26</v>
      </c>
      <c r="E180" s="16" t="s">
        <v>1681</v>
      </c>
      <c r="F180" s="8" t="s">
        <v>1682</v>
      </c>
      <c r="G180" s="8"/>
      <c r="H180" s="8" t="s">
        <v>1203</v>
      </c>
      <c r="I180" s="9"/>
      <c r="J180" s="10"/>
      <c r="K180" s="10" t="s">
        <v>16</v>
      </c>
      <c r="L180" s="10">
        <v>1</v>
      </c>
      <c r="M180" s="10">
        <v>1</v>
      </c>
      <c r="N180" s="10">
        <f t="shared" si="2"/>
        <v>0</v>
      </c>
      <c r="O180" s="11">
        <v>973.45</v>
      </c>
      <c r="P180" s="10"/>
      <c r="Q180" s="12" t="s">
        <v>27</v>
      </c>
      <c r="R180" s="15">
        <v>44408</v>
      </c>
      <c r="S180" s="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</row>
    <row r="181" spans="1:258" s="14" customFormat="1" ht="15" customHeight="1">
      <c r="A181" s="5">
        <v>177</v>
      </c>
      <c r="B181" s="5" t="s">
        <v>2592</v>
      </c>
      <c r="C181" s="6" t="s">
        <v>1688</v>
      </c>
      <c r="D181" s="7" t="s">
        <v>26</v>
      </c>
      <c r="E181" s="16" t="s">
        <v>1681</v>
      </c>
      <c r="F181" s="8" t="s">
        <v>1682</v>
      </c>
      <c r="G181" s="8"/>
      <c r="H181" s="8" t="s">
        <v>1203</v>
      </c>
      <c r="I181" s="9"/>
      <c r="J181" s="10"/>
      <c r="K181" s="10" t="s">
        <v>16</v>
      </c>
      <c r="L181" s="10">
        <v>1</v>
      </c>
      <c r="M181" s="10">
        <v>1</v>
      </c>
      <c r="N181" s="10">
        <f t="shared" si="2"/>
        <v>0</v>
      </c>
      <c r="O181" s="11">
        <v>973.45</v>
      </c>
      <c r="P181" s="10"/>
      <c r="Q181" s="12" t="s">
        <v>27</v>
      </c>
      <c r="R181" s="15">
        <v>44408</v>
      </c>
      <c r="S181" s="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</row>
    <row r="182" spans="1:258" s="14" customFormat="1" ht="15" customHeight="1">
      <c r="A182" s="5">
        <v>178</v>
      </c>
      <c r="B182" s="5" t="s">
        <v>2593</v>
      </c>
      <c r="C182" s="6" t="s">
        <v>1689</v>
      </c>
      <c r="D182" s="7" t="s">
        <v>26</v>
      </c>
      <c r="E182" s="16" t="s">
        <v>1681</v>
      </c>
      <c r="F182" s="8" t="s">
        <v>1682</v>
      </c>
      <c r="G182" s="8"/>
      <c r="H182" s="8" t="s">
        <v>1203</v>
      </c>
      <c r="I182" s="9"/>
      <c r="J182" s="10"/>
      <c r="K182" s="10" t="s">
        <v>16</v>
      </c>
      <c r="L182" s="10">
        <v>1</v>
      </c>
      <c r="M182" s="10">
        <v>1</v>
      </c>
      <c r="N182" s="10">
        <f t="shared" si="2"/>
        <v>0</v>
      </c>
      <c r="O182" s="11">
        <v>973.45</v>
      </c>
      <c r="P182" s="10"/>
      <c r="Q182" s="12" t="s">
        <v>27</v>
      </c>
      <c r="R182" s="15">
        <v>44408</v>
      </c>
      <c r="S182" s="9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</row>
    <row r="183" spans="1:258" s="14" customFormat="1" ht="15" customHeight="1">
      <c r="A183" s="5">
        <v>179</v>
      </c>
      <c r="B183" s="5" t="s">
        <v>2594</v>
      </c>
      <c r="C183" s="6" t="s">
        <v>1690</v>
      </c>
      <c r="D183" s="7" t="s">
        <v>26</v>
      </c>
      <c r="E183" s="16" t="s">
        <v>1681</v>
      </c>
      <c r="F183" s="8" t="s">
        <v>1682</v>
      </c>
      <c r="G183" s="8"/>
      <c r="H183" s="8" t="s">
        <v>1203</v>
      </c>
      <c r="I183" s="9"/>
      <c r="J183" s="10"/>
      <c r="K183" s="10" t="s">
        <v>16</v>
      </c>
      <c r="L183" s="10">
        <v>1</v>
      </c>
      <c r="M183" s="10">
        <v>1</v>
      </c>
      <c r="N183" s="10">
        <f t="shared" si="2"/>
        <v>0</v>
      </c>
      <c r="O183" s="11">
        <v>973.45</v>
      </c>
      <c r="P183" s="10"/>
      <c r="Q183" s="12" t="s">
        <v>27</v>
      </c>
      <c r="R183" s="15">
        <v>44408</v>
      </c>
      <c r="S183" s="9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</row>
    <row r="184" spans="1:258" s="14" customFormat="1" ht="15" customHeight="1">
      <c r="A184" s="5">
        <v>180</v>
      </c>
      <c r="B184" s="5" t="s">
        <v>2595</v>
      </c>
      <c r="C184" s="6" t="s">
        <v>1691</v>
      </c>
      <c r="D184" s="7" t="s">
        <v>26</v>
      </c>
      <c r="E184" s="16" t="s">
        <v>1681</v>
      </c>
      <c r="F184" s="8" t="s">
        <v>1682</v>
      </c>
      <c r="G184" s="8"/>
      <c r="H184" s="8" t="s">
        <v>1203</v>
      </c>
      <c r="I184" s="9"/>
      <c r="J184" s="10"/>
      <c r="K184" s="10" t="s">
        <v>16</v>
      </c>
      <c r="L184" s="10">
        <v>1</v>
      </c>
      <c r="M184" s="10">
        <v>1</v>
      </c>
      <c r="N184" s="10">
        <f t="shared" si="2"/>
        <v>0</v>
      </c>
      <c r="O184" s="11">
        <v>973.45</v>
      </c>
      <c r="P184" s="10"/>
      <c r="Q184" s="12" t="s">
        <v>27</v>
      </c>
      <c r="R184" s="15">
        <v>44408</v>
      </c>
      <c r="S184" s="9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</row>
    <row r="185" spans="1:258" s="14" customFormat="1" ht="15" customHeight="1">
      <c r="A185" s="5">
        <v>181</v>
      </c>
      <c r="B185" s="5" t="s">
        <v>2596</v>
      </c>
      <c r="C185" s="6" t="s">
        <v>1692</v>
      </c>
      <c r="D185" s="7" t="s">
        <v>26</v>
      </c>
      <c r="E185" s="16" t="s">
        <v>1681</v>
      </c>
      <c r="F185" s="8" t="s">
        <v>1682</v>
      </c>
      <c r="G185" s="8"/>
      <c r="H185" s="8" t="s">
        <v>1203</v>
      </c>
      <c r="I185" s="9"/>
      <c r="J185" s="10"/>
      <c r="K185" s="10" t="s">
        <v>16</v>
      </c>
      <c r="L185" s="10">
        <v>1</v>
      </c>
      <c r="M185" s="10">
        <v>1</v>
      </c>
      <c r="N185" s="10">
        <f t="shared" si="2"/>
        <v>0</v>
      </c>
      <c r="O185" s="11">
        <v>973.45</v>
      </c>
      <c r="P185" s="10"/>
      <c r="Q185" s="12" t="s">
        <v>27</v>
      </c>
      <c r="R185" s="15">
        <v>44408</v>
      </c>
      <c r="S185" s="9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</row>
    <row r="186" spans="1:258" s="14" customFormat="1" ht="15" customHeight="1">
      <c r="A186" s="5">
        <v>182</v>
      </c>
      <c r="B186" s="5" t="s">
        <v>2597</v>
      </c>
      <c r="C186" s="6" t="s">
        <v>1693</v>
      </c>
      <c r="D186" s="7" t="s">
        <v>26</v>
      </c>
      <c r="E186" s="16" t="s">
        <v>1681</v>
      </c>
      <c r="F186" s="8" t="s">
        <v>1682</v>
      </c>
      <c r="G186" s="8"/>
      <c r="H186" s="8" t="s">
        <v>1203</v>
      </c>
      <c r="I186" s="9"/>
      <c r="J186" s="10"/>
      <c r="K186" s="10" t="s">
        <v>16</v>
      </c>
      <c r="L186" s="10">
        <v>1</v>
      </c>
      <c r="M186" s="10">
        <v>1</v>
      </c>
      <c r="N186" s="10">
        <f t="shared" si="2"/>
        <v>0</v>
      </c>
      <c r="O186" s="11">
        <v>973.45</v>
      </c>
      <c r="P186" s="10"/>
      <c r="Q186" s="12" t="s">
        <v>27</v>
      </c>
      <c r="R186" s="15">
        <v>44408</v>
      </c>
      <c r="S186" s="9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</row>
    <row r="187" spans="1:258" s="14" customFormat="1" ht="15" customHeight="1">
      <c r="A187" s="5">
        <v>183</v>
      </c>
      <c r="B187" s="5" t="s">
        <v>2598</v>
      </c>
      <c r="C187" s="6" t="s">
        <v>1694</v>
      </c>
      <c r="D187" s="7" t="s">
        <v>26</v>
      </c>
      <c r="E187" s="16" t="s">
        <v>1681</v>
      </c>
      <c r="F187" s="8" t="s">
        <v>1682</v>
      </c>
      <c r="G187" s="8"/>
      <c r="H187" s="8" t="s">
        <v>1203</v>
      </c>
      <c r="I187" s="9"/>
      <c r="J187" s="10"/>
      <c r="K187" s="10" t="s">
        <v>16</v>
      </c>
      <c r="L187" s="10">
        <v>1</v>
      </c>
      <c r="M187" s="10">
        <v>1</v>
      </c>
      <c r="N187" s="10">
        <f t="shared" si="2"/>
        <v>0</v>
      </c>
      <c r="O187" s="11">
        <v>973.45</v>
      </c>
      <c r="P187" s="10"/>
      <c r="Q187" s="12" t="s">
        <v>27</v>
      </c>
      <c r="R187" s="15">
        <v>44408</v>
      </c>
      <c r="S187" s="9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</row>
    <row r="188" spans="1:258" s="14" customFormat="1" ht="15" customHeight="1">
      <c r="A188" s="5">
        <v>184</v>
      </c>
      <c r="B188" s="5" t="s">
        <v>2599</v>
      </c>
      <c r="C188" s="6" t="s">
        <v>1695</v>
      </c>
      <c r="D188" s="7" t="s">
        <v>26</v>
      </c>
      <c r="E188" s="16" t="s">
        <v>1681</v>
      </c>
      <c r="F188" s="8" t="s">
        <v>1682</v>
      </c>
      <c r="G188" s="8"/>
      <c r="H188" s="8" t="s">
        <v>1203</v>
      </c>
      <c r="I188" s="9"/>
      <c r="J188" s="10"/>
      <c r="K188" s="10" t="s">
        <v>16</v>
      </c>
      <c r="L188" s="10">
        <v>1</v>
      </c>
      <c r="M188" s="10">
        <v>1</v>
      </c>
      <c r="N188" s="10">
        <f t="shared" si="2"/>
        <v>0</v>
      </c>
      <c r="O188" s="11">
        <v>973.45</v>
      </c>
      <c r="P188" s="10"/>
      <c r="Q188" s="12" t="s">
        <v>27</v>
      </c>
      <c r="R188" s="15">
        <v>44408</v>
      </c>
      <c r="S188" s="9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</row>
    <row r="189" spans="1:258" s="14" customFormat="1" ht="15" customHeight="1">
      <c r="A189" s="5">
        <v>185</v>
      </c>
      <c r="B189" s="5" t="s">
        <v>2600</v>
      </c>
      <c r="C189" s="6" t="s">
        <v>1696</v>
      </c>
      <c r="D189" s="7" t="s">
        <v>26</v>
      </c>
      <c r="E189" s="16" t="s">
        <v>1681</v>
      </c>
      <c r="F189" s="8" t="s">
        <v>1682</v>
      </c>
      <c r="G189" s="8"/>
      <c r="H189" s="8" t="s">
        <v>1203</v>
      </c>
      <c r="I189" s="9"/>
      <c r="J189" s="10"/>
      <c r="K189" s="10" t="s">
        <v>16</v>
      </c>
      <c r="L189" s="10">
        <v>1</v>
      </c>
      <c r="M189" s="10">
        <v>1</v>
      </c>
      <c r="N189" s="10">
        <f t="shared" si="2"/>
        <v>0</v>
      </c>
      <c r="O189" s="11">
        <v>973.45</v>
      </c>
      <c r="P189" s="10"/>
      <c r="Q189" s="12" t="s">
        <v>27</v>
      </c>
      <c r="R189" s="15">
        <v>44408</v>
      </c>
      <c r="S189" s="9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</row>
    <row r="190" spans="1:258" s="14" customFormat="1" ht="15" customHeight="1">
      <c r="A190" s="5">
        <v>186</v>
      </c>
      <c r="B190" s="5" t="s">
        <v>2601</v>
      </c>
      <c r="C190" s="6" t="s">
        <v>1697</v>
      </c>
      <c r="D190" s="7" t="s">
        <v>26</v>
      </c>
      <c r="E190" s="16" t="s">
        <v>1681</v>
      </c>
      <c r="F190" s="8" t="s">
        <v>1682</v>
      </c>
      <c r="G190" s="8"/>
      <c r="H190" s="8" t="s">
        <v>1203</v>
      </c>
      <c r="I190" s="9"/>
      <c r="J190" s="10"/>
      <c r="K190" s="10" t="s">
        <v>16</v>
      </c>
      <c r="L190" s="10">
        <v>1</v>
      </c>
      <c r="M190" s="10">
        <v>1</v>
      </c>
      <c r="N190" s="10">
        <f t="shared" si="2"/>
        <v>0</v>
      </c>
      <c r="O190" s="11">
        <v>973.45</v>
      </c>
      <c r="P190" s="10"/>
      <c r="Q190" s="12" t="s">
        <v>27</v>
      </c>
      <c r="R190" s="15">
        <v>44408</v>
      </c>
      <c r="S190" s="9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</row>
    <row r="191" spans="1:258" s="14" customFormat="1" ht="15" customHeight="1">
      <c r="A191" s="5">
        <v>187</v>
      </c>
      <c r="B191" s="5" t="s">
        <v>2602</v>
      </c>
      <c r="C191" s="6" t="s">
        <v>1698</v>
      </c>
      <c r="D191" s="7" t="s">
        <v>26</v>
      </c>
      <c r="E191" s="16" t="s">
        <v>1681</v>
      </c>
      <c r="F191" s="8" t="s">
        <v>1682</v>
      </c>
      <c r="G191" s="8"/>
      <c r="H191" s="8" t="s">
        <v>1203</v>
      </c>
      <c r="I191" s="9"/>
      <c r="J191" s="10"/>
      <c r="K191" s="10" t="s">
        <v>16</v>
      </c>
      <c r="L191" s="10">
        <v>1</v>
      </c>
      <c r="M191" s="10">
        <v>1</v>
      </c>
      <c r="N191" s="10">
        <f t="shared" si="2"/>
        <v>0</v>
      </c>
      <c r="O191" s="11">
        <v>973.45</v>
      </c>
      <c r="P191" s="10"/>
      <c r="Q191" s="12" t="s">
        <v>27</v>
      </c>
      <c r="R191" s="15">
        <v>44408</v>
      </c>
      <c r="S191" s="9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</row>
    <row r="192" spans="1:258" s="14" customFormat="1" ht="15" customHeight="1">
      <c r="A192" s="5">
        <v>188</v>
      </c>
      <c r="B192" s="5" t="s">
        <v>2603</v>
      </c>
      <c r="C192" s="6" t="s">
        <v>1699</v>
      </c>
      <c r="D192" s="7" t="s">
        <v>26</v>
      </c>
      <c r="E192" s="16" t="s">
        <v>1681</v>
      </c>
      <c r="F192" s="8" t="s">
        <v>1682</v>
      </c>
      <c r="G192" s="8"/>
      <c r="H192" s="8" t="s">
        <v>1203</v>
      </c>
      <c r="I192" s="9"/>
      <c r="J192" s="10"/>
      <c r="K192" s="10" t="s">
        <v>16</v>
      </c>
      <c r="L192" s="10">
        <v>1</v>
      </c>
      <c r="M192" s="10">
        <v>1</v>
      </c>
      <c r="N192" s="10">
        <f t="shared" si="2"/>
        <v>0</v>
      </c>
      <c r="O192" s="11">
        <v>973.45</v>
      </c>
      <c r="P192" s="10"/>
      <c r="Q192" s="12" t="s">
        <v>27</v>
      </c>
      <c r="R192" s="15">
        <v>44408</v>
      </c>
      <c r="S192" s="9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</row>
    <row r="193" spans="1:258" s="14" customFormat="1" ht="15" customHeight="1">
      <c r="A193" s="5">
        <v>189</v>
      </c>
      <c r="B193" s="5" t="s">
        <v>2604</v>
      </c>
      <c r="C193" s="6" t="s">
        <v>1700</v>
      </c>
      <c r="D193" s="7" t="s">
        <v>26</v>
      </c>
      <c r="E193" s="16" t="s">
        <v>1681</v>
      </c>
      <c r="F193" s="8" t="s">
        <v>1682</v>
      </c>
      <c r="G193" s="8"/>
      <c r="H193" s="8" t="s">
        <v>1203</v>
      </c>
      <c r="I193" s="9"/>
      <c r="J193" s="10"/>
      <c r="K193" s="10" t="s">
        <v>16</v>
      </c>
      <c r="L193" s="10">
        <v>1</v>
      </c>
      <c r="M193" s="10">
        <v>1</v>
      </c>
      <c r="N193" s="10">
        <f t="shared" si="2"/>
        <v>0</v>
      </c>
      <c r="O193" s="11">
        <v>973.46</v>
      </c>
      <c r="P193" s="10"/>
      <c r="Q193" s="12" t="s">
        <v>27</v>
      </c>
      <c r="R193" s="15">
        <v>44408</v>
      </c>
      <c r="S193" s="9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</row>
    <row r="194" spans="1:258" s="14" customFormat="1" ht="15" customHeight="1">
      <c r="A194" s="5">
        <v>190</v>
      </c>
      <c r="B194" s="5" t="s">
        <v>2605</v>
      </c>
      <c r="C194" s="6" t="s">
        <v>1701</v>
      </c>
      <c r="D194" s="7" t="s">
        <v>26</v>
      </c>
      <c r="E194" s="16" t="s">
        <v>1681</v>
      </c>
      <c r="F194" s="8" t="s">
        <v>1682</v>
      </c>
      <c r="G194" s="8"/>
      <c r="H194" s="8" t="s">
        <v>1203</v>
      </c>
      <c r="I194" s="9"/>
      <c r="J194" s="10"/>
      <c r="K194" s="10" t="s">
        <v>16</v>
      </c>
      <c r="L194" s="10">
        <v>1</v>
      </c>
      <c r="M194" s="10">
        <v>1</v>
      </c>
      <c r="N194" s="10">
        <f t="shared" si="2"/>
        <v>0</v>
      </c>
      <c r="O194" s="11">
        <v>973.46</v>
      </c>
      <c r="P194" s="10"/>
      <c r="Q194" s="12" t="s">
        <v>27</v>
      </c>
      <c r="R194" s="15">
        <v>44408</v>
      </c>
      <c r="S194" s="9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</row>
    <row r="195" spans="1:258" s="14" customFormat="1" ht="15" customHeight="1">
      <c r="A195" s="5">
        <v>191</v>
      </c>
      <c r="B195" s="5" t="s">
        <v>2606</v>
      </c>
      <c r="C195" s="6" t="s">
        <v>1702</v>
      </c>
      <c r="D195" s="7" t="s">
        <v>26</v>
      </c>
      <c r="E195" s="16" t="s">
        <v>1681</v>
      </c>
      <c r="F195" s="8" t="s">
        <v>1682</v>
      </c>
      <c r="G195" s="8"/>
      <c r="H195" s="8" t="s">
        <v>1203</v>
      </c>
      <c r="I195" s="9"/>
      <c r="J195" s="10"/>
      <c r="K195" s="10" t="s">
        <v>16</v>
      </c>
      <c r="L195" s="10">
        <v>1</v>
      </c>
      <c r="M195" s="10">
        <v>1</v>
      </c>
      <c r="N195" s="10">
        <f t="shared" si="2"/>
        <v>0</v>
      </c>
      <c r="O195" s="11">
        <v>973.46</v>
      </c>
      <c r="P195" s="10"/>
      <c r="Q195" s="12" t="s">
        <v>27</v>
      </c>
      <c r="R195" s="15">
        <v>44408</v>
      </c>
      <c r="S195" s="9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</row>
    <row r="196" spans="1:258" s="14" customFormat="1" ht="15" hidden="1" customHeight="1">
      <c r="A196" s="5">
        <v>192</v>
      </c>
      <c r="B196" s="5"/>
      <c r="C196" s="6" t="s">
        <v>1703</v>
      </c>
      <c r="D196" s="7" t="s">
        <v>26</v>
      </c>
      <c r="E196" s="16" t="s">
        <v>1544</v>
      </c>
      <c r="F196" s="8" t="s">
        <v>1704</v>
      </c>
      <c r="G196" s="8"/>
      <c r="H196" s="8" t="s">
        <v>1546</v>
      </c>
      <c r="I196" s="9">
        <v>21</v>
      </c>
      <c r="J196" s="10" t="s">
        <v>2139</v>
      </c>
      <c r="K196" s="10" t="s">
        <v>16</v>
      </c>
      <c r="L196" s="10">
        <v>1</v>
      </c>
      <c r="M196" s="10">
        <v>1</v>
      </c>
      <c r="N196" s="10">
        <f t="shared" si="2"/>
        <v>0</v>
      </c>
      <c r="O196" s="11">
        <v>84070.8</v>
      </c>
      <c r="P196" s="10"/>
      <c r="Q196" s="12" t="s">
        <v>27</v>
      </c>
      <c r="R196" s="15">
        <v>44408</v>
      </c>
      <c r="S196" s="9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</row>
    <row r="197" spans="1:258" s="14" customFormat="1" ht="15" hidden="1" customHeight="1">
      <c r="A197" s="5">
        <v>193</v>
      </c>
      <c r="B197" s="5"/>
      <c r="C197" s="6" t="s">
        <v>1705</v>
      </c>
      <c r="D197" s="7" t="s">
        <v>26</v>
      </c>
      <c r="E197" s="16" t="s">
        <v>1544</v>
      </c>
      <c r="F197" s="8" t="s">
        <v>1706</v>
      </c>
      <c r="G197" s="8"/>
      <c r="H197" s="8" t="s">
        <v>1546</v>
      </c>
      <c r="I197" s="9">
        <v>21</v>
      </c>
      <c r="J197" s="10" t="s">
        <v>1960</v>
      </c>
      <c r="K197" s="10" t="s">
        <v>16</v>
      </c>
      <c r="L197" s="10">
        <v>1</v>
      </c>
      <c r="M197" s="10">
        <v>1</v>
      </c>
      <c r="N197" s="10">
        <f t="shared" si="2"/>
        <v>0</v>
      </c>
      <c r="O197" s="11">
        <v>61946.93</v>
      </c>
      <c r="P197" s="10"/>
      <c r="Q197" s="12" t="s">
        <v>27</v>
      </c>
      <c r="R197" s="15">
        <v>44408</v>
      </c>
      <c r="S197" s="9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</row>
    <row r="198" spans="1:258" s="14" customFormat="1" ht="15" hidden="1" customHeight="1">
      <c r="A198" s="5">
        <v>194</v>
      </c>
      <c r="B198" s="5"/>
      <c r="C198" s="6" t="s">
        <v>1707</v>
      </c>
      <c r="D198" s="7" t="s">
        <v>26</v>
      </c>
      <c r="E198" s="16" t="s">
        <v>1708</v>
      </c>
      <c r="F198" s="8" t="s">
        <v>1709</v>
      </c>
      <c r="G198" s="8"/>
      <c r="H198" s="8"/>
      <c r="I198" s="9" t="s">
        <v>2335</v>
      </c>
      <c r="J198" s="10" t="s">
        <v>2286</v>
      </c>
      <c r="K198" s="10" t="s">
        <v>16</v>
      </c>
      <c r="L198" s="10">
        <v>1</v>
      </c>
      <c r="M198" s="10">
        <v>1</v>
      </c>
      <c r="N198" s="10">
        <f t="shared" ref="N198:N261" si="3">M198-L198</f>
        <v>0</v>
      </c>
      <c r="O198" s="11">
        <v>5299</v>
      </c>
      <c r="P198" s="10"/>
      <c r="Q198" s="12" t="s">
        <v>27</v>
      </c>
      <c r="R198" s="15">
        <v>44439</v>
      </c>
      <c r="S198" s="9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</row>
    <row r="199" spans="1:258" s="14" customFormat="1" ht="15" hidden="1" customHeight="1">
      <c r="A199" s="5">
        <v>195</v>
      </c>
      <c r="B199" s="5"/>
      <c r="C199" s="6" t="s">
        <v>1710</v>
      </c>
      <c r="D199" s="7" t="s">
        <v>26</v>
      </c>
      <c r="E199" s="16" t="s">
        <v>1711</v>
      </c>
      <c r="F199" s="8" t="s">
        <v>1709</v>
      </c>
      <c r="G199" s="8"/>
      <c r="H199" s="8"/>
      <c r="I199" s="9"/>
      <c r="J199" s="10" t="s">
        <v>2031</v>
      </c>
      <c r="K199" s="10" t="s">
        <v>16</v>
      </c>
      <c r="L199" s="10">
        <v>1</v>
      </c>
      <c r="M199" s="10">
        <v>1</v>
      </c>
      <c r="N199" s="10">
        <f t="shared" si="3"/>
        <v>0</v>
      </c>
      <c r="O199" s="11">
        <v>5299</v>
      </c>
      <c r="P199" s="10"/>
      <c r="Q199" s="12" t="s">
        <v>27</v>
      </c>
      <c r="R199" s="15">
        <v>44439</v>
      </c>
      <c r="S199" s="9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</row>
    <row r="200" spans="1:258" s="14" customFormat="1" ht="15" hidden="1" customHeight="1">
      <c r="A200" s="5">
        <v>196</v>
      </c>
      <c r="B200" s="5"/>
      <c r="C200" s="6" t="s">
        <v>1712</v>
      </c>
      <c r="D200" s="7" t="s">
        <v>26</v>
      </c>
      <c r="E200" s="16" t="s">
        <v>1713</v>
      </c>
      <c r="F200" s="8" t="s">
        <v>1714</v>
      </c>
      <c r="G200" s="8"/>
      <c r="H200" s="8" t="s">
        <v>58</v>
      </c>
      <c r="I200" s="22">
        <v>22</v>
      </c>
      <c r="J200" s="23" t="s">
        <v>2003</v>
      </c>
      <c r="K200" s="23" t="s">
        <v>16</v>
      </c>
      <c r="L200" s="23">
        <v>1</v>
      </c>
      <c r="M200" s="10">
        <v>1</v>
      </c>
      <c r="N200" s="10">
        <f t="shared" si="3"/>
        <v>0</v>
      </c>
      <c r="O200" s="11">
        <v>26106.19</v>
      </c>
      <c r="P200" s="10"/>
      <c r="Q200" s="12" t="s">
        <v>27</v>
      </c>
      <c r="R200" s="15">
        <v>44439</v>
      </c>
      <c r="S200" s="9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</row>
    <row r="201" spans="1:258" s="14" customFormat="1" ht="15" hidden="1" customHeight="1">
      <c r="A201" s="5">
        <v>197</v>
      </c>
      <c r="B201" s="5"/>
      <c r="C201" s="6" t="s">
        <v>1715</v>
      </c>
      <c r="D201" s="7" t="s">
        <v>26</v>
      </c>
      <c r="E201" s="16" t="s">
        <v>1716</v>
      </c>
      <c r="F201" s="8" t="s">
        <v>1717</v>
      </c>
      <c r="G201" s="8"/>
      <c r="H201" s="8" t="s">
        <v>58</v>
      </c>
      <c r="I201" s="9" t="s">
        <v>2335</v>
      </c>
      <c r="J201" s="10" t="s">
        <v>2287</v>
      </c>
      <c r="K201" s="10" t="s">
        <v>16</v>
      </c>
      <c r="L201" s="10">
        <v>1</v>
      </c>
      <c r="M201" s="10">
        <v>1</v>
      </c>
      <c r="N201" s="10">
        <f t="shared" si="3"/>
        <v>0</v>
      </c>
      <c r="O201" s="11">
        <v>5884.96</v>
      </c>
      <c r="P201" s="10"/>
      <c r="Q201" s="12" t="s">
        <v>27</v>
      </c>
      <c r="R201" s="15">
        <v>44439</v>
      </c>
      <c r="S201" s="9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</row>
    <row r="202" spans="1:258" s="14" customFormat="1" ht="15" hidden="1" customHeight="1">
      <c r="A202" s="5">
        <v>198</v>
      </c>
      <c r="B202" s="5"/>
      <c r="C202" s="6" t="s">
        <v>1718</v>
      </c>
      <c r="D202" s="7" t="s">
        <v>26</v>
      </c>
      <c r="E202" s="16" t="s">
        <v>1716</v>
      </c>
      <c r="F202" s="8" t="s">
        <v>1717</v>
      </c>
      <c r="G202" s="8"/>
      <c r="H202" s="8" t="s">
        <v>58</v>
      </c>
      <c r="I202" s="9">
        <v>22</v>
      </c>
      <c r="J202" s="10" t="s">
        <v>2003</v>
      </c>
      <c r="K202" s="10" t="s">
        <v>16</v>
      </c>
      <c r="L202" s="10">
        <v>1</v>
      </c>
      <c r="M202" s="10">
        <v>1</v>
      </c>
      <c r="N202" s="10">
        <f t="shared" si="3"/>
        <v>0</v>
      </c>
      <c r="O202" s="11">
        <v>5884.96</v>
      </c>
      <c r="P202" s="10"/>
      <c r="Q202" s="12" t="s">
        <v>27</v>
      </c>
      <c r="R202" s="15">
        <v>44439</v>
      </c>
      <c r="S202" s="9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</row>
    <row r="203" spans="1:258" s="14" customFormat="1" ht="15" hidden="1" customHeight="1">
      <c r="A203" s="5">
        <v>199</v>
      </c>
      <c r="B203" s="5"/>
      <c r="C203" s="6" t="s">
        <v>1719</v>
      </c>
      <c r="D203" s="7" t="s">
        <v>26</v>
      </c>
      <c r="E203" s="16" t="s">
        <v>1716</v>
      </c>
      <c r="F203" s="8" t="s">
        <v>1720</v>
      </c>
      <c r="G203" s="8"/>
      <c r="H203" s="8" t="s">
        <v>58</v>
      </c>
      <c r="I203" s="9" t="s">
        <v>2335</v>
      </c>
      <c r="J203" s="10" t="s">
        <v>2288</v>
      </c>
      <c r="K203" s="10" t="s">
        <v>16</v>
      </c>
      <c r="L203" s="10">
        <v>1</v>
      </c>
      <c r="M203" s="10">
        <v>1</v>
      </c>
      <c r="N203" s="10">
        <f t="shared" si="3"/>
        <v>0</v>
      </c>
      <c r="O203" s="11">
        <v>5884.96</v>
      </c>
      <c r="P203" s="10"/>
      <c r="Q203" s="12" t="s">
        <v>27</v>
      </c>
      <c r="R203" s="15">
        <v>44439</v>
      </c>
      <c r="S203" s="9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</row>
    <row r="204" spans="1:258" s="14" customFormat="1" ht="15" hidden="1" customHeight="1">
      <c r="A204" s="5">
        <v>200</v>
      </c>
      <c r="B204" s="5"/>
      <c r="C204" s="6" t="s">
        <v>1721</v>
      </c>
      <c r="D204" s="7" t="s">
        <v>26</v>
      </c>
      <c r="E204" s="16" t="s">
        <v>1716</v>
      </c>
      <c r="F204" s="8" t="s">
        <v>1717</v>
      </c>
      <c r="G204" s="8"/>
      <c r="H204" s="8" t="s">
        <v>58</v>
      </c>
      <c r="I204" s="9" t="s">
        <v>2335</v>
      </c>
      <c r="J204" s="10" t="s">
        <v>2069</v>
      </c>
      <c r="K204" s="10" t="s">
        <v>16</v>
      </c>
      <c r="L204" s="10">
        <v>1</v>
      </c>
      <c r="M204" s="10">
        <v>1</v>
      </c>
      <c r="N204" s="10">
        <f t="shared" si="3"/>
        <v>0</v>
      </c>
      <c r="O204" s="11">
        <v>5884.96</v>
      </c>
      <c r="P204" s="10"/>
      <c r="Q204" s="12" t="s">
        <v>27</v>
      </c>
      <c r="R204" s="15">
        <v>44439</v>
      </c>
      <c r="S204" s="9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</row>
    <row r="205" spans="1:258" s="14" customFormat="1" ht="15" hidden="1" customHeight="1">
      <c r="A205" s="5">
        <v>201</v>
      </c>
      <c r="B205" s="5"/>
      <c r="C205" s="6" t="s">
        <v>1722</v>
      </c>
      <c r="D205" s="7" t="s">
        <v>26</v>
      </c>
      <c r="E205" s="16" t="s">
        <v>1716</v>
      </c>
      <c r="F205" s="8" t="s">
        <v>1717</v>
      </c>
      <c r="G205" s="8"/>
      <c r="H205" s="8" t="s">
        <v>58</v>
      </c>
      <c r="I205" s="9">
        <v>21</v>
      </c>
      <c r="J205" s="49" t="s">
        <v>1962</v>
      </c>
      <c r="K205" s="10" t="s">
        <v>16</v>
      </c>
      <c r="L205" s="10">
        <v>1</v>
      </c>
      <c r="M205" s="10">
        <v>1</v>
      </c>
      <c r="N205" s="10">
        <f t="shared" si="3"/>
        <v>0</v>
      </c>
      <c r="O205" s="11">
        <v>5884.96</v>
      </c>
      <c r="P205" s="10"/>
      <c r="Q205" s="12" t="s">
        <v>27</v>
      </c>
      <c r="R205" s="15">
        <v>44439</v>
      </c>
      <c r="S205" s="9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</row>
    <row r="206" spans="1:258" s="14" customFormat="1" ht="15" hidden="1" customHeight="1">
      <c r="A206" s="5">
        <v>202</v>
      </c>
      <c r="B206" s="5"/>
      <c r="C206" s="6" t="s">
        <v>1723</v>
      </c>
      <c r="D206" s="7" t="s">
        <v>26</v>
      </c>
      <c r="E206" s="16" t="s">
        <v>1716</v>
      </c>
      <c r="F206" s="8" t="s">
        <v>1717</v>
      </c>
      <c r="G206" s="8"/>
      <c r="H206" s="8" t="s">
        <v>58</v>
      </c>
      <c r="I206" s="9" t="s">
        <v>2335</v>
      </c>
      <c r="J206" s="10" t="s">
        <v>2050</v>
      </c>
      <c r="K206" s="10" t="s">
        <v>16</v>
      </c>
      <c r="L206" s="10">
        <v>1</v>
      </c>
      <c r="M206" s="10">
        <v>1</v>
      </c>
      <c r="N206" s="10">
        <f t="shared" si="3"/>
        <v>0</v>
      </c>
      <c r="O206" s="11">
        <v>5884.96</v>
      </c>
      <c r="P206" s="10"/>
      <c r="Q206" s="12" t="s">
        <v>27</v>
      </c>
      <c r="R206" s="15">
        <v>44439</v>
      </c>
      <c r="S206" s="9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</row>
    <row r="207" spans="1:258" s="14" customFormat="1" ht="15" hidden="1" customHeight="1">
      <c r="A207" s="5">
        <v>203</v>
      </c>
      <c r="B207" s="5"/>
      <c r="C207" s="6" t="s">
        <v>1724</v>
      </c>
      <c r="D207" s="7" t="s">
        <v>26</v>
      </c>
      <c r="E207" s="16" t="s">
        <v>1716</v>
      </c>
      <c r="F207" s="8" t="s">
        <v>1720</v>
      </c>
      <c r="G207" s="8"/>
      <c r="H207" s="8" t="s">
        <v>58</v>
      </c>
      <c r="I207" s="9" t="s">
        <v>2335</v>
      </c>
      <c r="J207" s="10" t="s">
        <v>2289</v>
      </c>
      <c r="K207" s="10" t="s">
        <v>16</v>
      </c>
      <c r="L207" s="10">
        <v>1</v>
      </c>
      <c r="M207" s="10">
        <v>1</v>
      </c>
      <c r="N207" s="10">
        <f t="shared" si="3"/>
        <v>0</v>
      </c>
      <c r="O207" s="11">
        <v>5884.96</v>
      </c>
      <c r="P207" s="10"/>
      <c r="Q207" s="12" t="s">
        <v>27</v>
      </c>
      <c r="R207" s="15">
        <v>44439</v>
      </c>
      <c r="S207" s="9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</row>
    <row r="208" spans="1:258" s="14" customFormat="1" ht="15" hidden="1" customHeight="1">
      <c r="A208" s="5">
        <v>204</v>
      </c>
      <c r="B208" s="5"/>
      <c r="C208" s="6" t="s">
        <v>1725</v>
      </c>
      <c r="D208" s="7" t="s">
        <v>26</v>
      </c>
      <c r="E208" s="16" t="s">
        <v>1716</v>
      </c>
      <c r="F208" s="8" t="s">
        <v>1717</v>
      </c>
      <c r="G208" s="8"/>
      <c r="H208" s="8" t="s">
        <v>58</v>
      </c>
      <c r="I208" s="9" t="s">
        <v>2340</v>
      </c>
      <c r="J208" s="10" t="s">
        <v>2251</v>
      </c>
      <c r="K208" s="10" t="s">
        <v>16</v>
      </c>
      <c r="L208" s="10">
        <v>1</v>
      </c>
      <c r="M208" s="10">
        <v>1</v>
      </c>
      <c r="N208" s="10">
        <f t="shared" si="3"/>
        <v>0</v>
      </c>
      <c r="O208" s="11">
        <v>5884.96</v>
      </c>
      <c r="P208" s="10"/>
      <c r="Q208" s="12" t="s">
        <v>27</v>
      </c>
      <c r="R208" s="15">
        <v>44439</v>
      </c>
      <c r="S208" s="9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</row>
    <row r="209" spans="1:258" s="14" customFormat="1" ht="15" hidden="1" customHeight="1">
      <c r="A209" s="5">
        <v>205</v>
      </c>
      <c r="B209" s="5"/>
      <c r="C209" s="6" t="s">
        <v>1726</v>
      </c>
      <c r="D209" s="7" t="s">
        <v>26</v>
      </c>
      <c r="E209" s="16" t="s">
        <v>1716</v>
      </c>
      <c r="F209" s="8" t="s">
        <v>1717</v>
      </c>
      <c r="G209" s="8"/>
      <c r="H209" s="8" t="s">
        <v>58</v>
      </c>
      <c r="I209" s="22">
        <v>21</v>
      </c>
      <c r="J209" s="23" t="s">
        <v>2290</v>
      </c>
      <c r="K209" s="23" t="s">
        <v>16</v>
      </c>
      <c r="L209" s="23">
        <v>1</v>
      </c>
      <c r="M209" s="10">
        <v>1</v>
      </c>
      <c r="N209" s="10">
        <f t="shared" si="3"/>
        <v>0</v>
      </c>
      <c r="O209" s="11">
        <v>5884.96</v>
      </c>
      <c r="P209" s="10"/>
      <c r="Q209" s="12" t="s">
        <v>27</v>
      </c>
      <c r="R209" s="15">
        <v>44439</v>
      </c>
      <c r="S209" s="9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</row>
    <row r="210" spans="1:258" s="14" customFormat="1" ht="15" hidden="1" customHeight="1">
      <c r="A210" s="5">
        <v>206</v>
      </c>
      <c r="B210" s="5"/>
      <c r="C210" s="6" t="s">
        <v>1727</v>
      </c>
      <c r="D210" s="7" t="s">
        <v>26</v>
      </c>
      <c r="E210" s="16" t="s">
        <v>1716</v>
      </c>
      <c r="F210" s="8" t="s">
        <v>1717</v>
      </c>
      <c r="G210" s="8"/>
      <c r="H210" s="8" t="s">
        <v>58</v>
      </c>
      <c r="I210" s="9" t="s">
        <v>2335</v>
      </c>
      <c r="J210" s="10" t="s">
        <v>2061</v>
      </c>
      <c r="K210" s="10" t="s">
        <v>16</v>
      </c>
      <c r="L210" s="10">
        <v>1</v>
      </c>
      <c r="M210" s="10">
        <v>1</v>
      </c>
      <c r="N210" s="10">
        <f t="shared" si="3"/>
        <v>0</v>
      </c>
      <c r="O210" s="11">
        <v>5884.96</v>
      </c>
      <c r="P210" s="10"/>
      <c r="Q210" s="12" t="s">
        <v>27</v>
      </c>
      <c r="R210" s="15">
        <v>44439</v>
      </c>
      <c r="S210" s="9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</row>
    <row r="211" spans="1:258" s="14" customFormat="1" ht="15" hidden="1" customHeight="1">
      <c r="A211" s="5">
        <v>207</v>
      </c>
      <c r="B211" s="5"/>
      <c r="C211" s="6" t="s">
        <v>1728</v>
      </c>
      <c r="D211" s="7" t="s">
        <v>26</v>
      </c>
      <c r="E211" s="16" t="s">
        <v>1716</v>
      </c>
      <c r="F211" s="8" t="s">
        <v>1717</v>
      </c>
      <c r="G211" s="8"/>
      <c r="H211" s="8" t="s">
        <v>58</v>
      </c>
      <c r="I211" s="9" t="s">
        <v>2335</v>
      </c>
      <c r="J211" s="10" t="s">
        <v>2291</v>
      </c>
      <c r="K211" s="10" t="s">
        <v>16</v>
      </c>
      <c r="L211" s="10">
        <v>1</v>
      </c>
      <c r="M211" s="10">
        <v>1</v>
      </c>
      <c r="N211" s="10">
        <f t="shared" si="3"/>
        <v>0</v>
      </c>
      <c r="O211" s="11">
        <v>5884.96</v>
      </c>
      <c r="P211" s="10"/>
      <c r="Q211" s="12" t="s">
        <v>27</v>
      </c>
      <c r="R211" s="15">
        <v>44439</v>
      </c>
      <c r="S211" s="9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</row>
    <row r="212" spans="1:258" s="14" customFormat="1" ht="15" hidden="1" customHeight="1">
      <c r="A212" s="5">
        <v>208</v>
      </c>
      <c r="B212" s="5"/>
      <c r="C212" s="6" t="s">
        <v>1729</v>
      </c>
      <c r="D212" s="7" t="s">
        <v>26</v>
      </c>
      <c r="E212" s="16" t="s">
        <v>1716</v>
      </c>
      <c r="F212" s="8" t="s">
        <v>1717</v>
      </c>
      <c r="G212" s="8"/>
      <c r="H212" s="8" t="s">
        <v>58</v>
      </c>
      <c r="I212" s="9" t="s">
        <v>2335</v>
      </c>
      <c r="J212" s="10" t="s">
        <v>2292</v>
      </c>
      <c r="K212" s="10" t="s">
        <v>16</v>
      </c>
      <c r="L212" s="10">
        <v>1</v>
      </c>
      <c r="M212" s="10">
        <v>1</v>
      </c>
      <c r="N212" s="10">
        <f t="shared" si="3"/>
        <v>0</v>
      </c>
      <c r="O212" s="11">
        <v>5884.91</v>
      </c>
      <c r="P212" s="10"/>
      <c r="Q212" s="12" t="s">
        <v>27</v>
      </c>
      <c r="R212" s="15">
        <v>44439</v>
      </c>
      <c r="S212" s="9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</row>
    <row r="213" spans="1:258" s="14" customFormat="1" ht="15" customHeight="1">
      <c r="A213" s="5">
        <v>209</v>
      </c>
      <c r="B213" s="5" t="s">
        <v>2607</v>
      </c>
      <c r="C213" s="6" t="s">
        <v>1730</v>
      </c>
      <c r="D213" s="7" t="s">
        <v>26</v>
      </c>
      <c r="E213" s="16" t="s">
        <v>1731</v>
      </c>
      <c r="F213" s="8" t="s">
        <v>1732</v>
      </c>
      <c r="G213" s="8"/>
      <c r="H213" s="8" t="s">
        <v>1583</v>
      </c>
      <c r="I213" s="9"/>
      <c r="J213" s="10"/>
      <c r="K213" s="10" t="s">
        <v>16</v>
      </c>
      <c r="L213" s="10">
        <v>1</v>
      </c>
      <c r="M213" s="10">
        <v>1</v>
      </c>
      <c r="N213" s="10">
        <f t="shared" si="3"/>
        <v>0</v>
      </c>
      <c r="O213" s="11">
        <v>1725.66</v>
      </c>
      <c r="P213" s="10"/>
      <c r="Q213" s="12" t="s">
        <v>27</v>
      </c>
      <c r="R213" s="15">
        <v>44469</v>
      </c>
      <c r="S213" s="9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</row>
    <row r="214" spans="1:258" s="14" customFormat="1" ht="15" customHeight="1">
      <c r="A214" s="5">
        <v>210</v>
      </c>
      <c r="B214" s="5" t="s">
        <v>2608</v>
      </c>
      <c r="C214" s="6" t="s">
        <v>1733</v>
      </c>
      <c r="D214" s="7" t="s">
        <v>26</v>
      </c>
      <c r="E214" s="16" t="s">
        <v>1731</v>
      </c>
      <c r="F214" s="8" t="s">
        <v>1732</v>
      </c>
      <c r="G214" s="8"/>
      <c r="H214" s="8" t="s">
        <v>1583</v>
      </c>
      <c r="I214" s="9"/>
      <c r="J214" s="10"/>
      <c r="K214" s="10" t="s">
        <v>16</v>
      </c>
      <c r="L214" s="10">
        <v>1</v>
      </c>
      <c r="M214" s="10">
        <v>1</v>
      </c>
      <c r="N214" s="10">
        <f t="shared" si="3"/>
        <v>0</v>
      </c>
      <c r="O214" s="11">
        <v>1725.66</v>
      </c>
      <c r="P214" s="10"/>
      <c r="Q214" s="12" t="s">
        <v>27</v>
      </c>
      <c r="R214" s="15">
        <v>44469</v>
      </c>
      <c r="S214" s="9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</row>
    <row r="215" spans="1:258" s="14" customFormat="1" ht="15" customHeight="1">
      <c r="A215" s="5">
        <v>211</v>
      </c>
      <c r="B215" s="5" t="s">
        <v>2609</v>
      </c>
      <c r="C215" s="6" t="s">
        <v>1734</v>
      </c>
      <c r="D215" s="7" t="s">
        <v>26</v>
      </c>
      <c r="E215" s="16" t="s">
        <v>1731</v>
      </c>
      <c r="F215" s="8" t="s">
        <v>1732</v>
      </c>
      <c r="G215" s="8"/>
      <c r="H215" s="8" t="s">
        <v>1583</v>
      </c>
      <c r="I215" s="9"/>
      <c r="J215" s="10"/>
      <c r="K215" s="10" t="s">
        <v>16</v>
      </c>
      <c r="L215" s="10">
        <v>1</v>
      </c>
      <c r="M215" s="10">
        <v>1</v>
      </c>
      <c r="N215" s="10">
        <f t="shared" si="3"/>
        <v>0</v>
      </c>
      <c r="O215" s="11">
        <v>1725.66</v>
      </c>
      <c r="P215" s="10"/>
      <c r="Q215" s="12" t="s">
        <v>27</v>
      </c>
      <c r="R215" s="15">
        <v>44469</v>
      </c>
      <c r="S215" s="9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</row>
    <row r="216" spans="1:258" s="14" customFormat="1" ht="15" customHeight="1">
      <c r="A216" s="5">
        <v>212</v>
      </c>
      <c r="B216" s="5" t="s">
        <v>2610</v>
      </c>
      <c r="C216" s="6" t="s">
        <v>1735</v>
      </c>
      <c r="D216" s="7" t="s">
        <v>26</v>
      </c>
      <c r="E216" s="16" t="s">
        <v>1731</v>
      </c>
      <c r="F216" s="8" t="s">
        <v>1732</v>
      </c>
      <c r="G216" s="8"/>
      <c r="H216" s="8" t="s">
        <v>1583</v>
      </c>
      <c r="I216" s="9"/>
      <c r="J216" s="10"/>
      <c r="K216" s="10" t="s">
        <v>16</v>
      </c>
      <c r="L216" s="10">
        <v>1</v>
      </c>
      <c r="M216" s="10">
        <v>1</v>
      </c>
      <c r="N216" s="10">
        <f t="shared" si="3"/>
        <v>0</v>
      </c>
      <c r="O216" s="11">
        <v>1725.66</v>
      </c>
      <c r="P216" s="10"/>
      <c r="Q216" s="12" t="s">
        <v>27</v>
      </c>
      <c r="R216" s="15">
        <v>44469</v>
      </c>
      <c r="S216" s="9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</row>
    <row r="217" spans="1:258" s="14" customFormat="1" ht="15" customHeight="1">
      <c r="A217" s="5">
        <v>213</v>
      </c>
      <c r="B217" s="5" t="s">
        <v>2611</v>
      </c>
      <c r="C217" s="6" t="s">
        <v>1736</v>
      </c>
      <c r="D217" s="7" t="s">
        <v>26</v>
      </c>
      <c r="E217" s="16" t="s">
        <v>1731</v>
      </c>
      <c r="F217" s="8" t="s">
        <v>1732</v>
      </c>
      <c r="G217" s="8"/>
      <c r="H217" s="8" t="s">
        <v>1583</v>
      </c>
      <c r="I217" s="9"/>
      <c r="J217" s="10"/>
      <c r="K217" s="10" t="s">
        <v>16</v>
      </c>
      <c r="L217" s="10">
        <v>1</v>
      </c>
      <c r="M217" s="10">
        <v>1</v>
      </c>
      <c r="N217" s="10">
        <f t="shared" si="3"/>
        <v>0</v>
      </c>
      <c r="O217" s="11">
        <v>1725.66</v>
      </c>
      <c r="P217" s="10"/>
      <c r="Q217" s="12" t="s">
        <v>27</v>
      </c>
      <c r="R217" s="15">
        <v>44469</v>
      </c>
      <c r="S217" s="9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</row>
    <row r="218" spans="1:258" s="14" customFormat="1" ht="15" customHeight="1">
      <c r="A218" s="5">
        <v>214</v>
      </c>
      <c r="B218" s="5" t="s">
        <v>2612</v>
      </c>
      <c r="C218" s="6" t="s">
        <v>1737</v>
      </c>
      <c r="D218" s="7" t="s">
        <v>26</v>
      </c>
      <c r="E218" s="16" t="s">
        <v>1731</v>
      </c>
      <c r="F218" s="8" t="s">
        <v>1732</v>
      </c>
      <c r="G218" s="8"/>
      <c r="H218" s="8" t="s">
        <v>1583</v>
      </c>
      <c r="I218" s="9"/>
      <c r="J218" s="10"/>
      <c r="K218" s="10" t="s">
        <v>16</v>
      </c>
      <c r="L218" s="10">
        <v>1</v>
      </c>
      <c r="M218" s="10">
        <v>1</v>
      </c>
      <c r="N218" s="10">
        <f t="shared" si="3"/>
        <v>0</v>
      </c>
      <c r="O218" s="11">
        <v>1725.68</v>
      </c>
      <c r="P218" s="10"/>
      <c r="Q218" s="12" t="s">
        <v>27</v>
      </c>
      <c r="R218" s="15">
        <v>44469</v>
      </c>
      <c r="S218" s="9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</row>
    <row r="219" spans="1:258" s="14" customFormat="1" ht="15" hidden="1" customHeight="1">
      <c r="A219" s="5">
        <v>215</v>
      </c>
      <c r="B219" s="5"/>
      <c r="C219" s="6" t="s">
        <v>1738</v>
      </c>
      <c r="D219" s="7" t="s">
        <v>26</v>
      </c>
      <c r="E219" s="16" t="s">
        <v>1658</v>
      </c>
      <c r="F219" s="8" t="s">
        <v>1659</v>
      </c>
      <c r="G219" s="8"/>
      <c r="H219" s="8" t="s">
        <v>1203</v>
      </c>
      <c r="I219" s="9">
        <v>21</v>
      </c>
      <c r="J219" s="10" t="s">
        <v>2293</v>
      </c>
      <c r="K219" s="10" t="s">
        <v>16</v>
      </c>
      <c r="L219" s="10">
        <v>1</v>
      </c>
      <c r="M219" s="10">
        <v>1</v>
      </c>
      <c r="N219" s="10">
        <f t="shared" si="3"/>
        <v>0</v>
      </c>
      <c r="O219" s="11">
        <v>3849.56</v>
      </c>
      <c r="P219" s="10"/>
      <c r="Q219" s="12" t="s">
        <v>27</v>
      </c>
      <c r="R219" s="15">
        <v>44469</v>
      </c>
      <c r="S219" s="9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</row>
    <row r="220" spans="1:258" s="14" customFormat="1" ht="15" hidden="1" customHeight="1">
      <c r="A220" s="5">
        <v>216</v>
      </c>
      <c r="B220" s="5"/>
      <c r="C220" s="6" t="s">
        <v>1739</v>
      </c>
      <c r="D220" s="7" t="s">
        <v>26</v>
      </c>
      <c r="E220" s="16" t="s">
        <v>1658</v>
      </c>
      <c r="F220" s="8" t="s">
        <v>1659</v>
      </c>
      <c r="G220" s="8"/>
      <c r="H220" s="8" t="s">
        <v>1203</v>
      </c>
      <c r="I220" s="9">
        <v>21</v>
      </c>
      <c r="J220" s="10" t="s">
        <v>2290</v>
      </c>
      <c r="K220" s="10" t="s">
        <v>16</v>
      </c>
      <c r="L220" s="10">
        <v>1</v>
      </c>
      <c r="M220" s="10">
        <v>1</v>
      </c>
      <c r="N220" s="10">
        <f t="shared" si="3"/>
        <v>0</v>
      </c>
      <c r="O220" s="11">
        <v>3849.56</v>
      </c>
      <c r="P220" s="10"/>
      <c r="Q220" s="12" t="s">
        <v>27</v>
      </c>
      <c r="R220" s="15">
        <v>44469</v>
      </c>
      <c r="S220" s="9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</row>
    <row r="221" spans="1:258" s="14" customFormat="1" ht="15" hidden="1" customHeight="1">
      <c r="A221" s="5">
        <v>217</v>
      </c>
      <c r="B221" s="5"/>
      <c r="C221" s="6" t="s">
        <v>1740</v>
      </c>
      <c r="D221" s="7" t="s">
        <v>26</v>
      </c>
      <c r="E221" s="16" t="s">
        <v>1658</v>
      </c>
      <c r="F221" s="8" t="s">
        <v>1659</v>
      </c>
      <c r="G221" s="8"/>
      <c r="H221" s="8" t="s">
        <v>1203</v>
      </c>
      <c r="I221" s="9" t="s">
        <v>2335</v>
      </c>
      <c r="J221" s="10" t="s">
        <v>2294</v>
      </c>
      <c r="K221" s="10" t="s">
        <v>16</v>
      </c>
      <c r="L221" s="10">
        <v>1</v>
      </c>
      <c r="M221" s="10">
        <v>1</v>
      </c>
      <c r="N221" s="10">
        <f t="shared" si="3"/>
        <v>0</v>
      </c>
      <c r="O221" s="11">
        <v>3849.56</v>
      </c>
      <c r="P221" s="10"/>
      <c r="Q221" s="12" t="s">
        <v>27</v>
      </c>
      <c r="R221" s="15">
        <v>44469</v>
      </c>
      <c r="S221" s="9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</row>
    <row r="222" spans="1:258" s="14" customFormat="1" ht="15" hidden="1" customHeight="1">
      <c r="A222" s="5">
        <v>218</v>
      </c>
      <c r="B222" s="5"/>
      <c r="C222" s="6" t="s">
        <v>1741</v>
      </c>
      <c r="D222" s="7" t="s">
        <v>26</v>
      </c>
      <c r="E222" s="16" t="s">
        <v>1658</v>
      </c>
      <c r="F222" s="8" t="s">
        <v>1659</v>
      </c>
      <c r="G222" s="8"/>
      <c r="H222" s="8" t="s">
        <v>1203</v>
      </c>
      <c r="I222" s="9">
        <v>21</v>
      </c>
      <c r="J222" s="10" t="s">
        <v>2003</v>
      </c>
      <c r="K222" s="10" t="s">
        <v>16</v>
      </c>
      <c r="L222" s="10">
        <v>1</v>
      </c>
      <c r="M222" s="10">
        <v>1</v>
      </c>
      <c r="N222" s="10">
        <f t="shared" si="3"/>
        <v>0</v>
      </c>
      <c r="O222" s="11">
        <v>3849.56</v>
      </c>
      <c r="P222" s="10"/>
      <c r="Q222" s="12" t="s">
        <v>27</v>
      </c>
      <c r="R222" s="15">
        <v>44469</v>
      </c>
      <c r="S222" s="9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</row>
    <row r="223" spans="1:258" s="14" customFormat="1" ht="15" hidden="1" customHeight="1">
      <c r="A223" s="5">
        <v>219</v>
      </c>
      <c r="B223" s="5"/>
      <c r="C223" s="6" t="s">
        <v>1742</v>
      </c>
      <c r="D223" s="7" t="s">
        <v>26</v>
      </c>
      <c r="E223" s="16" t="s">
        <v>1658</v>
      </c>
      <c r="F223" s="8" t="s">
        <v>1659</v>
      </c>
      <c r="G223" s="8"/>
      <c r="H223" s="8" t="s">
        <v>1203</v>
      </c>
      <c r="I223" s="9">
        <v>22</v>
      </c>
      <c r="J223" s="10" t="s">
        <v>2207</v>
      </c>
      <c r="K223" s="10" t="s">
        <v>16</v>
      </c>
      <c r="L223" s="10">
        <v>1</v>
      </c>
      <c r="M223" s="10">
        <v>1</v>
      </c>
      <c r="N223" s="10">
        <f t="shared" si="3"/>
        <v>0</v>
      </c>
      <c r="O223" s="11">
        <v>3849.56</v>
      </c>
      <c r="P223" s="10"/>
      <c r="Q223" s="12" t="s">
        <v>27</v>
      </c>
      <c r="R223" s="15">
        <v>44469</v>
      </c>
      <c r="S223" s="9" t="s">
        <v>1983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</row>
    <row r="224" spans="1:258" s="14" customFormat="1" ht="15" hidden="1" customHeight="1">
      <c r="A224" s="5">
        <v>220</v>
      </c>
      <c r="B224" s="5"/>
      <c r="C224" s="6" t="s">
        <v>1743</v>
      </c>
      <c r="D224" s="7" t="s">
        <v>26</v>
      </c>
      <c r="E224" s="16" t="s">
        <v>1658</v>
      </c>
      <c r="F224" s="8" t="s">
        <v>1659</v>
      </c>
      <c r="G224" s="8"/>
      <c r="H224" s="8" t="s">
        <v>1203</v>
      </c>
      <c r="I224" s="9">
        <v>21</v>
      </c>
      <c r="J224" s="10" t="s">
        <v>2295</v>
      </c>
      <c r="K224" s="10" t="s">
        <v>16</v>
      </c>
      <c r="L224" s="10">
        <v>1</v>
      </c>
      <c r="M224" s="10">
        <v>1</v>
      </c>
      <c r="N224" s="10">
        <f t="shared" si="3"/>
        <v>0</v>
      </c>
      <c r="O224" s="11">
        <v>3849.56</v>
      </c>
      <c r="P224" s="10"/>
      <c r="Q224" s="12" t="s">
        <v>27</v>
      </c>
      <c r="R224" s="15">
        <v>44469</v>
      </c>
      <c r="S224" s="9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</row>
    <row r="225" spans="1:258" s="14" customFormat="1" ht="15" hidden="1" customHeight="1">
      <c r="A225" s="5">
        <v>221</v>
      </c>
      <c r="B225" s="5"/>
      <c r="C225" s="6" t="s">
        <v>1744</v>
      </c>
      <c r="D225" s="7" t="s">
        <v>26</v>
      </c>
      <c r="E225" s="16" t="s">
        <v>1658</v>
      </c>
      <c r="F225" s="8" t="s">
        <v>1659</v>
      </c>
      <c r="G225" s="8"/>
      <c r="H225" s="8" t="s">
        <v>1203</v>
      </c>
      <c r="I225" s="9" t="s">
        <v>2335</v>
      </c>
      <c r="J225" s="10" t="s">
        <v>2008</v>
      </c>
      <c r="K225" s="10" t="s">
        <v>16</v>
      </c>
      <c r="L225" s="10">
        <v>1</v>
      </c>
      <c r="M225" s="10">
        <v>1</v>
      </c>
      <c r="N225" s="10">
        <f t="shared" si="3"/>
        <v>0</v>
      </c>
      <c r="O225" s="11">
        <v>3849.56</v>
      </c>
      <c r="P225" s="10"/>
      <c r="Q225" s="12" t="s">
        <v>27</v>
      </c>
      <c r="R225" s="15">
        <v>44469</v>
      </c>
      <c r="S225" s="9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</row>
    <row r="226" spans="1:258" s="14" customFormat="1" ht="15" hidden="1" customHeight="1">
      <c r="A226" s="5">
        <v>222</v>
      </c>
      <c r="B226" s="5"/>
      <c r="C226" s="6" t="s">
        <v>1745</v>
      </c>
      <c r="D226" s="7" t="s">
        <v>26</v>
      </c>
      <c r="E226" s="16" t="s">
        <v>1658</v>
      </c>
      <c r="F226" s="8" t="s">
        <v>1659</v>
      </c>
      <c r="G226" s="8"/>
      <c r="H226" s="8" t="s">
        <v>1203</v>
      </c>
      <c r="I226" s="9">
        <v>21</v>
      </c>
      <c r="J226" s="10" t="s">
        <v>2170</v>
      </c>
      <c r="K226" s="10" t="s">
        <v>16</v>
      </c>
      <c r="L226" s="10">
        <v>1</v>
      </c>
      <c r="M226" s="10">
        <v>1</v>
      </c>
      <c r="N226" s="10">
        <f t="shared" si="3"/>
        <v>0</v>
      </c>
      <c r="O226" s="11">
        <v>3849.56</v>
      </c>
      <c r="P226" s="10"/>
      <c r="Q226" s="12" t="s">
        <v>27</v>
      </c>
      <c r="R226" s="15">
        <v>44469</v>
      </c>
      <c r="S226" s="9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</row>
    <row r="227" spans="1:258" s="14" customFormat="1" ht="15" hidden="1" customHeight="1">
      <c r="A227" s="5">
        <v>223</v>
      </c>
      <c r="B227" s="5"/>
      <c r="C227" s="6" t="s">
        <v>1746</v>
      </c>
      <c r="D227" s="7" t="s">
        <v>26</v>
      </c>
      <c r="E227" s="16" t="s">
        <v>1658</v>
      </c>
      <c r="F227" s="8" t="s">
        <v>1659</v>
      </c>
      <c r="G227" s="8"/>
      <c r="H227" s="8" t="s">
        <v>1203</v>
      </c>
      <c r="I227" s="9">
        <v>22</v>
      </c>
      <c r="J227" s="10" t="s">
        <v>2135</v>
      </c>
      <c r="K227" s="10" t="s">
        <v>16</v>
      </c>
      <c r="L227" s="10">
        <v>1</v>
      </c>
      <c r="M227" s="10">
        <v>1</v>
      </c>
      <c r="N227" s="10">
        <f t="shared" si="3"/>
        <v>0</v>
      </c>
      <c r="O227" s="11">
        <v>3849.56</v>
      </c>
      <c r="P227" s="10"/>
      <c r="Q227" s="12" t="s">
        <v>27</v>
      </c>
      <c r="R227" s="15">
        <v>44469</v>
      </c>
      <c r="S227" s="9" t="s">
        <v>1983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</row>
    <row r="228" spans="1:258" s="14" customFormat="1" ht="15" hidden="1" customHeight="1">
      <c r="A228" s="5">
        <v>224</v>
      </c>
      <c r="B228" s="5"/>
      <c r="C228" s="6" t="s">
        <v>1747</v>
      </c>
      <c r="D228" s="7" t="s">
        <v>26</v>
      </c>
      <c r="E228" s="16" t="s">
        <v>1658</v>
      </c>
      <c r="F228" s="8" t="s">
        <v>1659</v>
      </c>
      <c r="G228" s="8"/>
      <c r="H228" s="8" t="s">
        <v>1203</v>
      </c>
      <c r="I228" s="9" t="s">
        <v>2335</v>
      </c>
      <c r="J228" s="10" t="s">
        <v>2003</v>
      </c>
      <c r="K228" s="10" t="s">
        <v>16</v>
      </c>
      <c r="L228" s="10">
        <v>1</v>
      </c>
      <c r="M228" s="10">
        <v>1</v>
      </c>
      <c r="N228" s="10">
        <f t="shared" si="3"/>
        <v>0</v>
      </c>
      <c r="O228" s="11">
        <v>3849.56</v>
      </c>
      <c r="P228" s="10"/>
      <c r="Q228" s="12" t="s">
        <v>27</v>
      </c>
      <c r="R228" s="15">
        <v>44469</v>
      </c>
      <c r="S228" s="9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</row>
    <row r="229" spans="1:258" s="14" customFormat="1" ht="15" hidden="1" customHeight="1">
      <c r="A229" s="5">
        <v>225</v>
      </c>
      <c r="B229" s="5"/>
      <c r="C229" s="6" t="s">
        <v>1748</v>
      </c>
      <c r="D229" s="7" t="s">
        <v>26</v>
      </c>
      <c r="E229" s="16" t="s">
        <v>1658</v>
      </c>
      <c r="F229" s="8" t="s">
        <v>1659</v>
      </c>
      <c r="G229" s="8"/>
      <c r="H229" s="8" t="s">
        <v>1203</v>
      </c>
      <c r="I229" s="9">
        <v>21</v>
      </c>
      <c r="J229" s="10" t="s">
        <v>2296</v>
      </c>
      <c r="K229" s="10" t="s">
        <v>16</v>
      </c>
      <c r="L229" s="10">
        <v>1</v>
      </c>
      <c r="M229" s="10">
        <v>1</v>
      </c>
      <c r="N229" s="10">
        <f t="shared" si="3"/>
        <v>0</v>
      </c>
      <c r="O229" s="11">
        <v>3849.56</v>
      </c>
      <c r="P229" s="10"/>
      <c r="Q229" s="12" t="s">
        <v>27</v>
      </c>
      <c r="R229" s="15">
        <v>44469</v>
      </c>
      <c r="S229" s="9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</row>
    <row r="230" spans="1:258" s="14" customFormat="1" ht="15" hidden="1" customHeight="1">
      <c r="A230" s="5">
        <v>226</v>
      </c>
      <c r="B230" s="5"/>
      <c r="C230" s="6" t="s">
        <v>1749</v>
      </c>
      <c r="D230" s="7" t="s">
        <v>26</v>
      </c>
      <c r="E230" s="16" t="s">
        <v>1658</v>
      </c>
      <c r="F230" s="8" t="s">
        <v>1659</v>
      </c>
      <c r="G230" s="8"/>
      <c r="H230" s="8" t="s">
        <v>1203</v>
      </c>
      <c r="I230" s="9" t="s">
        <v>2335</v>
      </c>
      <c r="J230" s="10" t="s">
        <v>2297</v>
      </c>
      <c r="K230" s="10" t="s">
        <v>16</v>
      </c>
      <c r="L230" s="10">
        <v>1</v>
      </c>
      <c r="M230" s="10">
        <v>1</v>
      </c>
      <c r="N230" s="10">
        <f t="shared" si="3"/>
        <v>0</v>
      </c>
      <c r="O230" s="11">
        <v>3849.56</v>
      </c>
      <c r="P230" s="10"/>
      <c r="Q230" s="12" t="s">
        <v>27</v>
      </c>
      <c r="R230" s="15">
        <v>44469</v>
      </c>
      <c r="S230" s="9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</row>
    <row r="231" spans="1:258" s="14" customFormat="1" ht="15" hidden="1" customHeight="1">
      <c r="A231" s="5">
        <v>227</v>
      </c>
      <c r="B231" s="5"/>
      <c r="C231" s="6" t="s">
        <v>1750</v>
      </c>
      <c r="D231" s="7" t="s">
        <v>26</v>
      </c>
      <c r="E231" s="16" t="s">
        <v>1658</v>
      </c>
      <c r="F231" s="8" t="s">
        <v>1659</v>
      </c>
      <c r="G231" s="8"/>
      <c r="H231" s="8" t="s">
        <v>1203</v>
      </c>
      <c r="I231" s="9">
        <v>21</v>
      </c>
      <c r="J231" s="10" t="s">
        <v>2298</v>
      </c>
      <c r="K231" s="10" t="s">
        <v>16</v>
      </c>
      <c r="L231" s="10">
        <v>1</v>
      </c>
      <c r="M231" s="10">
        <v>1</v>
      </c>
      <c r="N231" s="10">
        <f t="shared" si="3"/>
        <v>0</v>
      </c>
      <c r="O231" s="11">
        <v>3849.56</v>
      </c>
      <c r="P231" s="10"/>
      <c r="Q231" s="12" t="s">
        <v>27</v>
      </c>
      <c r="R231" s="15">
        <v>44469</v>
      </c>
      <c r="S231" s="9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</row>
    <row r="232" spans="1:258" s="14" customFormat="1" ht="15" hidden="1" customHeight="1">
      <c r="A232" s="5">
        <v>228</v>
      </c>
      <c r="B232" s="5"/>
      <c r="C232" s="6" t="s">
        <v>1751</v>
      </c>
      <c r="D232" s="7" t="s">
        <v>26</v>
      </c>
      <c r="E232" s="16" t="s">
        <v>1658</v>
      </c>
      <c r="F232" s="8" t="s">
        <v>1659</v>
      </c>
      <c r="G232" s="8"/>
      <c r="H232" s="8" t="s">
        <v>1203</v>
      </c>
      <c r="I232" s="9" t="s">
        <v>2335</v>
      </c>
      <c r="J232" s="10" t="s">
        <v>2040</v>
      </c>
      <c r="K232" s="10" t="s">
        <v>16</v>
      </c>
      <c r="L232" s="10">
        <v>1</v>
      </c>
      <c r="M232" s="10">
        <v>1</v>
      </c>
      <c r="N232" s="10">
        <f t="shared" si="3"/>
        <v>0</v>
      </c>
      <c r="O232" s="11">
        <v>3849.56</v>
      </c>
      <c r="P232" s="10"/>
      <c r="Q232" s="12" t="s">
        <v>27</v>
      </c>
      <c r="R232" s="15">
        <v>44469</v>
      </c>
      <c r="S232" s="9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</row>
    <row r="233" spans="1:258" s="14" customFormat="1" ht="15" hidden="1" customHeight="1">
      <c r="A233" s="5">
        <v>229</v>
      </c>
      <c r="B233" s="5"/>
      <c r="C233" s="6" t="s">
        <v>1752</v>
      </c>
      <c r="D233" s="7" t="s">
        <v>26</v>
      </c>
      <c r="E233" s="16" t="s">
        <v>1658</v>
      </c>
      <c r="F233" s="8" t="s">
        <v>1659</v>
      </c>
      <c r="G233" s="8"/>
      <c r="H233" s="8" t="s">
        <v>1203</v>
      </c>
      <c r="I233" s="9" t="s">
        <v>2335</v>
      </c>
      <c r="J233" s="10" t="s">
        <v>2003</v>
      </c>
      <c r="K233" s="10" t="s">
        <v>16</v>
      </c>
      <c r="L233" s="10">
        <v>1</v>
      </c>
      <c r="M233" s="10">
        <v>1</v>
      </c>
      <c r="N233" s="10">
        <f t="shared" si="3"/>
        <v>0</v>
      </c>
      <c r="O233" s="11">
        <v>3849.56</v>
      </c>
      <c r="P233" s="10"/>
      <c r="Q233" s="12" t="s">
        <v>27</v>
      </c>
      <c r="R233" s="15">
        <v>44469</v>
      </c>
      <c r="S233" s="9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</row>
    <row r="234" spans="1:258" s="14" customFormat="1" ht="15" hidden="1" customHeight="1">
      <c r="A234" s="5">
        <v>230</v>
      </c>
      <c r="B234" s="5"/>
      <c r="C234" s="6" t="s">
        <v>1753</v>
      </c>
      <c r="D234" s="7" t="s">
        <v>26</v>
      </c>
      <c r="E234" s="16" t="s">
        <v>1658</v>
      </c>
      <c r="F234" s="8" t="s">
        <v>1659</v>
      </c>
      <c r="G234" s="8"/>
      <c r="H234" s="8" t="s">
        <v>1203</v>
      </c>
      <c r="I234" s="22">
        <v>22</v>
      </c>
      <c r="J234" s="23" t="s">
        <v>2003</v>
      </c>
      <c r="K234" s="23" t="s">
        <v>16</v>
      </c>
      <c r="L234" s="23">
        <v>1</v>
      </c>
      <c r="M234" s="10">
        <v>1</v>
      </c>
      <c r="N234" s="10">
        <f t="shared" si="3"/>
        <v>0</v>
      </c>
      <c r="O234" s="11">
        <v>3849.56</v>
      </c>
      <c r="P234" s="10"/>
      <c r="Q234" s="12" t="s">
        <v>27</v>
      </c>
      <c r="R234" s="15">
        <v>44469</v>
      </c>
      <c r="S234" s="9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</row>
    <row r="235" spans="1:258" s="14" customFormat="1" ht="15" hidden="1" customHeight="1">
      <c r="A235" s="5">
        <v>231</v>
      </c>
      <c r="B235" s="5"/>
      <c r="C235" s="6" t="s">
        <v>1754</v>
      </c>
      <c r="D235" s="7" t="s">
        <v>26</v>
      </c>
      <c r="E235" s="16" t="s">
        <v>1658</v>
      </c>
      <c r="F235" s="8" t="s">
        <v>1659</v>
      </c>
      <c r="G235" s="8"/>
      <c r="H235" s="8" t="s">
        <v>1203</v>
      </c>
      <c r="I235" s="9">
        <v>21</v>
      </c>
      <c r="J235" s="10" t="s">
        <v>2299</v>
      </c>
      <c r="K235" s="10" t="s">
        <v>16</v>
      </c>
      <c r="L235" s="10">
        <v>1</v>
      </c>
      <c r="M235" s="10">
        <v>1</v>
      </c>
      <c r="N235" s="10">
        <f t="shared" si="3"/>
        <v>0</v>
      </c>
      <c r="O235" s="11">
        <v>3849.56</v>
      </c>
      <c r="P235" s="10"/>
      <c r="Q235" s="12" t="s">
        <v>27</v>
      </c>
      <c r="R235" s="15">
        <v>44469</v>
      </c>
      <c r="S235" s="9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</row>
    <row r="236" spans="1:258" s="14" customFormat="1" ht="15" hidden="1" customHeight="1">
      <c r="A236" s="5">
        <v>232</v>
      </c>
      <c r="B236" s="5"/>
      <c r="C236" s="6" t="s">
        <v>1755</v>
      </c>
      <c r="D236" s="7" t="s">
        <v>26</v>
      </c>
      <c r="E236" s="16" t="s">
        <v>1658</v>
      </c>
      <c r="F236" s="8" t="s">
        <v>1659</v>
      </c>
      <c r="G236" s="8"/>
      <c r="H236" s="8" t="s">
        <v>1203</v>
      </c>
      <c r="I236" s="9" t="s">
        <v>2335</v>
      </c>
      <c r="J236" s="10" t="s">
        <v>2003</v>
      </c>
      <c r="K236" s="10" t="s">
        <v>16</v>
      </c>
      <c r="L236" s="10">
        <v>1</v>
      </c>
      <c r="M236" s="10">
        <v>1</v>
      </c>
      <c r="N236" s="10">
        <f t="shared" si="3"/>
        <v>0</v>
      </c>
      <c r="O236" s="11">
        <v>3849.56</v>
      </c>
      <c r="P236" s="10"/>
      <c r="Q236" s="12" t="s">
        <v>27</v>
      </c>
      <c r="R236" s="15">
        <v>44469</v>
      </c>
      <c r="S236" s="9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</row>
    <row r="237" spans="1:258" s="14" customFormat="1" ht="15" hidden="1" customHeight="1">
      <c r="A237" s="5">
        <v>233</v>
      </c>
      <c r="B237" s="5"/>
      <c r="C237" s="6" t="s">
        <v>1756</v>
      </c>
      <c r="D237" s="7" t="s">
        <v>26</v>
      </c>
      <c r="E237" s="16" t="s">
        <v>1658</v>
      </c>
      <c r="F237" s="8" t="s">
        <v>1659</v>
      </c>
      <c r="G237" s="8"/>
      <c r="H237" s="8" t="s">
        <v>1203</v>
      </c>
      <c r="I237" s="9">
        <v>22</v>
      </c>
      <c r="J237" s="10" t="s">
        <v>2003</v>
      </c>
      <c r="K237" s="10" t="s">
        <v>16</v>
      </c>
      <c r="L237" s="10">
        <v>1</v>
      </c>
      <c r="M237" s="10">
        <v>1</v>
      </c>
      <c r="N237" s="10">
        <f t="shared" si="3"/>
        <v>0</v>
      </c>
      <c r="O237" s="11">
        <v>3849.56</v>
      </c>
      <c r="P237" s="10"/>
      <c r="Q237" s="12" t="s">
        <v>27</v>
      </c>
      <c r="R237" s="15">
        <v>44469</v>
      </c>
      <c r="S237" s="9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</row>
    <row r="238" spans="1:258" s="14" customFormat="1" ht="15" hidden="1" customHeight="1">
      <c r="A238" s="5">
        <v>234</v>
      </c>
      <c r="B238" s="5"/>
      <c r="C238" s="6" t="s">
        <v>1757</v>
      </c>
      <c r="D238" s="7" t="s">
        <v>26</v>
      </c>
      <c r="E238" s="16" t="s">
        <v>1658</v>
      </c>
      <c r="F238" s="8" t="s">
        <v>1659</v>
      </c>
      <c r="G238" s="8"/>
      <c r="H238" s="8" t="s">
        <v>1203</v>
      </c>
      <c r="I238" s="22">
        <v>22</v>
      </c>
      <c r="J238" s="23" t="s">
        <v>2003</v>
      </c>
      <c r="K238" s="23" t="s">
        <v>16</v>
      </c>
      <c r="L238" s="23">
        <v>1</v>
      </c>
      <c r="M238" s="10">
        <v>1</v>
      </c>
      <c r="N238" s="10">
        <f t="shared" si="3"/>
        <v>0</v>
      </c>
      <c r="O238" s="11">
        <v>3849.51</v>
      </c>
      <c r="P238" s="10"/>
      <c r="Q238" s="12" t="s">
        <v>27</v>
      </c>
      <c r="R238" s="15">
        <v>44469</v>
      </c>
      <c r="S238" s="9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</row>
    <row r="239" spans="1:258" s="14" customFormat="1" ht="15" customHeight="1">
      <c r="A239" s="5">
        <v>235</v>
      </c>
      <c r="B239" s="5" t="s">
        <v>2613</v>
      </c>
      <c r="C239" s="6" t="s">
        <v>1758</v>
      </c>
      <c r="D239" s="7" t="s">
        <v>26</v>
      </c>
      <c r="E239" s="16" t="s">
        <v>1759</v>
      </c>
      <c r="F239" s="8" t="s">
        <v>1760</v>
      </c>
      <c r="G239" s="8"/>
      <c r="H239" s="8" t="s">
        <v>1203</v>
      </c>
      <c r="I239" s="9"/>
      <c r="J239" s="10"/>
      <c r="K239" s="10" t="s">
        <v>16</v>
      </c>
      <c r="L239" s="10">
        <v>1</v>
      </c>
      <c r="M239" s="10">
        <v>1</v>
      </c>
      <c r="N239" s="10">
        <f t="shared" si="3"/>
        <v>0</v>
      </c>
      <c r="O239" s="11">
        <v>973.45</v>
      </c>
      <c r="P239" s="10"/>
      <c r="Q239" s="12" t="s">
        <v>27</v>
      </c>
      <c r="R239" s="15">
        <v>44469</v>
      </c>
      <c r="S239" s="9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</row>
    <row r="240" spans="1:258" s="14" customFormat="1" ht="15" customHeight="1">
      <c r="A240" s="5">
        <v>236</v>
      </c>
      <c r="B240" s="5" t="s">
        <v>2614</v>
      </c>
      <c r="C240" s="6" t="s">
        <v>1761</v>
      </c>
      <c r="D240" s="7" t="s">
        <v>26</v>
      </c>
      <c r="E240" s="16" t="s">
        <v>1759</v>
      </c>
      <c r="F240" s="8" t="s">
        <v>1760</v>
      </c>
      <c r="G240" s="8"/>
      <c r="H240" s="8" t="s">
        <v>1203</v>
      </c>
      <c r="I240" s="9"/>
      <c r="J240" s="10"/>
      <c r="K240" s="10" t="s">
        <v>16</v>
      </c>
      <c r="L240" s="10">
        <v>1</v>
      </c>
      <c r="M240" s="10">
        <v>1</v>
      </c>
      <c r="N240" s="10">
        <f t="shared" si="3"/>
        <v>0</v>
      </c>
      <c r="O240" s="11">
        <v>973.45</v>
      </c>
      <c r="P240" s="10"/>
      <c r="Q240" s="12" t="s">
        <v>27</v>
      </c>
      <c r="R240" s="15">
        <v>44469</v>
      </c>
      <c r="S240" s="9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</row>
    <row r="241" spans="1:258" s="14" customFormat="1" ht="15" customHeight="1">
      <c r="A241" s="5">
        <v>237</v>
      </c>
      <c r="B241" s="5" t="s">
        <v>2615</v>
      </c>
      <c r="C241" s="6" t="s">
        <v>1762</v>
      </c>
      <c r="D241" s="7" t="s">
        <v>26</v>
      </c>
      <c r="E241" s="16" t="s">
        <v>1759</v>
      </c>
      <c r="F241" s="8" t="s">
        <v>1760</v>
      </c>
      <c r="G241" s="8"/>
      <c r="H241" s="8" t="s">
        <v>1203</v>
      </c>
      <c r="I241" s="9"/>
      <c r="J241" s="10"/>
      <c r="K241" s="10" t="s">
        <v>16</v>
      </c>
      <c r="L241" s="10">
        <v>1</v>
      </c>
      <c r="M241" s="10">
        <v>1</v>
      </c>
      <c r="N241" s="10">
        <f t="shared" si="3"/>
        <v>0</v>
      </c>
      <c r="O241" s="11">
        <v>973.45</v>
      </c>
      <c r="P241" s="10"/>
      <c r="Q241" s="12" t="s">
        <v>27</v>
      </c>
      <c r="R241" s="15">
        <v>44469</v>
      </c>
      <c r="S241" s="9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</row>
    <row r="242" spans="1:258" s="14" customFormat="1" ht="15" customHeight="1">
      <c r="A242" s="5">
        <v>238</v>
      </c>
      <c r="B242" s="5" t="s">
        <v>2616</v>
      </c>
      <c r="C242" s="6" t="s">
        <v>1763</v>
      </c>
      <c r="D242" s="7" t="s">
        <v>26</v>
      </c>
      <c r="E242" s="16" t="s">
        <v>1759</v>
      </c>
      <c r="F242" s="8" t="s">
        <v>1760</v>
      </c>
      <c r="G242" s="8"/>
      <c r="H242" s="8" t="s">
        <v>1203</v>
      </c>
      <c r="I242" s="9"/>
      <c r="J242" s="10"/>
      <c r="K242" s="10" t="s">
        <v>16</v>
      </c>
      <c r="L242" s="10">
        <v>1</v>
      </c>
      <c r="M242" s="10">
        <v>1</v>
      </c>
      <c r="N242" s="10">
        <f t="shared" si="3"/>
        <v>0</v>
      </c>
      <c r="O242" s="11">
        <v>973.45</v>
      </c>
      <c r="P242" s="10"/>
      <c r="Q242" s="12" t="s">
        <v>27</v>
      </c>
      <c r="R242" s="15">
        <v>44469</v>
      </c>
      <c r="S242" s="9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</row>
    <row r="243" spans="1:258" s="14" customFormat="1" ht="15" customHeight="1">
      <c r="A243" s="5">
        <v>239</v>
      </c>
      <c r="B243" s="5" t="s">
        <v>2617</v>
      </c>
      <c r="C243" s="6" t="s">
        <v>1764</v>
      </c>
      <c r="D243" s="7" t="s">
        <v>26</v>
      </c>
      <c r="E243" s="16" t="s">
        <v>1759</v>
      </c>
      <c r="F243" s="8" t="s">
        <v>1760</v>
      </c>
      <c r="G243" s="8"/>
      <c r="H243" s="8" t="s">
        <v>1203</v>
      </c>
      <c r="I243" s="9"/>
      <c r="J243" s="10"/>
      <c r="K243" s="10" t="s">
        <v>16</v>
      </c>
      <c r="L243" s="10">
        <v>1</v>
      </c>
      <c r="M243" s="10">
        <v>1</v>
      </c>
      <c r="N243" s="10">
        <f t="shared" si="3"/>
        <v>0</v>
      </c>
      <c r="O243" s="11">
        <v>973.45</v>
      </c>
      <c r="P243" s="10"/>
      <c r="Q243" s="12" t="s">
        <v>27</v>
      </c>
      <c r="R243" s="15">
        <v>44469</v>
      </c>
      <c r="S243" s="9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</row>
    <row r="244" spans="1:258" s="14" customFormat="1" ht="15" customHeight="1">
      <c r="A244" s="5">
        <v>240</v>
      </c>
      <c r="B244" s="5" t="s">
        <v>2618</v>
      </c>
      <c r="C244" s="6" t="s">
        <v>1765</v>
      </c>
      <c r="D244" s="7" t="s">
        <v>26</v>
      </c>
      <c r="E244" s="16" t="s">
        <v>1759</v>
      </c>
      <c r="F244" s="8" t="s">
        <v>1760</v>
      </c>
      <c r="G244" s="8"/>
      <c r="H244" s="8" t="s">
        <v>1203</v>
      </c>
      <c r="I244" s="9"/>
      <c r="J244" s="10"/>
      <c r="K244" s="10" t="s">
        <v>16</v>
      </c>
      <c r="L244" s="10">
        <v>1</v>
      </c>
      <c r="M244" s="10">
        <v>1</v>
      </c>
      <c r="N244" s="10">
        <f t="shared" si="3"/>
        <v>0</v>
      </c>
      <c r="O244" s="11">
        <v>973.45</v>
      </c>
      <c r="P244" s="10"/>
      <c r="Q244" s="12" t="s">
        <v>27</v>
      </c>
      <c r="R244" s="15">
        <v>44469</v>
      </c>
      <c r="S244" s="9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</row>
    <row r="245" spans="1:258" s="14" customFormat="1" ht="15" customHeight="1">
      <c r="A245" s="5">
        <v>241</v>
      </c>
      <c r="B245" s="5" t="s">
        <v>2619</v>
      </c>
      <c r="C245" s="6" t="s">
        <v>1766</v>
      </c>
      <c r="D245" s="7" t="s">
        <v>26</v>
      </c>
      <c r="E245" s="16" t="s">
        <v>1759</v>
      </c>
      <c r="F245" s="8" t="s">
        <v>1760</v>
      </c>
      <c r="G245" s="8"/>
      <c r="H245" s="8" t="s">
        <v>1203</v>
      </c>
      <c r="I245" s="9"/>
      <c r="J245" s="10"/>
      <c r="K245" s="10" t="s">
        <v>16</v>
      </c>
      <c r="L245" s="10">
        <v>1</v>
      </c>
      <c r="M245" s="10">
        <v>1</v>
      </c>
      <c r="N245" s="10">
        <f t="shared" si="3"/>
        <v>0</v>
      </c>
      <c r="O245" s="11">
        <v>973.45</v>
      </c>
      <c r="P245" s="10"/>
      <c r="Q245" s="12" t="s">
        <v>27</v>
      </c>
      <c r="R245" s="15">
        <v>44469</v>
      </c>
      <c r="S245" s="9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</row>
    <row r="246" spans="1:258" s="14" customFormat="1" ht="15" customHeight="1">
      <c r="A246" s="5">
        <v>242</v>
      </c>
      <c r="B246" s="5" t="s">
        <v>2620</v>
      </c>
      <c r="C246" s="6" t="s">
        <v>1767</v>
      </c>
      <c r="D246" s="7" t="s">
        <v>26</v>
      </c>
      <c r="E246" s="16" t="s">
        <v>1759</v>
      </c>
      <c r="F246" s="8" t="s">
        <v>1760</v>
      </c>
      <c r="G246" s="8"/>
      <c r="H246" s="8" t="s">
        <v>1203</v>
      </c>
      <c r="I246" s="9"/>
      <c r="J246" s="10"/>
      <c r="K246" s="10" t="s">
        <v>16</v>
      </c>
      <c r="L246" s="10">
        <v>1</v>
      </c>
      <c r="M246" s="10">
        <v>1</v>
      </c>
      <c r="N246" s="10">
        <f t="shared" si="3"/>
        <v>0</v>
      </c>
      <c r="O246" s="11">
        <v>973.45</v>
      </c>
      <c r="P246" s="10"/>
      <c r="Q246" s="12" t="s">
        <v>27</v>
      </c>
      <c r="R246" s="15">
        <v>44469</v>
      </c>
      <c r="S246" s="9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</row>
    <row r="247" spans="1:258" s="14" customFormat="1" ht="15" customHeight="1">
      <c r="A247" s="5">
        <v>243</v>
      </c>
      <c r="B247" s="5" t="s">
        <v>2621</v>
      </c>
      <c r="C247" s="6" t="s">
        <v>1768</v>
      </c>
      <c r="D247" s="7" t="s">
        <v>26</v>
      </c>
      <c r="E247" s="16" t="s">
        <v>1759</v>
      </c>
      <c r="F247" s="8" t="s">
        <v>1760</v>
      </c>
      <c r="G247" s="8"/>
      <c r="H247" s="8" t="s">
        <v>1203</v>
      </c>
      <c r="I247" s="9"/>
      <c r="J247" s="10"/>
      <c r="K247" s="10" t="s">
        <v>16</v>
      </c>
      <c r="L247" s="10">
        <v>1</v>
      </c>
      <c r="M247" s="10">
        <v>1</v>
      </c>
      <c r="N247" s="10">
        <f t="shared" si="3"/>
        <v>0</v>
      </c>
      <c r="O247" s="11">
        <v>973.45</v>
      </c>
      <c r="P247" s="10"/>
      <c r="Q247" s="12" t="s">
        <v>27</v>
      </c>
      <c r="R247" s="15">
        <v>44469</v>
      </c>
      <c r="S247" s="9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</row>
    <row r="248" spans="1:258" s="14" customFormat="1" ht="15" customHeight="1">
      <c r="A248" s="5">
        <v>244</v>
      </c>
      <c r="B248" s="5" t="s">
        <v>2622</v>
      </c>
      <c r="C248" s="6" t="s">
        <v>1769</v>
      </c>
      <c r="D248" s="7" t="s">
        <v>26</v>
      </c>
      <c r="E248" s="16" t="s">
        <v>1759</v>
      </c>
      <c r="F248" s="8" t="s">
        <v>1760</v>
      </c>
      <c r="G248" s="8"/>
      <c r="H248" s="8" t="s">
        <v>1203</v>
      </c>
      <c r="I248" s="9"/>
      <c r="J248" s="10"/>
      <c r="K248" s="10" t="s">
        <v>16</v>
      </c>
      <c r="L248" s="10">
        <v>1</v>
      </c>
      <c r="M248" s="10">
        <v>1</v>
      </c>
      <c r="N248" s="10">
        <f t="shared" si="3"/>
        <v>0</v>
      </c>
      <c r="O248" s="11">
        <v>973.45</v>
      </c>
      <c r="P248" s="10"/>
      <c r="Q248" s="12" t="s">
        <v>27</v>
      </c>
      <c r="R248" s="15">
        <v>44469</v>
      </c>
      <c r="S248" s="9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</row>
    <row r="249" spans="1:258" s="14" customFormat="1" ht="15" customHeight="1">
      <c r="A249" s="5">
        <v>245</v>
      </c>
      <c r="B249" s="5" t="s">
        <v>2623</v>
      </c>
      <c r="C249" s="6" t="s">
        <v>1770</v>
      </c>
      <c r="D249" s="7" t="s">
        <v>26</v>
      </c>
      <c r="E249" s="16" t="s">
        <v>1759</v>
      </c>
      <c r="F249" s="8" t="s">
        <v>1760</v>
      </c>
      <c r="G249" s="8"/>
      <c r="H249" s="8" t="s">
        <v>1203</v>
      </c>
      <c r="I249" s="9"/>
      <c r="J249" s="10"/>
      <c r="K249" s="10" t="s">
        <v>16</v>
      </c>
      <c r="L249" s="10">
        <v>1</v>
      </c>
      <c r="M249" s="10">
        <v>1</v>
      </c>
      <c r="N249" s="10">
        <f t="shared" si="3"/>
        <v>0</v>
      </c>
      <c r="O249" s="11">
        <v>973.45</v>
      </c>
      <c r="P249" s="10"/>
      <c r="Q249" s="12" t="s">
        <v>27</v>
      </c>
      <c r="R249" s="15">
        <v>44469</v>
      </c>
      <c r="S249" s="9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</row>
    <row r="250" spans="1:258" s="14" customFormat="1" ht="15" customHeight="1">
      <c r="A250" s="5">
        <v>246</v>
      </c>
      <c r="B250" s="5" t="s">
        <v>2624</v>
      </c>
      <c r="C250" s="6" t="s">
        <v>1771</v>
      </c>
      <c r="D250" s="7" t="s">
        <v>26</v>
      </c>
      <c r="E250" s="16" t="s">
        <v>1759</v>
      </c>
      <c r="F250" s="8" t="s">
        <v>1760</v>
      </c>
      <c r="G250" s="8"/>
      <c r="H250" s="8" t="s">
        <v>1203</v>
      </c>
      <c r="I250" s="9"/>
      <c r="J250" s="10"/>
      <c r="K250" s="10" t="s">
        <v>16</v>
      </c>
      <c r="L250" s="10">
        <v>1</v>
      </c>
      <c r="M250" s="10">
        <v>1</v>
      </c>
      <c r="N250" s="10">
        <f t="shared" si="3"/>
        <v>0</v>
      </c>
      <c r="O250" s="11">
        <v>973.45</v>
      </c>
      <c r="P250" s="10"/>
      <c r="Q250" s="12" t="s">
        <v>27</v>
      </c>
      <c r="R250" s="15">
        <v>44469</v>
      </c>
      <c r="S250" s="9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</row>
    <row r="251" spans="1:258" s="14" customFormat="1" ht="15" customHeight="1">
      <c r="A251" s="5">
        <v>247</v>
      </c>
      <c r="B251" s="5" t="s">
        <v>2625</v>
      </c>
      <c r="C251" s="6" t="s">
        <v>1772</v>
      </c>
      <c r="D251" s="7" t="s">
        <v>26</v>
      </c>
      <c r="E251" s="16" t="s">
        <v>1759</v>
      </c>
      <c r="F251" s="8" t="s">
        <v>1760</v>
      </c>
      <c r="G251" s="8"/>
      <c r="H251" s="8" t="s">
        <v>1203</v>
      </c>
      <c r="I251" s="9"/>
      <c r="J251" s="10"/>
      <c r="K251" s="10" t="s">
        <v>16</v>
      </c>
      <c r="L251" s="10">
        <v>1</v>
      </c>
      <c r="M251" s="10">
        <v>1</v>
      </c>
      <c r="N251" s="10">
        <f t="shared" si="3"/>
        <v>0</v>
      </c>
      <c r="O251" s="11">
        <v>973.45</v>
      </c>
      <c r="P251" s="10"/>
      <c r="Q251" s="12" t="s">
        <v>27</v>
      </c>
      <c r="R251" s="15">
        <v>44469</v>
      </c>
      <c r="S251" s="9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</row>
    <row r="252" spans="1:258" s="14" customFormat="1" ht="15" customHeight="1">
      <c r="A252" s="5">
        <v>248</v>
      </c>
      <c r="B252" s="5" t="s">
        <v>2626</v>
      </c>
      <c r="C252" s="6" t="s">
        <v>1773</v>
      </c>
      <c r="D252" s="7" t="s">
        <v>26</v>
      </c>
      <c r="E252" s="16" t="s">
        <v>1759</v>
      </c>
      <c r="F252" s="8" t="s">
        <v>1760</v>
      </c>
      <c r="G252" s="8"/>
      <c r="H252" s="8" t="s">
        <v>1203</v>
      </c>
      <c r="I252" s="9"/>
      <c r="J252" s="10"/>
      <c r="K252" s="10" t="s">
        <v>16</v>
      </c>
      <c r="L252" s="10">
        <v>1</v>
      </c>
      <c r="M252" s="10">
        <v>1</v>
      </c>
      <c r="N252" s="10">
        <f t="shared" si="3"/>
        <v>0</v>
      </c>
      <c r="O252" s="11">
        <v>973.45</v>
      </c>
      <c r="P252" s="10"/>
      <c r="Q252" s="12" t="s">
        <v>27</v>
      </c>
      <c r="R252" s="15">
        <v>44469</v>
      </c>
      <c r="S252" s="9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</row>
    <row r="253" spans="1:258" s="14" customFormat="1" ht="15" customHeight="1">
      <c r="A253" s="5">
        <v>249</v>
      </c>
      <c r="B253" s="5" t="s">
        <v>2627</v>
      </c>
      <c r="C253" s="6" t="s">
        <v>1774</v>
      </c>
      <c r="D253" s="7" t="s">
        <v>26</v>
      </c>
      <c r="E253" s="16" t="s">
        <v>1759</v>
      </c>
      <c r="F253" s="8" t="s">
        <v>1760</v>
      </c>
      <c r="G253" s="8"/>
      <c r="H253" s="8" t="s">
        <v>1203</v>
      </c>
      <c r="I253" s="9"/>
      <c r="J253" s="10"/>
      <c r="K253" s="10" t="s">
        <v>16</v>
      </c>
      <c r="L253" s="10">
        <v>1</v>
      </c>
      <c r="M253" s="10">
        <v>1</v>
      </c>
      <c r="N253" s="10">
        <f t="shared" si="3"/>
        <v>0</v>
      </c>
      <c r="O253" s="11">
        <v>973.45</v>
      </c>
      <c r="P253" s="10"/>
      <c r="Q253" s="12" t="s">
        <v>27</v>
      </c>
      <c r="R253" s="15">
        <v>44469</v>
      </c>
      <c r="S253" s="9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</row>
    <row r="254" spans="1:258" s="14" customFormat="1" ht="15" customHeight="1">
      <c r="A254" s="5">
        <v>250</v>
      </c>
      <c r="B254" s="5" t="s">
        <v>2628</v>
      </c>
      <c r="C254" s="6" t="s">
        <v>1775</v>
      </c>
      <c r="D254" s="7" t="s">
        <v>26</v>
      </c>
      <c r="E254" s="16" t="s">
        <v>1759</v>
      </c>
      <c r="F254" s="8" t="s">
        <v>1760</v>
      </c>
      <c r="G254" s="8"/>
      <c r="H254" s="8" t="s">
        <v>1203</v>
      </c>
      <c r="I254" s="9"/>
      <c r="J254" s="10"/>
      <c r="K254" s="10" t="s">
        <v>16</v>
      </c>
      <c r="L254" s="10">
        <v>1</v>
      </c>
      <c r="M254" s="10">
        <v>1</v>
      </c>
      <c r="N254" s="10">
        <f t="shared" si="3"/>
        <v>0</v>
      </c>
      <c r="O254" s="11">
        <v>973.45</v>
      </c>
      <c r="P254" s="10"/>
      <c r="Q254" s="12" t="s">
        <v>27</v>
      </c>
      <c r="R254" s="15">
        <v>44469</v>
      </c>
      <c r="S254" s="9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</row>
    <row r="255" spans="1:258" s="14" customFormat="1" ht="15" customHeight="1">
      <c r="A255" s="5">
        <v>251</v>
      </c>
      <c r="B255" s="5" t="s">
        <v>2629</v>
      </c>
      <c r="C255" s="6" t="s">
        <v>1776</v>
      </c>
      <c r="D255" s="7" t="s">
        <v>26</v>
      </c>
      <c r="E255" s="16" t="s">
        <v>1759</v>
      </c>
      <c r="F255" s="8" t="s">
        <v>1760</v>
      </c>
      <c r="G255" s="8"/>
      <c r="H255" s="8" t="s">
        <v>1203</v>
      </c>
      <c r="I255" s="9"/>
      <c r="J255" s="10"/>
      <c r="K255" s="10" t="s">
        <v>16</v>
      </c>
      <c r="L255" s="10">
        <v>1</v>
      </c>
      <c r="M255" s="10">
        <v>1</v>
      </c>
      <c r="N255" s="10">
        <f t="shared" si="3"/>
        <v>0</v>
      </c>
      <c r="O255" s="11">
        <v>973.45</v>
      </c>
      <c r="P255" s="10"/>
      <c r="Q255" s="12" t="s">
        <v>27</v>
      </c>
      <c r="R255" s="15">
        <v>44469</v>
      </c>
      <c r="S255" s="9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</row>
    <row r="256" spans="1:258" s="14" customFormat="1" ht="15" customHeight="1">
      <c r="A256" s="5">
        <v>252</v>
      </c>
      <c r="B256" s="5" t="s">
        <v>2630</v>
      </c>
      <c r="C256" s="6" t="s">
        <v>1777</v>
      </c>
      <c r="D256" s="7" t="s">
        <v>26</v>
      </c>
      <c r="E256" s="16" t="s">
        <v>1759</v>
      </c>
      <c r="F256" s="8" t="s">
        <v>1760</v>
      </c>
      <c r="G256" s="8"/>
      <c r="H256" s="8" t="s">
        <v>1203</v>
      </c>
      <c r="I256" s="9"/>
      <c r="J256" s="10"/>
      <c r="K256" s="10" t="s">
        <v>16</v>
      </c>
      <c r="L256" s="10">
        <v>1</v>
      </c>
      <c r="M256" s="10">
        <v>1</v>
      </c>
      <c r="N256" s="10">
        <f t="shared" si="3"/>
        <v>0</v>
      </c>
      <c r="O256" s="11">
        <v>973.45</v>
      </c>
      <c r="P256" s="10"/>
      <c r="Q256" s="12" t="s">
        <v>27</v>
      </c>
      <c r="R256" s="15">
        <v>44469</v>
      </c>
      <c r="S256" s="9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</row>
    <row r="257" spans="1:258" s="14" customFormat="1" ht="15" customHeight="1">
      <c r="A257" s="5">
        <v>253</v>
      </c>
      <c r="B257" s="5" t="s">
        <v>2631</v>
      </c>
      <c r="C257" s="6" t="s">
        <v>1778</v>
      </c>
      <c r="D257" s="7" t="s">
        <v>26</v>
      </c>
      <c r="E257" s="16" t="s">
        <v>1759</v>
      </c>
      <c r="F257" s="8" t="s">
        <v>1760</v>
      </c>
      <c r="G257" s="8"/>
      <c r="H257" s="8" t="s">
        <v>1203</v>
      </c>
      <c r="I257" s="9"/>
      <c r="J257" s="10"/>
      <c r="K257" s="10" t="s">
        <v>16</v>
      </c>
      <c r="L257" s="10">
        <v>1</v>
      </c>
      <c r="M257" s="10">
        <v>1</v>
      </c>
      <c r="N257" s="10">
        <f t="shared" si="3"/>
        <v>0</v>
      </c>
      <c r="O257" s="11">
        <v>973.45</v>
      </c>
      <c r="P257" s="10"/>
      <c r="Q257" s="12" t="s">
        <v>27</v>
      </c>
      <c r="R257" s="15">
        <v>44469</v>
      </c>
      <c r="S257" s="9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</row>
    <row r="258" spans="1:258" s="14" customFormat="1" ht="15" customHeight="1">
      <c r="A258" s="5">
        <v>254</v>
      </c>
      <c r="B258" s="5" t="s">
        <v>2632</v>
      </c>
      <c r="C258" s="6" t="s">
        <v>1779</v>
      </c>
      <c r="D258" s="7" t="s">
        <v>26</v>
      </c>
      <c r="E258" s="16" t="s">
        <v>1759</v>
      </c>
      <c r="F258" s="8" t="s">
        <v>1760</v>
      </c>
      <c r="G258" s="8"/>
      <c r="H258" s="8" t="s">
        <v>1203</v>
      </c>
      <c r="I258" s="9"/>
      <c r="J258" s="10"/>
      <c r="K258" s="10" t="s">
        <v>16</v>
      </c>
      <c r="L258" s="10">
        <v>1</v>
      </c>
      <c r="M258" s="10">
        <v>1</v>
      </c>
      <c r="N258" s="10">
        <f t="shared" si="3"/>
        <v>0</v>
      </c>
      <c r="O258" s="11">
        <v>973.48</v>
      </c>
      <c r="P258" s="10"/>
      <c r="Q258" s="12" t="s">
        <v>27</v>
      </c>
      <c r="R258" s="15">
        <v>44469</v>
      </c>
      <c r="S258" s="9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</row>
    <row r="259" spans="1:258" s="14" customFormat="1" ht="15" customHeight="1">
      <c r="A259" s="5">
        <v>255</v>
      </c>
      <c r="B259" s="5" t="s">
        <v>2633</v>
      </c>
      <c r="C259" s="6" t="s">
        <v>1780</v>
      </c>
      <c r="D259" s="7" t="s">
        <v>26</v>
      </c>
      <c r="E259" s="16" t="s">
        <v>1079</v>
      </c>
      <c r="F259" s="8" t="s">
        <v>1781</v>
      </c>
      <c r="G259" s="8"/>
      <c r="H259" s="8" t="s">
        <v>1546</v>
      </c>
      <c r="I259" s="9"/>
      <c r="J259" s="10"/>
      <c r="K259" s="10" t="s">
        <v>16</v>
      </c>
      <c r="L259" s="10">
        <v>1</v>
      </c>
      <c r="M259" s="10">
        <v>1</v>
      </c>
      <c r="N259" s="10">
        <f t="shared" si="3"/>
        <v>0</v>
      </c>
      <c r="O259" s="11">
        <v>1504.42</v>
      </c>
      <c r="P259" s="10"/>
      <c r="Q259" s="12" t="s">
        <v>27</v>
      </c>
      <c r="R259" s="15">
        <v>44469</v>
      </c>
      <c r="S259" s="9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</row>
    <row r="260" spans="1:258" s="14" customFormat="1" ht="15" customHeight="1">
      <c r="A260" s="5">
        <v>256</v>
      </c>
      <c r="B260" s="5" t="s">
        <v>2634</v>
      </c>
      <c r="C260" s="6" t="s">
        <v>1782</v>
      </c>
      <c r="D260" s="7" t="s">
        <v>26</v>
      </c>
      <c r="E260" s="16" t="s">
        <v>1079</v>
      </c>
      <c r="F260" s="8" t="s">
        <v>1781</v>
      </c>
      <c r="G260" s="8"/>
      <c r="H260" s="8" t="s">
        <v>1546</v>
      </c>
      <c r="I260" s="9"/>
      <c r="J260" s="10"/>
      <c r="K260" s="10" t="s">
        <v>16</v>
      </c>
      <c r="L260" s="10">
        <v>1</v>
      </c>
      <c r="M260" s="10">
        <v>1</v>
      </c>
      <c r="N260" s="10">
        <f t="shared" si="3"/>
        <v>0</v>
      </c>
      <c r="O260" s="11">
        <v>1504.42</v>
      </c>
      <c r="P260" s="10"/>
      <c r="Q260" s="12" t="s">
        <v>27</v>
      </c>
      <c r="R260" s="15">
        <v>44469</v>
      </c>
      <c r="S260" s="9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</row>
    <row r="261" spans="1:258" s="14" customFormat="1" ht="15" customHeight="1">
      <c r="A261" s="5">
        <v>257</v>
      </c>
      <c r="B261" s="5" t="s">
        <v>2635</v>
      </c>
      <c r="C261" s="6" t="s">
        <v>1783</v>
      </c>
      <c r="D261" s="7" t="s">
        <v>26</v>
      </c>
      <c r="E261" s="16" t="s">
        <v>1079</v>
      </c>
      <c r="F261" s="8" t="s">
        <v>1781</v>
      </c>
      <c r="G261" s="8"/>
      <c r="H261" s="8" t="s">
        <v>1546</v>
      </c>
      <c r="I261" s="9"/>
      <c r="J261" s="10"/>
      <c r="K261" s="10" t="s">
        <v>16</v>
      </c>
      <c r="L261" s="10">
        <v>1</v>
      </c>
      <c r="M261" s="10">
        <v>1</v>
      </c>
      <c r="N261" s="10">
        <f t="shared" si="3"/>
        <v>0</v>
      </c>
      <c r="O261" s="11">
        <v>1504.42</v>
      </c>
      <c r="P261" s="10"/>
      <c r="Q261" s="12" t="s">
        <v>27</v>
      </c>
      <c r="R261" s="15">
        <v>44469</v>
      </c>
      <c r="S261" s="9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</row>
    <row r="262" spans="1:258" s="14" customFormat="1" ht="15" customHeight="1">
      <c r="A262" s="5">
        <v>258</v>
      </c>
      <c r="B262" s="5" t="s">
        <v>2636</v>
      </c>
      <c r="C262" s="6" t="s">
        <v>1784</v>
      </c>
      <c r="D262" s="7" t="s">
        <v>26</v>
      </c>
      <c r="E262" s="16" t="s">
        <v>1079</v>
      </c>
      <c r="F262" s="8" t="s">
        <v>1781</v>
      </c>
      <c r="G262" s="8"/>
      <c r="H262" s="8" t="s">
        <v>1546</v>
      </c>
      <c r="I262" s="9"/>
      <c r="J262" s="10"/>
      <c r="K262" s="10" t="s">
        <v>16</v>
      </c>
      <c r="L262" s="10">
        <v>1</v>
      </c>
      <c r="M262" s="10">
        <v>1</v>
      </c>
      <c r="N262" s="10">
        <f t="shared" ref="N262:N325" si="4">M262-L262</f>
        <v>0</v>
      </c>
      <c r="O262" s="11">
        <v>1504.42</v>
      </c>
      <c r="P262" s="10"/>
      <c r="Q262" s="12" t="s">
        <v>27</v>
      </c>
      <c r="R262" s="15">
        <v>44469</v>
      </c>
      <c r="S262" s="9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</row>
    <row r="263" spans="1:258" s="14" customFormat="1" ht="15" customHeight="1">
      <c r="A263" s="5">
        <v>259</v>
      </c>
      <c r="B263" s="5" t="s">
        <v>2637</v>
      </c>
      <c r="C263" s="6" t="s">
        <v>1785</v>
      </c>
      <c r="D263" s="7" t="s">
        <v>26</v>
      </c>
      <c r="E263" s="16" t="s">
        <v>1079</v>
      </c>
      <c r="F263" s="8" t="s">
        <v>1781</v>
      </c>
      <c r="G263" s="8"/>
      <c r="H263" s="8" t="s">
        <v>1546</v>
      </c>
      <c r="I263" s="9"/>
      <c r="J263" s="10"/>
      <c r="K263" s="10" t="s">
        <v>16</v>
      </c>
      <c r="L263" s="10">
        <v>1</v>
      </c>
      <c r="M263" s="10">
        <v>1</v>
      </c>
      <c r="N263" s="10">
        <f t="shared" si="4"/>
        <v>0</v>
      </c>
      <c r="O263" s="11">
        <v>1504.42</v>
      </c>
      <c r="P263" s="10"/>
      <c r="Q263" s="12" t="s">
        <v>27</v>
      </c>
      <c r="R263" s="15">
        <v>44469</v>
      </c>
      <c r="S263" s="9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</row>
    <row r="264" spans="1:258" s="14" customFormat="1" ht="15" customHeight="1">
      <c r="A264" s="5">
        <v>260</v>
      </c>
      <c r="B264" s="5" t="s">
        <v>2638</v>
      </c>
      <c r="C264" s="6" t="s">
        <v>1786</v>
      </c>
      <c r="D264" s="7" t="s">
        <v>26</v>
      </c>
      <c r="E264" s="16" t="s">
        <v>1079</v>
      </c>
      <c r="F264" s="8" t="s">
        <v>1781</v>
      </c>
      <c r="G264" s="8"/>
      <c r="H264" s="8" t="s">
        <v>1546</v>
      </c>
      <c r="I264" s="9"/>
      <c r="J264" s="10"/>
      <c r="K264" s="10" t="s">
        <v>16</v>
      </c>
      <c r="L264" s="10">
        <v>1</v>
      </c>
      <c r="M264" s="10">
        <v>1</v>
      </c>
      <c r="N264" s="10">
        <f t="shared" si="4"/>
        <v>0</v>
      </c>
      <c r="O264" s="11">
        <v>1504.42</v>
      </c>
      <c r="P264" s="10"/>
      <c r="Q264" s="12" t="s">
        <v>27</v>
      </c>
      <c r="R264" s="15">
        <v>44469</v>
      </c>
      <c r="S264" s="9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</row>
    <row r="265" spans="1:258" s="14" customFormat="1" ht="15" customHeight="1">
      <c r="A265" s="5">
        <v>261</v>
      </c>
      <c r="B265" s="5" t="s">
        <v>2639</v>
      </c>
      <c r="C265" s="6" t="s">
        <v>1787</v>
      </c>
      <c r="D265" s="7" t="s">
        <v>26</v>
      </c>
      <c r="E265" s="16" t="s">
        <v>1079</v>
      </c>
      <c r="F265" s="8" t="s">
        <v>1781</v>
      </c>
      <c r="G265" s="8"/>
      <c r="H265" s="8" t="s">
        <v>1546</v>
      </c>
      <c r="I265" s="9"/>
      <c r="J265" s="10"/>
      <c r="K265" s="10" t="s">
        <v>16</v>
      </c>
      <c r="L265" s="10">
        <v>1</v>
      </c>
      <c r="M265" s="10">
        <v>1</v>
      </c>
      <c r="N265" s="10">
        <f t="shared" si="4"/>
        <v>0</v>
      </c>
      <c r="O265" s="11">
        <v>1504.42</v>
      </c>
      <c r="P265" s="10"/>
      <c r="Q265" s="12" t="s">
        <v>27</v>
      </c>
      <c r="R265" s="15">
        <v>44469</v>
      </c>
      <c r="S265" s="9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</row>
    <row r="266" spans="1:258" s="14" customFormat="1" ht="15" customHeight="1">
      <c r="A266" s="5">
        <v>262</v>
      </c>
      <c r="B266" s="5" t="s">
        <v>2640</v>
      </c>
      <c r="C266" s="6" t="s">
        <v>1788</v>
      </c>
      <c r="D266" s="7" t="s">
        <v>26</v>
      </c>
      <c r="E266" s="16" t="s">
        <v>1079</v>
      </c>
      <c r="F266" s="8" t="s">
        <v>1781</v>
      </c>
      <c r="G266" s="8"/>
      <c r="H266" s="8" t="s">
        <v>1546</v>
      </c>
      <c r="I266" s="9"/>
      <c r="J266" s="10"/>
      <c r="K266" s="10" t="s">
        <v>16</v>
      </c>
      <c r="L266" s="10">
        <v>1</v>
      </c>
      <c r="M266" s="10">
        <v>1</v>
      </c>
      <c r="N266" s="10">
        <f t="shared" si="4"/>
        <v>0</v>
      </c>
      <c r="O266" s="11">
        <v>1504.42</v>
      </c>
      <c r="P266" s="10"/>
      <c r="Q266" s="12" t="s">
        <v>27</v>
      </c>
      <c r="R266" s="15">
        <v>44469</v>
      </c>
      <c r="S266" s="9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</row>
    <row r="267" spans="1:258" s="14" customFormat="1" ht="15" customHeight="1">
      <c r="A267" s="5">
        <v>263</v>
      </c>
      <c r="B267" s="5" t="s">
        <v>2641</v>
      </c>
      <c r="C267" s="6" t="s">
        <v>1789</v>
      </c>
      <c r="D267" s="7" t="s">
        <v>26</v>
      </c>
      <c r="E267" s="16" t="s">
        <v>1079</v>
      </c>
      <c r="F267" s="8" t="s">
        <v>1781</v>
      </c>
      <c r="G267" s="8"/>
      <c r="H267" s="8" t="s">
        <v>1546</v>
      </c>
      <c r="I267" s="9"/>
      <c r="J267" s="10"/>
      <c r="K267" s="10" t="s">
        <v>16</v>
      </c>
      <c r="L267" s="10">
        <v>1</v>
      </c>
      <c r="M267" s="10">
        <v>1</v>
      </c>
      <c r="N267" s="10">
        <f t="shared" si="4"/>
        <v>0</v>
      </c>
      <c r="O267" s="11">
        <v>1504.42</v>
      </c>
      <c r="P267" s="10"/>
      <c r="Q267" s="12" t="s">
        <v>27</v>
      </c>
      <c r="R267" s="15">
        <v>44469</v>
      </c>
      <c r="S267" s="9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</row>
    <row r="268" spans="1:258" s="14" customFormat="1" ht="15" customHeight="1">
      <c r="A268" s="5">
        <v>264</v>
      </c>
      <c r="B268" s="5" t="s">
        <v>2642</v>
      </c>
      <c r="C268" s="6" t="s">
        <v>1790</v>
      </c>
      <c r="D268" s="7" t="s">
        <v>26</v>
      </c>
      <c r="E268" s="16" t="s">
        <v>1079</v>
      </c>
      <c r="F268" s="8" t="s">
        <v>1781</v>
      </c>
      <c r="G268" s="8"/>
      <c r="H268" s="8" t="s">
        <v>1546</v>
      </c>
      <c r="I268" s="9"/>
      <c r="J268" s="10"/>
      <c r="K268" s="10" t="s">
        <v>16</v>
      </c>
      <c r="L268" s="10">
        <v>1</v>
      </c>
      <c r="M268" s="10">
        <v>1</v>
      </c>
      <c r="N268" s="10">
        <f t="shared" si="4"/>
        <v>0</v>
      </c>
      <c r="O268" s="11">
        <v>1504.46</v>
      </c>
      <c r="P268" s="10"/>
      <c r="Q268" s="12" t="s">
        <v>27</v>
      </c>
      <c r="R268" s="15">
        <v>44469</v>
      </c>
      <c r="S268" s="9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</row>
    <row r="269" spans="1:258" s="14" customFormat="1" ht="15" customHeight="1">
      <c r="A269" s="5">
        <v>265</v>
      </c>
      <c r="B269" s="5" t="s">
        <v>2643</v>
      </c>
      <c r="C269" s="6" t="s">
        <v>1791</v>
      </c>
      <c r="D269" s="7" t="s">
        <v>26</v>
      </c>
      <c r="E269" s="16" t="s">
        <v>1079</v>
      </c>
      <c r="F269" s="8" t="s">
        <v>1792</v>
      </c>
      <c r="G269" s="8"/>
      <c r="H269" s="8" t="s">
        <v>1793</v>
      </c>
      <c r="I269" s="9"/>
      <c r="J269" s="10"/>
      <c r="K269" s="10" t="s">
        <v>16</v>
      </c>
      <c r="L269" s="10">
        <v>1</v>
      </c>
      <c r="M269" s="10">
        <v>1</v>
      </c>
      <c r="N269" s="10">
        <f t="shared" si="4"/>
        <v>0</v>
      </c>
      <c r="O269" s="11">
        <v>2199</v>
      </c>
      <c r="P269" s="10"/>
      <c r="Q269" s="12" t="s">
        <v>27</v>
      </c>
      <c r="R269" s="15">
        <v>44500</v>
      </c>
      <c r="S269" s="9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</row>
    <row r="270" spans="1:258" s="14" customFormat="1" ht="15" customHeight="1">
      <c r="A270" s="5">
        <v>266</v>
      </c>
      <c r="B270" s="5" t="s">
        <v>2644</v>
      </c>
      <c r="C270" s="6" t="s">
        <v>1794</v>
      </c>
      <c r="D270" s="7" t="s">
        <v>26</v>
      </c>
      <c r="E270" s="16" t="s">
        <v>1079</v>
      </c>
      <c r="F270" s="8" t="s">
        <v>1792</v>
      </c>
      <c r="G270" s="8"/>
      <c r="H270" s="8" t="s">
        <v>1793</v>
      </c>
      <c r="I270" s="9"/>
      <c r="J270" s="10"/>
      <c r="K270" s="10" t="s">
        <v>16</v>
      </c>
      <c r="L270" s="10">
        <v>1</v>
      </c>
      <c r="M270" s="10">
        <v>1</v>
      </c>
      <c r="N270" s="10">
        <f t="shared" si="4"/>
        <v>0</v>
      </c>
      <c r="O270" s="11">
        <v>2199</v>
      </c>
      <c r="P270" s="10"/>
      <c r="Q270" s="12" t="s">
        <v>27</v>
      </c>
      <c r="R270" s="15">
        <v>44500</v>
      </c>
      <c r="S270" s="9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</row>
    <row r="271" spans="1:258" s="14" customFormat="1" ht="15" customHeight="1">
      <c r="A271" s="5">
        <v>267</v>
      </c>
      <c r="B271" s="5" t="s">
        <v>2645</v>
      </c>
      <c r="C271" s="6" t="s">
        <v>1795</v>
      </c>
      <c r="D271" s="7" t="s">
        <v>26</v>
      </c>
      <c r="E271" s="16" t="s">
        <v>1079</v>
      </c>
      <c r="F271" s="8" t="s">
        <v>1792</v>
      </c>
      <c r="G271" s="8"/>
      <c r="H271" s="8" t="s">
        <v>1793</v>
      </c>
      <c r="I271" s="9"/>
      <c r="J271" s="10"/>
      <c r="K271" s="10" t="s">
        <v>16</v>
      </c>
      <c r="L271" s="10">
        <v>1</v>
      </c>
      <c r="M271" s="10">
        <v>1</v>
      </c>
      <c r="N271" s="10">
        <f t="shared" si="4"/>
        <v>0</v>
      </c>
      <c r="O271" s="11">
        <v>2199</v>
      </c>
      <c r="P271" s="10"/>
      <c r="Q271" s="12" t="s">
        <v>27</v>
      </c>
      <c r="R271" s="15">
        <v>44500</v>
      </c>
      <c r="S271" s="9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</row>
    <row r="272" spans="1:258" s="14" customFormat="1" ht="15" customHeight="1">
      <c r="A272" s="5">
        <v>268</v>
      </c>
      <c r="B272" s="5" t="s">
        <v>2646</v>
      </c>
      <c r="C272" s="6" t="s">
        <v>1796</v>
      </c>
      <c r="D272" s="7" t="s">
        <v>26</v>
      </c>
      <c r="E272" s="16" t="s">
        <v>1079</v>
      </c>
      <c r="F272" s="8" t="s">
        <v>1792</v>
      </c>
      <c r="G272" s="8"/>
      <c r="H272" s="8" t="s">
        <v>1793</v>
      </c>
      <c r="I272" s="9"/>
      <c r="J272" s="10"/>
      <c r="K272" s="10" t="s">
        <v>16</v>
      </c>
      <c r="L272" s="10">
        <v>1</v>
      </c>
      <c r="M272" s="10">
        <v>1</v>
      </c>
      <c r="N272" s="10">
        <f t="shared" si="4"/>
        <v>0</v>
      </c>
      <c r="O272" s="11">
        <v>2199</v>
      </c>
      <c r="P272" s="10"/>
      <c r="Q272" s="12" t="s">
        <v>27</v>
      </c>
      <c r="R272" s="15">
        <v>44500</v>
      </c>
      <c r="S272" s="9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</row>
    <row r="273" spans="1:258" s="14" customFormat="1" ht="15" customHeight="1">
      <c r="A273" s="5">
        <v>269</v>
      </c>
      <c r="B273" s="5" t="s">
        <v>2647</v>
      </c>
      <c r="C273" s="6" t="s">
        <v>1797</v>
      </c>
      <c r="D273" s="7" t="s">
        <v>26</v>
      </c>
      <c r="E273" s="16" t="s">
        <v>1079</v>
      </c>
      <c r="F273" s="8" t="s">
        <v>1792</v>
      </c>
      <c r="G273" s="8"/>
      <c r="H273" s="8" t="s">
        <v>1793</v>
      </c>
      <c r="I273" s="9"/>
      <c r="J273" s="10"/>
      <c r="K273" s="10" t="s">
        <v>16</v>
      </c>
      <c r="L273" s="10">
        <v>1</v>
      </c>
      <c r="M273" s="10">
        <v>1</v>
      </c>
      <c r="N273" s="10">
        <f t="shared" si="4"/>
        <v>0</v>
      </c>
      <c r="O273" s="11">
        <v>1681.42</v>
      </c>
      <c r="P273" s="10"/>
      <c r="Q273" s="12" t="s">
        <v>27</v>
      </c>
      <c r="R273" s="15">
        <v>44500</v>
      </c>
      <c r="S273" s="9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</row>
    <row r="274" spans="1:258" s="14" customFormat="1" ht="15" customHeight="1">
      <c r="A274" s="5">
        <v>270</v>
      </c>
      <c r="B274" s="5" t="s">
        <v>2648</v>
      </c>
      <c r="C274" s="6" t="s">
        <v>1798</v>
      </c>
      <c r="D274" s="7" t="s">
        <v>26</v>
      </c>
      <c r="E274" s="16" t="s">
        <v>1079</v>
      </c>
      <c r="F274" s="8" t="s">
        <v>1792</v>
      </c>
      <c r="G274" s="8"/>
      <c r="H274" s="8" t="s">
        <v>1793</v>
      </c>
      <c r="I274" s="9"/>
      <c r="J274" s="10"/>
      <c r="K274" s="10" t="s">
        <v>16</v>
      </c>
      <c r="L274" s="10">
        <v>1</v>
      </c>
      <c r="M274" s="10">
        <v>1</v>
      </c>
      <c r="N274" s="10">
        <f t="shared" si="4"/>
        <v>0</v>
      </c>
      <c r="O274" s="11">
        <v>1681.42</v>
      </c>
      <c r="P274" s="10"/>
      <c r="Q274" s="12" t="s">
        <v>27</v>
      </c>
      <c r="R274" s="15">
        <v>44500</v>
      </c>
      <c r="S274" s="9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</row>
    <row r="275" spans="1:258" s="14" customFormat="1" ht="15" customHeight="1">
      <c r="A275" s="5">
        <v>271</v>
      </c>
      <c r="B275" s="5" t="s">
        <v>2649</v>
      </c>
      <c r="C275" s="6" t="s">
        <v>1799</v>
      </c>
      <c r="D275" s="7" t="s">
        <v>26</v>
      </c>
      <c r="E275" s="16" t="s">
        <v>1079</v>
      </c>
      <c r="F275" s="8" t="s">
        <v>1792</v>
      </c>
      <c r="G275" s="8"/>
      <c r="H275" s="8" t="s">
        <v>1793</v>
      </c>
      <c r="I275" s="9"/>
      <c r="J275" s="10"/>
      <c r="K275" s="10" t="s">
        <v>16</v>
      </c>
      <c r="L275" s="10">
        <v>1</v>
      </c>
      <c r="M275" s="10">
        <v>1</v>
      </c>
      <c r="N275" s="10">
        <f t="shared" si="4"/>
        <v>0</v>
      </c>
      <c r="O275" s="11">
        <v>1681.42</v>
      </c>
      <c r="P275" s="10"/>
      <c r="Q275" s="12" t="s">
        <v>27</v>
      </c>
      <c r="R275" s="15">
        <v>44500</v>
      </c>
      <c r="S275" s="9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</row>
    <row r="276" spans="1:258" s="14" customFormat="1" ht="15" customHeight="1">
      <c r="A276" s="5">
        <v>272</v>
      </c>
      <c r="B276" s="5" t="s">
        <v>2650</v>
      </c>
      <c r="C276" s="6" t="s">
        <v>1800</v>
      </c>
      <c r="D276" s="7" t="s">
        <v>26</v>
      </c>
      <c r="E276" s="16" t="s">
        <v>1079</v>
      </c>
      <c r="F276" s="8" t="s">
        <v>1792</v>
      </c>
      <c r="G276" s="8"/>
      <c r="H276" s="8" t="s">
        <v>1793</v>
      </c>
      <c r="I276" s="9"/>
      <c r="J276" s="10"/>
      <c r="K276" s="10" t="s">
        <v>16</v>
      </c>
      <c r="L276" s="10">
        <v>1</v>
      </c>
      <c r="M276" s="10">
        <v>1</v>
      </c>
      <c r="N276" s="10">
        <f t="shared" si="4"/>
        <v>0</v>
      </c>
      <c r="O276" s="11">
        <v>1681.42</v>
      </c>
      <c r="P276" s="10"/>
      <c r="Q276" s="12" t="s">
        <v>27</v>
      </c>
      <c r="R276" s="15">
        <v>44500</v>
      </c>
      <c r="S276" s="9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</row>
    <row r="277" spans="1:258" s="14" customFormat="1" ht="15" customHeight="1">
      <c r="A277" s="5">
        <v>273</v>
      </c>
      <c r="B277" s="5" t="s">
        <v>2651</v>
      </c>
      <c r="C277" s="6" t="s">
        <v>1801</v>
      </c>
      <c r="D277" s="7" t="s">
        <v>26</v>
      </c>
      <c r="E277" s="16" t="s">
        <v>1079</v>
      </c>
      <c r="F277" s="8" t="s">
        <v>1792</v>
      </c>
      <c r="G277" s="8"/>
      <c r="H277" s="8" t="s">
        <v>1793</v>
      </c>
      <c r="I277" s="9"/>
      <c r="J277" s="10"/>
      <c r="K277" s="10" t="s">
        <v>16</v>
      </c>
      <c r="L277" s="10">
        <v>1</v>
      </c>
      <c r="M277" s="10">
        <v>1</v>
      </c>
      <c r="N277" s="10">
        <f t="shared" si="4"/>
        <v>0</v>
      </c>
      <c r="O277" s="11">
        <v>1681.42</v>
      </c>
      <c r="P277" s="10"/>
      <c r="Q277" s="12" t="s">
        <v>27</v>
      </c>
      <c r="R277" s="15">
        <v>44500</v>
      </c>
      <c r="S277" s="9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</row>
    <row r="278" spans="1:258" s="14" customFormat="1" ht="15" customHeight="1">
      <c r="A278" s="5">
        <v>274</v>
      </c>
      <c r="B278" s="5" t="s">
        <v>2652</v>
      </c>
      <c r="C278" s="6" t="s">
        <v>1802</v>
      </c>
      <c r="D278" s="7" t="s">
        <v>26</v>
      </c>
      <c r="E278" s="16" t="s">
        <v>1079</v>
      </c>
      <c r="F278" s="8" t="s">
        <v>1792</v>
      </c>
      <c r="G278" s="8"/>
      <c r="H278" s="8" t="s">
        <v>1793</v>
      </c>
      <c r="I278" s="9"/>
      <c r="J278" s="10"/>
      <c r="K278" s="10" t="s">
        <v>16</v>
      </c>
      <c r="L278" s="10">
        <v>1</v>
      </c>
      <c r="M278" s="10">
        <v>1</v>
      </c>
      <c r="N278" s="10">
        <f t="shared" si="4"/>
        <v>0</v>
      </c>
      <c r="O278" s="11">
        <v>1681.42</v>
      </c>
      <c r="P278" s="10"/>
      <c r="Q278" s="12" t="s">
        <v>27</v>
      </c>
      <c r="R278" s="15">
        <v>44500</v>
      </c>
      <c r="S278" s="9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</row>
    <row r="279" spans="1:258" s="14" customFormat="1" ht="15" customHeight="1">
      <c r="A279" s="5">
        <v>275</v>
      </c>
      <c r="B279" s="5" t="s">
        <v>2653</v>
      </c>
      <c r="C279" s="6" t="s">
        <v>1803</v>
      </c>
      <c r="D279" s="7" t="s">
        <v>26</v>
      </c>
      <c r="E279" s="16" t="s">
        <v>1079</v>
      </c>
      <c r="F279" s="8" t="s">
        <v>1792</v>
      </c>
      <c r="G279" s="8"/>
      <c r="H279" s="8" t="s">
        <v>1793</v>
      </c>
      <c r="I279" s="9"/>
      <c r="J279" s="10"/>
      <c r="K279" s="10" t="s">
        <v>16</v>
      </c>
      <c r="L279" s="10">
        <v>1</v>
      </c>
      <c r="M279" s="10">
        <v>1</v>
      </c>
      <c r="N279" s="10">
        <f t="shared" si="4"/>
        <v>0</v>
      </c>
      <c r="O279" s="11">
        <v>1681.42</v>
      </c>
      <c r="P279" s="10"/>
      <c r="Q279" s="12" t="s">
        <v>27</v>
      </c>
      <c r="R279" s="15">
        <v>44500</v>
      </c>
      <c r="S279" s="9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</row>
    <row r="280" spans="1:258" s="14" customFormat="1" ht="15" customHeight="1">
      <c r="A280" s="5">
        <v>276</v>
      </c>
      <c r="B280" s="5" t="s">
        <v>2654</v>
      </c>
      <c r="C280" s="6" t="s">
        <v>1804</v>
      </c>
      <c r="D280" s="7" t="s">
        <v>26</v>
      </c>
      <c r="E280" s="16" t="s">
        <v>1079</v>
      </c>
      <c r="F280" s="8" t="s">
        <v>1792</v>
      </c>
      <c r="G280" s="8"/>
      <c r="H280" s="8" t="s">
        <v>1793</v>
      </c>
      <c r="I280" s="9"/>
      <c r="J280" s="10"/>
      <c r="K280" s="10" t="s">
        <v>16</v>
      </c>
      <c r="L280" s="10">
        <v>1</v>
      </c>
      <c r="M280" s="10">
        <v>1</v>
      </c>
      <c r="N280" s="10">
        <f t="shared" si="4"/>
        <v>0</v>
      </c>
      <c r="O280" s="11">
        <v>1681.42</v>
      </c>
      <c r="P280" s="10"/>
      <c r="Q280" s="12" t="s">
        <v>27</v>
      </c>
      <c r="R280" s="15">
        <v>44500</v>
      </c>
      <c r="S280" s="9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</row>
    <row r="281" spans="1:258" s="14" customFormat="1" ht="15" customHeight="1">
      <c r="A281" s="5">
        <v>277</v>
      </c>
      <c r="B281" s="5" t="s">
        <v>2655</v>
      </c>
      <c r="C281" s="6" t="s">
        <v>1805</v>
      </c>
      <c r="D281" s="7" t="s">
        <v>26</v>
      </c>
      <c r="E281" s="16" t="s">
        <v>1079</v>
      </c>
      <c r="F281" s="8" t="s">
        <v>1792</v>
      </c>
      <c r="G281" s="8"/>
      <c r="H281" s="8" t="s">
        <v>1793</v>
      </c>
      <c r="I281" s="9"/>
      <c r="J281" s="10"/>
      <c r="K281" s="10" t="s">
        <v>16</v>
      </c>
      <c r="L281" s="10">
        <v>1</v>
      </c>
      <c r="M281" s="10">
        <v>1</v>
      </c>
      <c r="N281" s="10">
        <f t="shared" si="4"/>
        <v>0</v>
      </c>
      <c r="O281" s="11">
        <v>1681.42</v>
      </c>
      <c r="P281" s="10"/>
      <c r="Q281" s="12" t="s">
        <v>27</v>
      </c>
      <c r="R281" s="15">
        <v>44500</v>
      </c>
      <c r="S281" s="9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</row>
    <row r="282" spans="1:258" s="14" customFormat="1" ht="15" customHeight="1">
      <c r="A282" s="5">
        <v>278</v>
      </c>
      <c r="B282" s="5" t="s">
        <v>2656</v>
      </c>
      <c r="C282" s="6" t="s">
        <v>1806</v>
      </c>
      <c r="D282" s="7" t="s">
        <v>26</v>
      </c>
      <c r="E282" s="16" t="s">
        <v>1079</v>
      </c>
      <c r="F282" s="8" t="s">
        <v>1792</v>
      </c>
      <c r="G282" s="8"/>
      <c r="H282" s="8" t="s">
        <v>1793</v>
      </c>
      <c r="I282" s="9"/>
      <c r="J282" s="10"/>
      <c r="K282" s="10" t="s">
        <v>16</v>
      </c>
      <c r="L282" s="10">
        <v>1</v>
      </c>
      <c r="M282" s="10">
        <v>1</v>
      </c>
      <c r="N282" s="10">
        <f t="shared" si="4"/>
        <v>0</v>
      </c>
      <c r="O282" s="11">
        <v>1681.38</v>
      </c>
      <c r="P282" s="10"/>
      <c r="Q282" s="12" t="s">
        <v>27</v>
      </c>
      <c r="R282" s="15">
        <v>44500</v>
      </c>
      <c r="S282" s="9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</row>
    <row r="283" spans="1:258" s="14" customFormat="1" ht="15" hidden="1" customHeight="1">
      <c r="A283" s="5">
        <v>279</v>
      </c>
      <c r="B283" s="5"/>
      <c r="C283" s="6" t="s">
        <v>1807</v>
      </c>
      <c r="D283" s="7" t="s">
        <v>26</v>
      </c>
      <c r="E283" s="16" t="s">
        <v>1658</v>
      </c>
      <c r="F283" s="8" t="s">
        <v>1808</v>
      </c>
      <c r="G283" s="8"/>
      <c r="H283" s="8" t="s">
        <v>1203</v>
      </c>
      <c r="I283" s="22">
        <v>21</v>
      </c>
      <c r="J283" s="23" t="s">
        <v>2003</v>
      </c>
      <c r="K283" s="23" t="s">
        <v>16</v>
      </c>
      <c r="L283" s="23">
        <v>1</v>
      </c>
      <c r="M283" s="23">
        <v>1</v>
      </c>
      <c r="N283" s="10">
        <f t="shared" si="4"/>
        <v>0</v>
      </c>
      <c r="O283" s="11">
        <v>4424.78</v>
      </c>
      <c r="P283" s="10"/>
      <c r="Q283" s="12" t="s">
        <v>27</v>
      </c>
      <c r="R283" s="15">
        <v>44530</v>
      </c>
      <c r="S283" s="9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</row>
    <row r="284" spans="1:258" s="14" customFormat="1" ht="15" hidden="1" customHeight="1">
      <c r="A284" s="5">
        <v>280</v>
      </c>
      <c r="B284" s="5"/>
      <c r="C284" s="6" t="s">
        <v>1809</v>
      </c>
      <c r="D284" s="7" t="s">
        <v>26</v>
      </c>
      <c r="E284" s="16" t="s">
        <v>1658</v>
      </c>
      <c r="F284" s="8" t="s">
        <v>1808</v>
      </c>
      <c r="G284" s="8"/>
      <c r="H284" s="8" t="s">
        <v>1203</v>
      </c>
      <c r="I284" s="22">
        <v>21</v>
      </c>
      <c r="J284" s="23" t="s">
        <v>2003</v>
      </c>
      <c r="K284" s="23" t="s">
        <v>16</v>
      </c>
      <c r="L284" s="23">
        <v>1</v>
      </c>
      <c r="M284" s="23">
        <v>1</v>
      </c>
      <c r="N284" s="10">
        <f t="shared" si="4"/>
        <v>0</v>
      </c>
      <c r="O284" s="11">
        <v>4424.78</v>
      </c>
      <c r="P284" s="10"/>
      <c r="Q284" s="12" t="s">
        <v>27</v>
      </c>
      <c r="R284" s="15">
        <v>44530</v>
      </c>
      <c r="S284" s="9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</row>
    <row r="285" spans="1:258" s="14" customFormat="1" ht="15" hidden="1" customHeight="1">
      <c r="A285" s="5">
        <v>281</v>
      </c>
      <c r="B285" s="5"/>
      <c r="C285" s="6" t="s">
        <v>1810</v>
      </c>
      <c r="D285" s="7" t="s">
        <v>26</v>
      </c>
      <c r="E285" s="16" t="s">
        <v>1658</v>
      </c>
      <c r="F285" s="8" t="s">
        <v>1808</v>
      </c>
      <c r="G285" s="8"/>
      <c r="H285" s="8" t="s">
        <v>1203</v>
      </c>
      <c r="I285" s="22">
        <v>21</v>
      </c>
      <c r="J285" s="23" t="s">
        <v>2003</v>
      </c>
      <c r="K285" s="23" t="s">
        <v>16</v>
      </c>
      <c r="L285" s="23">
        <v>1</v>
      </c>
      <c r="M285" s="23">
        <v>1</v>
      </c>
      <c r="N285" s="10">
        <f t="shared" si="4"/>
        <v>0</v>
      </c>
      <c r="O285" s="11">
        <v>4424.78</v>
      </c>
      <c r="P285" s="10"/>
      <c r="Q285" s="12" t="s">
        <v>27</v>
      </c>
      <c r="R285" s="15">
        <v>44530</v>
      </c>
      <c r="S285" s="9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</row>
    <row r="286" spans="1:258" s="14" customFormat="1" ht="15" hidden="1" customHeight="1">
      <c r="A286" s="5">
        <v>282</v>
      </c>
      <c r="B286" s="5"/>
      <c r="C286" s="6" t="s">
        <v>1811</v>
      </c>
      <c r="D286" s="7" t="s">
        <v>26</v>
      </c>
      <c r="E286" s="16" t="s">
        <v>1658</v>
      </c>
      <c r="F286" s="8" t="s">
        <v>1808</v>
      </c>
      <c r="G286" s="8"/>
      <c r="H286" s="8" t="s">
        <v>1203</v>
      </c>
      <c r="I286" s="22">
        <v>21</v>
      </c>
      <c r="J286" s="23" t="s">
        <v>2003</v>
      </c>
      <c r="K286" s="23" t="s">
        <v>16</v>
      </c>
      <c r="L286" s="23">
        <v>1</v>
      </c>
      <c r="M286" s="23">
        <v>1</v>
      </c>
      <c r="N286" s="10">
        <f t="shared" si="4"/>
        <v>0</v>
      </c>
      <c r="O286" s="11">
        <v>4424.78</v>
      </c>
      <c r="P286" s="10"/>
      <c r="Q286" s="12" t="s">
        <v>27</v>
      </c>
      <c r="R286" s="15">
        <v>44530</v>
      </c>
      <c r="S286" s="9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</row>
    <row r="287" spans="1:258" s="14" customFormat="1" ht="15" hidden="1" customHeight="1">
      <c r="A287" s="5">
        <v>283</v>
      </c>
      <c r="B287" s="5"/>
      <c r="C287" s="6" t="s">
        <v>1812</v>
      </c>
      <c r="D287" s="7" t="s">
        <v>26</v>
      </c>
      <c r="E287" s="16" t="s">
        <v>1658</v>
      </c>
      <c r="F287" s="8" t="s">
        <v>1808</v>
      </c>
      <c r="G287" s="8"/>
      <c r="H287" s="8" t="s">
        <v>1203</v>
      </c>
      <c r="I287" s="22">
        <v>21</v>
      </c>
      <c r="J287" s="23" t="s">
        <v>2003</v>
      </c>
      <c r="K287" s="23" t="s">
        <v>16</v>
      </c>
      <c r="L287" s="23">
        <v>1</v>
      </c>
      <c r="M287" s="23">
        <v>1</v>
      </c>
      <c r="N287" s="10">
        <f t="shared" si="4"/>
        <v>0</v>
      </c>
      <c r="O287" s="11">
        <v>4424.78</v>
      </c>
      <c r="P287" s="10"/>
      <c r="Q287" s="12" t="s">
        <v>27</v>
      </c>
      <c r="R287" s="15">
        <v>44530</v>
      </c>
      <c r="S287" s="9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</row>
    <row r="288" spans="1:258" s="14" customFormat="1" ht="15" hidden="1" customHeight="1">
      <c r="A288" s="5">
        <v>284</v>
      </c>
      <c r="B288" s="5"/>
      <c r="C288" s="6" t="s">
        <v>1813</v>
      </c>
      <c r="D288" s="7" t="s">
        <v>26</v>
      </c>
      <c r="E288" s="16" t="s">
        <v>1658</v>
      </c>
      <c r="F288" s="8" t="s">
        <v>1808</v>
      </c>
      <c r="G288" s="8"/>
      <c r="H288" s="8" t="s">
        <v>1203</v>
      </c>
      <c r="I288" s="22">
        <v>21</v>
      </c>
      <c r="J288" s="23" t="s">
        <v>2003</v>
      </c>
      <c r="K288" s="23" t="s">
        <v>16</v>
      </c>
      <c r="L288" s="23">
        <v>1</v>
      </c>
      <c r="M288" s="23">
        <v>1</v>
      </c>
      <c r="N288" s="10">
        <f t="shared" si="4"/>
        <v>0</v>
      </c>
      <c r="O288" s="11">
        <v>4424.78</v>
      </c>
      <c r="P288" s="10"/>
      <c r="Q288" s="12" t="s">
        <v>27</v>
      </c>
      <c r="R288" s="15">
        <v>44530</v>
      </c>
      <c r="S288" s="9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</row>
    <row r="289" spans="1:258" s="14" customFormat="1" ht="15" hidden="1" customHeight="1">
      <c r="A289" s="5">
        <v>285</v>
      </c>
      <c r="B289" s="5"/>
      <c r="C289" s="6" t="s">
        <v>1814</v>
      </c>
      <c r="D289" s="7" t="s">
        <v>26</v>
      </c>
      <c r="E289" s="16" t="s">
        <v>1658</v>
      </c>
      <c r="F289" s="8" t="s">
        <v>1808</v>
      </c>
      <c r="G289" s="8"/>
      <c r="H289" s="8" t="s">
        <v>1203</v>
      </c>
      <c r="I289" s="22">
        <v>21</v>
      </c>
      <c r="J289" s="23" t="s">
        <v>2003</v>
      </c>
      <c r="K289" s="23" t="s">
        <v>16</v>
      </c>
      <c r="L289" s="23">
        <v>1</v>
      </c>
      <c r="M289" s="23">
        <v>1</v>
      </c>
      <c r="N289" s="10">
        <f t="shared" si="4"/>
        <v>0</v>
      </c>
      <c r="O289" s="11">
        <v>4424.78</v>
      </c>
      <c r="P289" s="10"/>
      <c r="Q289" s="12" t="s">
        <v>27</v>
      </c>
      <c r="R289" s="15">
        <v>44530</v>
      </c>
      <c r="S289" s="9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</row>
    <row r="290" spans="1:258" s="14" customFormat="1" ht="15" hidden="1" customHeight="1">
      <c r="A290" s="5">
        <v>286</v>
      </c>
      <c r="B290" s="5"/>
      <c r="C290" s="6" t="s">
        <v>1815</v>
      </c>
      <c r="D290" s="7" t="s">
        <v>26</v>
      </c>
      <c r="E290" s="16" t="s">
        <v>1658</v>
      </c>
      <c r="F290" s="8" t="s">
        <v>1808</v>
      </c>
      <c r="G290" s="8"/>
      <c r="H290" s="8" t="s">
        <v>1203</v>
      </c>
      <c r="I290" s="22">
        <v>21</v>
      </c>
      <c r="J290" s="23" t="s">
        <v>2003</v>
      </c>
      <c r="K290" s="23" t="s">
        <v>16</v>
      </c>
      <c r="L290" s="23">
        <v>1</v>
      </c>
      <c r="M290" s="23">
        <v>1</v>
      </c>
      <c r="N290" s="10">
        <f t="shared" si="4"/>
        <v>0</v>
      </c>
      <c r="O290" s="11">
        <v>4424.78</v>
      </c>
      <c r="P290" s="10"/>
      <c r="Q290" s="12" t="s">
        <v>27</v>
      </c>
      <c r="R290" s="15">
        <v>44530</v>
      </c>
      <c r="S290" s="9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</row>
    <row r="291" spans="1:258" s="14" customFormat="1" ht="15" hidden="1" customHeight="1">
      <c r="A291" s="5">
        <v>287</v>
      </c>
      <c r="B291" s="5"/>
      <c r="C291" s="6" t="s">
        <v>1816</v>
      </c>
      <c r="D291" s="7" t="s">
        <v>26</v>
      </c>
      <c r="E291" s="16" t="s">
        <v>1658</v>
      </c>
      <c r="F291" s="8" t="s">
        <v>1808</v>
      </c>
      <c r="G291" s="8"/>
      <c r="H291" s="8" t="s">
        <v>1203</v>
      </c>
      <c r="I291" s="22">
        <v>21</v>
      </c>
      <c r="J291" s="23" t="s">
        <v>2003</v>
      </c>
      <c r="K291" s="23" t="s">
        <v>16</v>
      </c>
      <c r="L291" s="23">
        <v>1</v>
      </c>
      <c r="M291" s="23">
        <v>1</v>
      </c>
      <c r="N291" s="10">
        <f t="shared" si="4"/>
        <v>0</v>
      </c>
      <c r="O291" s="11">
        <v>4424.78</v>
      </c>
      <c r="P291" s="10"/>
      <c r="Q291" s="12" t="s">
        <v>27</v>
      </c>
      <c r="R291" s="15">
        <v>44530</v>
      </c>
      <c r="S291" s="9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</row>
    <row r="292" spans="1:258" s="14" customFormat="1" ht="15" hidden="1" customHeight="1">
      <c r="A292" s="5">
        <v>288</v>
      </c>
      <c r="B292" s="5"/>
      <c r="C292" s="6" t="s">
        <v>1817</v>
      </c>
      <c r="D292" s="7" t="s">
        <v>26</v>
      </c>
      <c r="E292" s="16" t="s">
        <v>1658</v>
      </c>
      <c r="F292" s="8" t="s">
        <v>1808</v>
      </c>
      <c r="G292" s="8"/>
      <c r="H292" s="8" t="s">
        <v>1203</v>
      </c>
      <c r="I292" s="22">
        <v>21</v>
      </c>
      <c r="J292" s="23" t="s">
        <v>2003</v>
      </c>
      <c r="K292" s="23" t="s">
        <v>16</v>
      </c>
      <c r="L292" s="23">
        <v>1</v>
      </c>
      <c r="M292" s="23">
        <v>1</v>
      </c>
      <c r="N292" s="10">
        <f t="shared" si="4"/>
        <v>0</v>
      </c>
      <c r="O292" s="11">
        <v>4424.7700000000004</v>
      </c>
      <c r="P292" s="10"/>
      <c r="Q292" s="12" t="s">
        <v>27</v>
      </c>
      <c r="R292" s="15">
        <v>44530</v>
      </c>
      <c r="S292" s="9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</row>
    <row r="293" spans="1:258" s="14" customFormat="1" ht="15" hidden="1" customHeight="1">
      <c r="A293" s="5">
        <v>289</v>
      </c>
      <c r="B293" s="5"/>
      <c r="C293" s="6" t="s">
        <v>1818</v>
      </c>
      <c r="D293" s="7" t="s">
        <v>26</v>
      </c>
      <c r="E293" s="16" t="s">
        <v>1819</v>
      </c>
      <c r="F293" s="8" t="s">
        <v>1820</v>
      </c>
      <c r="G293" s="8"/>
      <c r="H293" s="8" t="s">
        <v>1821</v>
      </c>
      <c r="I293" s="9" t="s">
        <v>2336</v>
      </c>
      <c r="J293" s="10" t="s">
        <v>2300</v>
      </c>
      <c r="K293" s="10" t="s">
        <v>16</v>
      </c>
      <c r="L293" s="10">
        <v>1</v>
      </c>
      <c r="M293" s="23">
        <v>1</v>
      </c>
      <c r="N293" s="10">
        <f t="shared" si="4"/>
        <v>0</v>
      </c>
      <c r="O293" s="11">
        <v>7998</v>
      </c>
      <c r="P293" s="10"/>
      <c r="Q293" s="12" t="s">
        <v>27</v>
      </c>
      <c r="R293" s="15">
        <v>44561</v>
      </c>
      <c r="S293" s="9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</row>
    <row r="294" spans="1:258" s="14" customFormat="1" ht="15" hidden="1" customHeight="1">
      <c r="A294" s="5">
        <v>290</v>
      </c>
      <c r="B294" s="5"/>
      <c r="C294" s="6" t="s">
        <v>1822</v>
      </c>
      <c r="D294" s="7" t="s">
        <v>26</v>
      </c>
      <c r="E294" s="16" t="s">
        <v>1819</v>
      </c>
      <c r="F294" s="8" t="s">
        <v>1820</v>
      </c>
      <c r="G294" s="8"/>
      <c r="H294" s="8" t="s">
        <v>1821</v>
      </c>
      <c r="I294" s="9" t="s">
        <v>2335</v>
      </c>
      <c r="J294" s="10" t="s">
        <v>1964</v>
      </c>
      <c r="K294" s="10" t="s">
        <v>16</v>
      </c>
      <c r="L294" s="10">
        <v>1</v>
      </c>
      <c r="M294" s="23">
        <v>1</v>
      </c>
      <c r="N294" s="10">
        <f t="shared" si="4"/>
        <v>0</v>
      </c>
      <c r="O294" s="11">
        <v>7999</v>
      </c>
      <c r="P294" s="10"/>
      <c r="Q294" s="12" t="s">
        <v>27</v>
      </c>
      <c r="R294" s="15">
        <v>44561</v>
      </c>
      <c r="S294" s="9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</row>
    <row r="295" spans="1:258" s="14" customFormat="1" ht="15" hidden="1" customHeight="1">
      <c r="A295" s="5">
        <v>291</v>
      </c>
      <c r="B295" s="5"/>
      <c r="C295" s="6" t="s">
        <v>1823</v>
      </c>
      <c r="D295" s="7" t="s">
        <v>26</v>
      </c>
      <c r="E295" s="16" t="s">
        <v>1819</v>
      </c>
      <c r="F295" s="8" t="s">
        <v>1820</v>
      </c>
      <c r="G295" s="8"/>
      <c r="H295" s="8" t="s">
        <v>1821</v>
      </c>
      <c r="I295" s="9" t="s">
        <v>2335</v>
      </c>
      <c r="J295" s="10" t="s">
        <v>2301</v>
      </c>
      <c r="K295" s="10" t="s">
        <v>16</v>
      </c>
      <c r="L295" s="10">
        <v>1</v>
      </c>
      <c r="M295" s="23">
        <v>1</v>
      </c>
      <c r="N295" s="10">
        <f t="shared" si="4"/>
        <v>0</v>
      </c>
      <c r="O295" s="11">
        <v>7998</v>
      </c>
      <c r="P295" s="10"/>
      <c r="Q295" s="12" t="s">
        <v>27</v>
      </c>
      <c r="R295" s="15">
        <v>44561</v>
      </c>
      <c r="S295" s="9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</row>
    <row r="296" spans="1:258" s="14" customFormat="1" ht="15" hidden="1" customHeight="1">
      <c r="A296" s="5">
        <v>292</v>
      </c>
      <c r="B296" s="5"/>
      <c r="C296" s="6" t="s">
        <v>1824</v>
      </c>
      <c r="D296" s="7" t="s">
        <v>26</v>
      </c>
      <c r="E296" s="16" t="s">
        <v>1819</v>
      </c>
      <c r="F296" s="8" t="s">
        <v>1820</v>
      </c>
      <c r="G296" s="8"/>
      <c r="H296" s="8" t="s">
        <v>1821</v>
      </c>
      <c r="I296" s="9">
        <v>21</v>
      </c>
      <c r="J296" s="10" t="s">
        <v>1963</v>
      </c>
      <c r="K296" s="10" t="s">
        <v>16</v>
      </c>
      <c r="L296" s="10">
        <v>1</v>
      </c>
      <c r="M296" s="23">
        <v>1</v>
      </c>
      <c r="N296" s="10">
        <f t="shared" si="4"/>
        <v>0</v>
      </c>
      <c r="O296" s="11">
        <v>7998</v>
      </c>
      <c r="P296" s="10"/>
      <c r="Q296" s="12" t="s">
        <v>27</v>
      </c>
      <c r="R296" s="15">
        <v>44561</v>
      </c>
      <c r="S296" s="9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</row>
    <row r="297" spans="1:258" s="14" customFormat="1" ht="15" hidden="1" customHeight="1">
      <c r="A297" s="5">
        <v>293</v>
      </c>
      <c r="B297" s="5"/>
      <c r="C297" s="6" t="s">
        <v>1825</v>
      </c>
      <c r="D297" s="7" t="s">
        <v>26</v>
      </c>
      <c r="E297" s="16" t="s">
        <v>1819</v>
      </c>
      <c r="F297" s="8" t="s">
        <v>1820</v>
      </c>
      <c r="G297" s="8"/>
      <c r="H297" s="8" t="s">
        <v>1821</v>
      </c>
      <c r="I297" s="9">
        <v>22</v>
      </c>
      <c r="J297" s="10" t="s">
        <v>2135</v>
      </c>
      <c r="K297" s="10" t="s">
        <v>16</v>
      </c>
      <c r="L297" s="10">
        <v>1</v>
      </c>
      <c r="M297" s="23">
        <v>1</v>
      </c>
      <c r="N297" s="10">
        <f t="shared" si="4"/>
        <v>0</v>
      </c>
      <c r="O297" s="11">
        <v>7998.98</v>
      </c>
      <c r="P297" s="10"/>
      <c r="Q297" s="12" t="s">
        <v>27</v>
      </c>
      <c r="R297" s="15">
        <v>44561</v>
      </c>
      <c r="S297" s="9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</row>
    <row r="298" spans="1:258" s="14" customFormat="1" ht="15" hidden="1" customHeight="1">
      <c r="A298" s="5">
        <v>294</v>
      </c>
      <c r="B298" s="5"/>
      <c r="C298" s="6" t="s">
        <v>1826</v>
      </c>
      <c r="D298" s="7" t="s">
        <v>26</v>
      </c>
      <c r="E298" s="16" t="s">
        <v>1819</v>
      </c>
      <c r="F298" s="8" t="s">
        <v>1820</v>
      </c>
      <c r="G298" s="8"/>
      <c r="H298" s="8" t="s">
        <v>1821</v>
      </c>
      <c r="I298" s="9" t="s">
        <v>2335</v>
      </c>
      <c r="J298" s="10" t="s">
        <v>2302</v>
      </c>
      <c r="K298" s="10" t="s">
        <v>16</v>
      </c>
      <c r="L298" s="10">
        <v>1</v>
      </c>
      <c r="M298" s="23">
        <v>1</v>
      </c>
      <c r="N298" s="10">
        <f t="shared" si="4"/>
        <v>0</v>
      </c>
      <c r="O298" s="11">
        <v>7998.99</v>
      </c>
      <c r="P298" s="10"/>
      <c r="Q298" s="12" t="s">
        <v>27</v>
      </c>
      <c r="R298" s="15">
        <v>44561</v>
      </c>
      <c r="S298" s="9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</row>
    <row r="299" spans="1:258" s="14" customFormat="1" ht="15" hidden="1" customHeight="1">
      <c r="A299" s="5">
        <v>295</v>
      </c>
      <c r="B299" s="5"/>
      <c r="C299" s="6" t="s">
        <v>1827</v>
      </c>
      <c r="D299" s="7" t="s">
        <v>26</v>
      </c>
      <c r="E299" s="16" t="s">
        <v>1819</v>
      </c>
      <c r="F299" s="8" t="s">
        <v>1820</v>
      </c>
      <c r="G299" s="8"/>
      <c r="H299" s="8" t="s">
        <v>1821</v>
      </c>
      <c r="I299" s="9">
        <v>21</v>
      </c>
      <c r="J299" s="10" t="s">
        <v>2303</v>
      </c>
      <c r="K299" s="10" t="s">
        <v>16</v>
      </c>
      <c r="L299" s="10">
        <v>1</v>
      </c>
      <c r="M299" s="23">
        <v>1</v>
      </c>
      <c r="N299" s="10">
        <f t="shared" si="4"/>
        <v>0</v>
      </c>
      <c r="O299" s="11">
        <v>7999</v>
      </c>
      <c r="P299" s="10"/>
      <c r="Q299" s="12" t="s">
        <v>27</v>
      </c>
      <c r="R299" s="15">
        <v>44561</v>
      </c>
      <c r="S299" s="9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</row>
    <row r="300" spans="1:258" s="14" customFormat="1" ht="15" hidden="1" customHeight="1">
      <c r="A300" s="5">
        <v>296</v>
      </c>
      <c r="B300" s="5"/>
      <c r="C300" s="6" t="s">
        <v>1828</v>
      </c>
      <c r="D300" s="7" t="s">
        <v>26</v>
      </c>
      <c r="E300" s="16" t="s">
        <v>1819</v>
      </c>
      <c r="F300" s="8" t="s">
        <v>1820</v>
      </c>
      <c r="G300" s="8"/>
      <c r="H300" s="8" t="s">
        <v>1821</v>
      </c>
      <c r="I300" s="9" t="s">
        <v>2335</v>
      </c>
      <c r="J300" s="10" t="s">
        <v>2304</v>
      </c>
      <c r="K300" s="10" t="s">
        <v>16</v>
      </c>
      <c r="L300" s="10">
        <v>1</v>
      </c>
      <c r="M300" s="23">
        <v>1</v>
      </c>
      <c r="N300" s="10">
        <f t="shared" si="4"/>
        <v>0</v>
      </c>
      <c r="O300" s="11">
        <v>7998</v>
      </c>
      <c r="P300" s="10"/>
      <c r="Q300" s="12" t="s">
        <v>27</v>
      </c>
      <c r="R300" s="15">
        <v>44561</v>
      </c>
      <c r="S300" s="9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</row>
    <row r="301" spans="1:258" s="14" customFormat="1" ht="15" hidden="1" customHeight="1">
      <c r="A301" s="5">
        <v>297</v>
      </c>
      <c r="B301" s="5"/>
      <c r="C301" s="6" t="s">
        <v>1829</v>
      </c>
      <c r="D301" s="7" t="s">
        <v>26</v>
      </c>
      <c r="E301" s="16" t="s">
        <v>1819</v>
      </c>
      <c r="F301" s="8" t="s">
        <v>1820</v>
      </c>
      <c r="G301" s="8"/>
      <c r="H301" s="8" t="s">
        <v>1821</v>
      </c>
      <c r="I301" s="9">
        <v>21</v>
      </c>
      <c r="J301" s="10" t="s">
        <v>2199</v>
      </c>
      <c r="K301" s="10" t="s">
        <v>16</v>
      </c>
      <c r="L301" s="10">
        <v>1</v>
      </c>
      <c r="M301" s="23">
        <v>1</v>
      </c>
      <c r="N301" s="10">
        <f t="shared" si="4"/>
        <v>0</v>
      </c>
      <c r="O301" s="11">
        <v>7998.98</v>
      </c>
      <c r="P301" s="10"/>
      <c r="Q301" s="12" t="s">
        <v>27</v>
      </c>
      <c r="R301" s="15">
        <v>44561</v>
      </c>
      <c r="S301" s="9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</row>
    <row r="302" spans="1:258" s="14" customFormat="1" ht="15" hidden="1" customHeight="1">
      <c r="A302" s="5">
        <v>298</v>
      </c>
      <c r="B302" s="5"/>
      <c r="C302" s="6" t="s">
        <v>1830</v>
      </c>
      <c r="D302" s="7" t="s">
        <v>26</v>
      </c>
      <c r="E302" s="16" t="s">
        <v>1831</v>
      </c>
      <c r="F302" s="8" t="s">
        <v>1832</v>
      </c>
      <c r="G302" s="8"/>
      <c r="H302" s="8"/>
      <c r="I302" s="9" t="s">
        <v>2336</v>
      </c>
      <c r="J302" s="10" t="s">
        <v>2166</v>
      </c>
      <c r="K302" s="10" t="s">
        <v>16</v>
      </c>
      <c r="L302" s="10">
        <v>1</v>
      </c>
      <c r="M302" s="23">
        <v>1</v>
      </c>
      <c r="N302" s="10">
        <f t="shared" si="4"/>
        <v>0</v>
      </c>
      <c r="O302" s="11">
        <v>6999</v>
      </c>
      <c r="P302" s="10"/>
      <c r="Q302" s="12" t="s">
        <v>27</v>
      </c>
      <c r="R302" s="15">
        <v>44620</v>
      </c>
      <c r="S302" s="9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</row>
    <row r="303" spans="1:258" s="14" customFormat="1" ht="15" hidden="1" customHeight="1">
      <c r="A303" s="5">
        <v>299</v>
      </c>
      <c r="B303" s="5"/>
      <c r="C303" s="6" t="s">
        <v>1833</v>
      </c>
      <c r="D303" s="7" t="s">
        <v>26</v>
      </c>
      <c r="E303" s="16" t="s">
        <v>1831</v>
      </c>
      <c r="F303" s="8" t="s">
        <v>1832</v>
      </c>
      <c r="G303" s="8"/>
      <c r="H303" s="8"/>
      <c r="I303" s="9" t="s">
        <v>2335</v>
      </c>
      <c r="J303" s="10" t="s">
        <v>2008</v>
      </c>
      <c r="K303" s="10" t="s">
        <v>16</v>
      </c>
      <c r="L303" s="10">
        <v>1</v>
      </c>
      <c r="M303" s="23">
        <v>1</v>
      </c>
      <c r="N303" s="10">
        <f t="shared" si="4"/>
        <v>0</v>
      </c>
      <c r="O303" s="11">
        <v>6999</v>
      </c>
      <c r="P303" s="10"/>
      <c r="Q303" s="12" t="s">
        <v>27</v>
      </c>
      <c r="R303" s="15">
        <v>44620</v>
      </c>
      <c r="S303" s="9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</row>
    <row r="304" spans="1:258" s="14" customFormat="1" ht="15" hidden="1" customHeight="1">
      <c r="A304" s="5">
        <v>300</v>
      </c>
      <c r="B304" s="5"/>
      <c r="C304" s="6" t="s">
        <v>1834</v>
      </c>
      <c r="D304" s="7" t="s">
        <v>26</v>
      </c>
      <c r="E304" s="16" t="s">
        <v>1831</v>
      </c>
      <c r="F304" s="8" t="s">
        <v>1832</v>
      </c>
      <c r="G304" s="8"/>
      <c r="H304" s="8"/>
      <c r="I304" s="9">
        <v>22</v>
      </c>
      <c r="J304" s="10" t="s">
        <v>2135</v>
      </c>
      <c r="K304" s="10" t="s">
        <v>16</v>
      </c>
      <c r="L304" s="10">
        <v>1</v>
      </c>
      <c r="M304" s="23">
        <v>1</v>
      </c>
      <c r="N304" s="10">
        <f t="shared" si="4"/>
        <v>0</v>
      </c>
      <c r="O304" s="11">
        <v>6999</v>
      </c>
      <c r="P304" s="10"/>
      <c r="Q304" s="12" t="s">
        <v>27</v>
      </c>
      <c r="R304" s="15">
        <v>44620</v>
      </c>
      <c r="S304" s="9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</row>
    <row r="305" spans="1:258" s="14" customFormat="1" ht="15" hidden="1" customHeight="1">
      <c r="A305" s="5">
        <v>301</v>
      </c>
      <c r="B305" s="5"/>
      <c r="C305" s="6" t="s">
        <v>1835</v>
      </c>
      <c r="D305" s="7" t="s">
        <v>26</v>
      </c>
      <c r="E305" s="16" t="s">
        <v>1831</v>
      </c>
      <c r="F305" s="8" t="s">
        <v>1832</v>
      </c>
      <c r="G305" s="8"/>
      <c r="H305" s="8"/>
      <c r="I305" s="9" t="s">
        <v>2335</v>
      </c>
      <c r="J305" s="10" t="s">
        <v>2305</v>
      </c>
      <c r="K305" s="10" t="s">
        <v>16</v>
      </c>
      <c r="L305" s="10">
        <v>1</v>
      </c>
      <c r="M305" s="23">
        <v>1</v>
      </c>
      <c r="N305" s="10">
        <f t="shared" si="4"/>
        <v>0</v>
      </c>
      <c r="O305" s="11">
        <v>6999</v>
      </c>
      <c r="P305" s="10"/>
      <c r="Q305" s="12" t="s">
        <v>27</v>
      </c>
      <c r="R305" s="15">
        <v>44620</v>
      </c>
      <c r="S305" s="9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</row>
    <row r="306" spans="1:258" s="14" customFormat="1" ht="15" hidden="1" customHeight="1">
      <c r="A306" s="5">
        <v>302</v>
      </c>
      <c r="B306" s="5"/>
      <c r="C306" s="6" t="s">
        <v>1836</v>
      </c>
      <c r="D306" s="7" t="s">
        <v>26</v>
      </c>
      <c r="E306" s="16" t="s">
        <v>1831</v>
      </c>
      <c r="F306" s="8" t="s">
        <v>1832</v>
      </c>
      <c r="G306" s="8"/>
      <c r="H306" s="8"/>
      <c r="I306" s="9">
        <v>22</v>
      </c>
      <c r="J306" s="10" t="s">
        <v>2135</v>
      </c>
      <c r="K306" s="10" t="s">
        <v>16</v>
      </c>
      <c r="L306" s="10">
        <v>1</v>
      </c>
      <c r="M306" s="23">
        <v>1</v>
      </c>
      <c r="N306" s="10">
        <f t="shared" si="4"/>
        <v>0</v>
      </c>
      <c r="O306" s="11">
        <v>6998.98</v>
      </c>
      <c r="P306" s="10"/>
      <c r="Q306" s="12" t="s">
        <v>27</v>
      </c>
      <c r="R306" s="15">
        <v>44620</v>
      </c>
      <c r="S306" s="9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</row>
    <row r="307" spans="1:258" s="14" customFormat="1" ht="15" hidden="1" customHeight="1">
      <c r="A307" s="5">
        <v>303</v>
      </c>
      <c r="B307" s="5"/>
      <c r="C307" s="6" t="s">
        <v>1837</v>
      </c>
      <c r="D307" s="7" t="s">
        <v>26</v>
      </c>
      <c r="E307" s="16" t="s">
        <v>1831</v>
      </c>
      <c r="F307" s="8" t="s">
        <v>1832</v>
      </c>
      <c r="G307" s="8"/>
      <c r="H307" s="8" t="s">
        <v>1203</v>
      </c>
      <c r="I307" s="9">
        <v>22</v>
      </c>
      <c r="J307" s="10" t="s">
        <v>2135</v>
      </c>
      <c r="K307" s="10" t="s">
        <v>16</v>
      </c>
      <c r="L307" s="10">
        <v>1</v>
      </c>
      <c r="M307" s="23">
        <v>1</v>
      </c>
      <c r="N307" s="10">
        <f t="shared" si="4"/>
        <v>0</v>
      </c>
      <c r="O307" s="11">
        <v>6176.99</v>
      </c>
      <c r="P307" s="10"/>
      <c r="Q307" s="12" t="s">
        <v>27</v>
      </c>
      <c r="R307" s="15">
        <v>44651</v>
      </c>
      <c r="S307" s="9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</row>
    <row r="308" spans="1:258" s="14" customFormat="1" ht="15" hidden="1" customHeight="1">
      <c r="A308" s="5">
        <v>304</v>
      </c>
      <c r="B308" s="5"/>
      <c r="C308" s="6" t="s">
        <v>1838</v>
      </c>
      <c r="D308" s="7" t="s">
        <v>26</v>
      </c>
      <c r="E308" s="16" t="s">
        <v>1831</v>
      </c>
      <c r="F308" s="8" t="s">
        <v>1832</v>
      </c>
      <c r="G308" s="8"/>
      <c r="H308" s="8" t="s">
        <v>1203</v>
      </c>
      <c r="I308" s="9">
        <v>22</v>
      </c>
      <c r="J308" s="10" t="s">
        <v>2135</v>
      </c>
      <c r="K308" s="10" t="s">
        <v>16</v>
      </c>
      <c r="L308" s="10">
        <v>1</v>
      </c>
      <c r="M308" s="23">
        <v>1</v>
      </c>
      <c r="N308" s="10">
        <f t="shared" si="4"/>
        <v>0</v>
      </c>
      <c r="O308" s="11">
        <v>6176.99</v>
      </c>
      <c r="P308" s="10"/>
      <c r="Q308" s="12" t="s">
        <v>27</v>
      </c>
      <c r="R308" s="15">
        <v>44651</v>
      </c>
      <c r="S308" s="9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</row>
    <row r="309" spans="1:258" s="14" customFormat="1" ht="15" hidden="1" customHeight="1">
      <c r="A309" s="5">
        <v>305</v>
      </c>
      <c r="B309" s="5"/>
      <c r="C309" s="6" t="s">
        <v>1839</v>
      </c>
      <c r="D309" s="7" t="s">
        <v>26</v>
      </c>
      <c r="E309" s="16" t="s">
        <v>1831</v>
      </c>
      <c r="F309" s="8" t="s">
        <v>1832</v>
      </c>
      <c r="G309" s="8"/>
      <c r="H309" s="8" t="s">
        <v>1203</v>
      </c>
      <c r="I309" s="9" t="s">
        <v>2335</v>
      </c>
      <c r="J309" s="10" t="s">
        <v>2306</v>
      </c>
      <c r="K309" s="10" t="s">
        <v>16</v>
      </c>
      <c r="L309" s="10">
        <v>1</v>
      </c>
      <c r="M309" s="23">
        <v>1</v>
      </c>
      <c r="N309" s="10">
        <f t="shared" si="4"/>
        <v>0</v>
      </c>
      <c r="O309" s="11">
        <v>6176.99</v>
      </c>
      <c r="P309" s="10"/>
      <c r="Q309" s="12" t="s">
        <v>27</v>
      </c>
      <c r="R309" s="15">
        <v>44651</v>
      </c>
      <c r="S309" s="9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</row>
    <row r="310" spans="1:258" s="14" customFormat="1" ht="15" hidden="1" customHeight="1">
      <c r="A310" s="5">
        <v>306</v>
      </c>
      <c r="B310" s="5"/>
      <c r="C310" s="6" t="s">
        <v>1840</v>
      </c>
      <c r="D310" s="7" t="s">
        <v>26</v>
      </c>
      <c r="E310" s="16" t="s">
        <v>1831</v>
      </c>
      <c r="F310" s="8" t="s">
        <v>1832</v>
      </c>
      <c r="G310" s="8"/>
      <c r="H310" s="8" t="s">
        <v>1203</v>
      </c>
      <c r="I310" s="9" t="s">
        <v>2340</v>
      </c>
      <c r="J310" s="10" t="s">
        <v>2307</v>
      </c>
      <c r="K310" s="10" t="s">
        <v>16</v>
      </c>
      <c r="L310" s="10">
        <v>1</v>
      </c>
      <c r="M310" s="23">
        <v>1</v>
      </c>
      <c r="N310" s="10">
        <f t="shared" si="4"/>
        <v>0</v>
      </c>
      <c r="O310" s="11">
        <v>6176.99</v>
      </c>
      <c r="P310" s="10"/>
      <c r="Q310" s="12" t="s">
        <v>27</v>
      </c>
      <c r="R310" s="15">
        <v>44651</v>
      </c>
      <c r="S310" s="9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</row>
    <row r="311" spans="1:258" s="14" customFormat="1" ht="15" hidden="1" customHeight="1">
      <c r="A311" s="5">
        <v>307</v>
      </c>
      <c r="B311" s="5"/>
      <c r="C311" s="6" t="s">
        <v>1841</v>
      </c>
      <c r="D311" s="7" t="s">
        <v>26</v>
      </c>
      <c r="E311" s="16" t="s">
        <v>1831</v>
      </c>
      <c r="F311" s="8" t="s">
        <v>1832</v>
      </c>
      <c r="G311" s="8"/>
      <c r="H311" s="8" t="s">
        <v>1203</v>
      </c>
      <c r="I311" s="9" t="s">
        <v>2335</v>
      </c>
      <c r="J311" s="10" t="s">
        <v>2308</v>
      </c>
      <c r="K311" s="10" t="s">
        <v>16</v>
      </c>
      <c r="L311" s="10">
        <v>1</v>
      </c>
      <c r="M311" s="23">
        <v>1</v>
      </c>
      <c r="N311" s="10">
        <f t="shared" si="4"/>
        <v>0</v>
      </c>
      <c r="O311" s="11">
        <v>6176.99</v>
      </c>
      <c r="P311" s="10"/>
      <c r="Q311" s="12" t="s">
        <v>27</v>
      </c>
      <c r="R311" s="15">
        <v>44651</v>
      </c>
      <c r="S311" s="9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</row>
    <row r="312" spans="1:258" s="14" customFormat="1" ht="15" hidden="1" customHeight="1">
      <c r="A312" s="5">
        <v>308</v>
      </c>
      <c r="B312" s="5"/>
      <c r="C312" s="6" t="s">
        <v>1842</v>
      </c>
      <c r="D312" s="7" t="s">
        <v>26</v>
      </c>
      <c r="E312" s="16" t="s">
        <v>1831</v>
      </c>
      <c r="F312" s="8" t="s">
        <v>1832</v>
      </c>
      <c r="G312" s="8"/>
      <c r="H312" s="8" t="s">
        <v>1203</v>
      </c>
      <c r="I312" s="9" t="s">
        <v>2335</v>
      </c>
      <c r="J312" s="10" t="s">
        <v>2309</v>
      </c>
      <c r="K312" s="10" t="s">
        <v>16</v>
      </c>
      <c r="L312" s="10">
        <v>1</v>
      </c>
      <c r="M312" s="23">
        <v>1</v>
      </c>
      <c r="N312" s="10">
        <f t="shared" si="4"/>
        <v>0</v>
      </c>
      <c r="O312" s="11">
        <v>6176.99</v>
      </c>
      <c r="P312" s="10"/>
      <c r="Q312" s="12" t="s">
        <v>27</v>
      </c>
      <c r="R312" s="15">
        <v>44651</v>
      </c>
      <c r="S312" s="9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</row>
    <row r="313" spans="1:258" s="14" customFormat="1" ht="15" hidden="1" customHeight="1">
      <c r="A313" s="5">
        <v>309</v>
      </c>
      <c r="B313" s="5"/>
      <c r="C313" s="6" t="s">
        <v>1843</v>
      </c>
      <c r="D313" s="7" t="s">
        <v>26</v>
      </c>
      <c r="E313" s="16" t="s">
        <v>1831</v>
      </c>
      <c r="F313" s="8" t="s">
        <v>1832</v>
      </c>
      <c r="G313" s="8"/>
      <c r="H313" s="8" t="s">
        <v>1203</v>
      </c>
      <c r="I313" s="9" t="s">
        <v>2335</v>
      </c>
      <c r="J313" s="10" t="s">
        <v>2011</v>
      </c>
      <c r="K313" s="10" t="s">
        <v>16</v>
      </c>
      <c r="L313" s="10">
        <v>1</v>
      </c>
      <c r="M313" s="23">
        <v>1</v>
      </c>
      <c r="N313" s="10">
        <f t="shared" si="4"/>
        <v>0</v>
      </c>
      <c r="O313" s="11">
        <v>6176.99</v>
      </c>
      <c r="P313" s="10"/>
      <c r="Q313" s="12" t="s">
        <v>27</v>
      </c>
      <c r="R313" s="15">
        <v>44651</v>
      </c>
      <c r="S313" s="9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</row>
    <row r="314" spans="1:258" s="14" customFormat="1" ht="15" hidden="1" customHeight="1">
      <c r="A314" s="5">
        <v>310</v>
      </c>
      <c r="B314" s="5"/>
      <c r="C314" s="6" t="s">
        <v>1844</v>
      </c>
      <c r="D314" s="7" t="s">
        <v>26</v>
      </c>
      <c r="E314" s="16" t="s">
        <v>1831</v>
      </c>
      <c r="F314" s="8" t="s">
        <v>1832</v>
      </c>
      <c r="G314" s="8"/>
      <c r="H314" s="8" t="s">
        <v>1203</v>
      </c>
      <c r="I314" s="9" t="s">
        <v>2335</v>
      </c>
      <c r="J314" s="10" t="s">
        <v>2084</v>
      </c>
      <c r="K314" s="10" t="s">
        <v>16</v>
      </c>
      <c r="L314" s="10">
        <v>1</v>
      </c>
      <c r="M314" s="23">
        <v>1</v>
      </c>
      <c r="N314" s="10">
        <f t="shared" si="4"/>
        <v>0</v>
      </c>
      <c r="O314" s="11">
        <v>6176.99</v>
      </c>
      <c r="P314" s="10"/>
      <c r="Q314" s="12" t="s">
        <v>27</v>
      </c>
      <c r="R314" s="15">
        <v>44651</v>
      </c>
      <c r="S314" s="9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</row>
    <row r="315" spans="1:258" s="14" customFormat="1" ht="15" hidden="1" customHeight="1">
      <c r="A315" s="5">
        <v>311</v>
      </c>
      <c r="B315" s="5"/>
      <c r="C315" s="6" t="s">
        <v>1845</v>
      </c>
      <c r="D315" s="7" t="s">
        <v>26</v>
      </c>
      <c r="E315" s="16" t="s">
        <v>1831</v>
      </c>
      <c r="F315" s="8" t="s">
        <v>1832</v>
      </c>
      <c r="G315" s="8"/>
      <c r="H315" s="8" t="s">
        <v>1203</v>
      </c>
      <c r="I315" s="9" t="s">
        <v>2335</v>
      </c>
      <c r="J315" s="10" t="s">
        <v>2030</v>
      </c>
      <c r="K315" s="10" t="s">
        <v>16</v>
      </c>
      <c r="L315" s="10">
        <v>1</v>
      </c>
      <c r="M315" s="23">
        <v>1</v>
      </c>
      <c r="N315" s="10">
        <f t="shared" si="4"/>
        <v>0</v>
      </c>
      <c r="O315" s="11">
        <v>6176.99</v>
      </c>
      <c r="P315" s="10"/>
      <c r="Q315" s="12" t="s">
        <v>27</v>
      </c>
      <c r="R315" s="15">
        <v>44651</v>
      </c>
      <c r="S315" s="9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</row>
    <row r="316" spans="1:258" s="14" customFormat="1" ht="15" hidden="1" customHeight="1">
      <c r="A316" s="5">
        <v>312</v>
      </c>
      <c r="B316" s="5"/>
      <c r="C316" s="6" t="s">
        <v>1846</v>
      </c>
      <c r="D316" s="7" t="s">
        <v>26</v>
      </c>
      <c r="E316" s="16" t="s">
        <v>1831</v>
      </c>
      <c r="F316" s="8" t="s">
        <v>1832</v>
      </c>
      <c r="G316" s="8"/>
      <c r="H316" s="8" t="s">
        <v>1203</v>
      </c>
      <c r="I316" s="9" t="s">
        <v>2335</v>
      </c>
      <c r="J316" s="10" t="s">
        <v>2310</v>
      </c>
      <c r="K316" s="10" t="s">
        <v>16</v>
      </c>
      <c r="L316" s="10">
        <v>1</v>
      </c>
      <c r="M316" s="23">
        <v>1</v>
      </c>
      <c r="N316" s="10">
        <f t="shared" si="4"/>
        <v>0</v>
      </c>
      <c r="O316" s="11">
        <v>6177</v>
      </c>
      <c r="P316" s="10"/>
      <c r="Q316" s="12" t="s">
        <v>27</v>
      </c>
      <c r="R316" s="15">
        <v>44651</v>
      </c>
      <c r="S316" s="9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</row>
    <row r="317" spans="1:258" s="14" customFormat="1" ht="15" hidden="1" customHeight="1">
      <c r="A317" s="5">
        <v>313</v>
      </c>
      <c r="B317" s="5"/>
      <c r="C317" s="6" t="s">
        <v>1847</v>
      </c>
      <c r="D317" s="7" t="s">
        <v>26</v>
      </c>
      <c r="E317" s="16" t="s">
        <v>1819</v>
      </c>
      <c r="F317" s="8" t="s">
        <v>1848</v>
      </c>
      <c r="G317" s="8"/>
      <c r="H317" s="8" t="s">
        <v>1821</v>
      </c>
      <c r="I317" s="9">
        <v>22</v>
      </c>
      <c r="J317" s="10" t="s">
        <v>2135</v>
      </c>
      <c r="K317" s="10" t="s">
        <v>16</v>
      </c>
      <c r="L317" s="10">
        <v>1</v>
      </c>
      <c r="M317" s="23">
        <v>1</v>
      </c>
      <c r="N317" s="10">
        <f t="shared" si="4"/>
        <v>0</v>
      </c>
      <c r="O317" s="11">
        <v>6370.6</v>
      </c>
      <c r="P317" s="10"/>
      <c r="Q317" s="12" t="s">
        <v>27</v>
      </c>
      <c r="R317" s="15">
        <v>44681</v>
      </c>
      <c r="S317" s="9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</row>
    <row r="318" spans="1:258" s="14" customFormat="1" ht="15" hidden="1" customHeight="1">
      <c r="A318" s="5">
        <v>314</v>
      </c>
      <c r="B318" s="5"/>
      <c r="C318" s="6" t="s">
        <v>1849</v>
      </c>
      <c r="D318" s="7" t="s">
        <v>26</v>
      </c>
      <c r="E318" s="16" t="s">
        <v>1819</v>
      </c>
      <c r="F318" s="8" t="s">
        <v>1848</v>
      </c>
      <c r="G318" s="8"/>
      <c r="H318" s="8" t="s">
        <v>1821</v>
      </c>
      <c r="I318" s="9">
        <v>21</v>
      </c>
      <c r="J318" s="10" t="s">
        <v>2311</v>
      </c>
      <c r="K318" s="10" t="s">
        <v>16</v>
      </c>
      <c r="L318" s="10">
        <v>1</v>
      </c>
      <c r="M318" s="23">
        <v>1</v>
      </c>
      <c r="N318" s="10">
        <f t="shared" si="4"/>
        <v>0</v>
      </c>
      <c r="O318" s="11">
        <v>6370.6</v>
      </c>
      <c r="P318" s="10"/>
      <c r="Q318" s="12" t="s">
        <v>27</v>
      </c>
      <c r="R318" s="15">
        <v>44681</v>
      </c>
      <c r="S318" s="9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</row>
    <row r="319" spans="1:258" s="14" customFormat="1" ht="15" hidden="1" customHeight="1">
      <c r="A319" s="5">
        <v>315</v>
      </c>
      <c r="B319" s="5"/>
      <c r="C319" s="6" t="s">
        <v>1850</v>
      </c>
      <c r="D319" s="7" t="s">
        <v>26</v>
      </c>
      <c r="E319" s="16" t="s">
        <v>1819</v>
      </c>
      <c r="F319" s="8" t="s">
        <v>1848</v>
      </c>
      <c r="G319" s="8"/>
      <c r="H319" s="8" t="s">
        <v>1821</v>
      </c>
      <c r="I319" s="9" t="s">
        <v>2335</v>
      </c>
      <c r="J319" s="10" t="s">
        <v>2005</v>
      </c>
      <c r="K319" s="10" t="s">
        <v>16</v>
      </c>
      <c r="L319" s="10">
        <v>1</v>
      </c>
      <c r="M319" s="23">
        <v>1</v>
      </c>
      <c r="N319" s="10">
        <f t="shared" si="4"/>
        <v>0</v>
      </c>
      <c r="O319" s="11">
        <v>6370.6</v>
      </c>
      <c r="P319" s="10"/>
      <c r="Q319" s="12" t="s">
        <v>27</v>
      </c>
      <c r="R319" s="15">
        <v>44681</v>
      </c>
      <c r="S319" s="9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</row>
    <row r="320" spans="1:258" s="14" customFormat="1" ht="15" hidden="1" customHeight="1">
      <c r="A320" s="5">
        <v>316</v>
      </c>
      <c r="B320" s="5"/>
      <c r="C320" s="6" t="s">
        <v>1851</v>
      </c>
      <c r="D320" s="7" t="s">
        <v>26</v>
      </c>
      <c r="E320" s="16" t="s">
        <v>1819</v>
      </c>
      <c r="F320" s="8" t="s">
        <v>1848</v>
      </c>
      <c r="G320" s="8"/>
      <c r="H320" s="8" t="s">
        <v>1821</v>
      </c>
      <c r="I320" s="9" t="s">
        <v>2335</v>
      </c>
      <c r="J320" s="10" t="s">
        <v>2125</v>
      </c>
      <c r="K320" s="10" t="s">
        <v>16</v>
      </c>
      <c r="L320" s="10">
        <v>1</v>
      </c>
      <c r="M320" s="23">
        <v>1</v>
      </c>
      <c r="N320" s="10">
        <f t="shared" si="4"/>
        <v>0</v>
      </c>
      <c r="O320" s="11">
        <v>6370.6</v>
      </c>
      <c r="P320" s="10"/>
      <c r="Q320" s="12" t="s">
        <v>27</v>
      </c>
      <c r="R320" s="15">
        <v>44681</v>
      </c>
      <c r="S320" s="9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</row>
    <row r="321" spans="1:258" s="14" customFormat="1" ht="15" hidden="1" customHeight="1">
      <c r="A321" s="5">
        <v>317</v>
      </c>
      <c r="B321" s="5"/>
      <c r="C321" s="6" t="s">
        <v>1852</v>
      </c>
      <c r="D321" s="7" t="s">
        <v>26</v>
      </c>
      <c r="E321" s="16" t="s">
        <v>1819</v>
      </c>
      <c r="F321" s="8" t="s">
        <v>1848</v>
      </c>
      <c r="G321" s="8"/>
      <c r="H321" s="8" t="s">
        <v>1821</v>
      </c>
      <c r="I321" s="9">
        <v>21</v>
      </c>
      <c r="J321" s="10" t="s">
        <v>2160</v>
      </c>
      <c r="K321" s="10" t="s">
        <v>16</v>
      </c>
      <c r="L321" s="10">
        <v>1</v>
      </c>
      <c r="M321" s="23">
        <v>1</v>
      </c>
      <c r="N321" s="10">
        <f t="shared" si="4"/>
        <v>0</v>
      </c>
      <c r="O321" s="11">
        <v>6370.58</v>
      </c>
      <c r="P321" s="10"/>
      <c r="Q321" s="12" t="s">
        <v>27</v>
      </c>
      <c r="R321" s="15">
        <v>44681</v>
      </c>
      <c r="S321" s="9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</row>
    <row r="322" spans="1:258" s="14" customFormat="1" ht="15" hidden="1" customHeight="1">
      <c r="A322" s="5">
        <v>318</v>
      </c>
      <c r="B322" s="5"/>
      <c r="C322" s="6" t="s">
        <v>1853</v>
      </c>
      <c r="D322" s="7" t="s">
        <v>26</v>
      </c>
      <c r="E322" s="16" t="s">
        <v>1854</v>
      </c>
      <c r="F322" s="8" t="s">
        <v>1855</v>
      </c>
      <c r="G322" s="8"/>
      <c r="H322" s="8" t="s">
        <v>58</v>
      </c>
      <c r="I322" s="9" t="s">
        <v>2335</v>
      </c>
      <c r="J322" s="10" t="s">
        <v>2312</v>
      </c>
      <c r="K322" s="10" t="s">
        <v>16</v>
      </c>
      <c r="L322" s="10">
        <v>1</v>
      </c>
      <c r="M322" s="23">
        <v>1</v>
      </c>
      <c r="N322" s="10">
        <f t="shared" si="4"/>
        <v>0</v>
      </c>
      <c r="O322" s="11">
        <v>6176.99</v>
      </c>
      <c r="P322" s="10"/>
      <c r="Q322" s="12" t="s">
        <v>27</v>
      </c>
      <c r="R322" s="15">
        <v>44681</v>
      </c>
      <c r="S322" s="9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</row>
    <row r="323" spans="1:258" s="14" customFormat="1" ht="15" hidden="1" customHeight="1">
      <c r="A323" s="5">
        <v>319</v>
      </c>
      <c r="B323" s="5"/>
      <c r="C323" s="6" t="s">
        <v>1856</v>
      </c>
      <c r="D323" s="7" t="s">
        <v>26</v>
      </c>
      <c r="E323" s="16" t="s">
        <v>1854</v>
      </c>
      <c r="F323" s="8" t="s">
        <v>1855</v>
      </c>
      <c r="G323" s="8"/>
      <c r="H323" s="8" t="s">
        <v>58</v>
      </c>
      <c r="I323" s="9">
        <v>22</v>
      </c>
      <c r="J323" s="10" t="s">
        <v>2135</v>
      </c>
      <c r="K323" s="10" t="s">
        <v>16</v>
      </c>
      <c r="L323" s="10">
        <v>1</v>
      </c>
      <c r="M323" s="23">
        <v>1</v>
      </c>
      <c r="N323" s="10">
        <f t="shared" si="4"/>
        <v>0</v>
      </c>
      <c r="O323" s="11">
        <v>6176.99</v>
      </c>
      <c r="P323" s="10"/>
      <c r="Q323" s="12" t="s">
        <v>27</v>
      </c>
      <c r="R323" s="15">
        <v>44681</v>
      </c>
      <c r="S323" s="9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</row>
    <row r="324" spans="1:258" s="14" customFormat="1" ht="15" hidden="1" customHeight="1">
      <c r="A324" s="5">
        <v>320</v>
      </c>
      <c r="B324" s="5"/>
      <c r="C324" s="6" t="s">
        <v>1857</v>
      </c>
      <c r="D324" s="7" t="s">
        <v>26</v>
      </c>
      <c r="E324" s="16" t="s">
        <v>1854</v>
      </c>
      <c r="F324" s="8" t="s">
        <v>1855</v>
      </c>
      <c r="G324" s="8"/>
      <c r="H324" s="8" t="s">
        <v>58</v>
      </c>
      <c r="I324" s="9" t="s">
        <v>2335</v>
      </c>
      <c r="J324" s="10" t="s">
        <v>2313</v>
      </c>
      <c r="K324" s="10" t="s">
        <v>16</v>
      </c>
      <c r="L324" s="10">
        <v>1</v>
      </c>
      <c r="M324" s="23">
        <v>1</v>
      </c>
      <c r="N324" s="10">
        <f t="shared" si="4"/>
        <v>0</v>
      </c>
      <c r="O324" s="11">
        <v>6176.99</v>
      </c>
      <c r="P324" s="10"/>
      <c r="Q324" s="12" t="s">
        <v>27</v>
      </c>
      <c r="R324" s="15">
        <v>44681</v>
      </c>
      <c r="S324" s="9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</row>
    <row r="325" spans="1:258" s="14" customFormat="1" ht="15" hidden="1" customHeight="1">
      <c r="A325" s="5">
        <v>321</v>
      </c>
      <c r="B325" s="5"/>
      <c r="C325" s="6" t="s">
        <v>1858</v>
      </c>
      <c r="D325" s="7" t="s">
        <v>26</v>
      </c>
      <c r="E325" s="16" t="s">
        <v>1854</v>
      </c>
      <c r="F325" s="8" t="s">
        <v>1855</v>
      </c>
      <c r="G325" s="8"/>
      <c r="H325" s="8" t="s">
        <v>58</v>
      </c>
      <c r="I325" s="9" t="s">
        <v>2335</v>
      </c>
      <c r="J325" s="10" t="s">
        <v>2314</v>
      </c>
      <c r="K325" s="10" t="s">
        <v>16</v>
      </c>
      <c r="L325" s="10">
        <v>1</v>
      </c>
      <c r="M325" s="23">
        <v>1</v>
      </c>
      <c r="N325" s="10">
        <f t="shared" si="4"/>
        <v>0</v>
      </c>
      <c r="O325" s="11">
        <v>6176.99</v>
      </c>
      <c r="P325" s="10"/>
      <c r="Q325" s="12" t="s">
        <v>27</v>
      </c>
      <c r="R325" s="15">
        <v>44681</v>
      </c>
      <c r="S325" s="9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</row>
    <row r="326" spans="1:258" s="14" customFormat="1" ht="15" hidden="1" customHeight="1">
      <c r="A326" s="5">
        <v>322</v>
      </c>
      <c r="B326" s="5"/>
      <c r="C326" s="6" t="s">
        <v>1859</v>
      </c>
      <c r="D326" s="7" t="s">
        <v>26</v>
      </c>
      <c r="E326" s="16" t="s">
        <v>1854</v>
      </c>
      <c r="F326" s="8" t="s">
        <v>1855</v>
      </c>
      <c r="G326" s="8"/>
      <c r="H326" s="8" t="s">
        <v>58</v>
      </c>
      <c r="I326" s="9">
        <v>21</v>
      </c>
      <c r="J326" s="10" t="s">
        <v>2200</v>
      </c>
      <c r="K326" s="10" t="s">
        <v>16</v>
      </c>
      <c r="L326" s="10">
        <v>1</v>
      </c>
      <c r="M326" s="23">
        <v>1</v>
      </c>
      <c r="N326" s="10">
        <f t="shared" ref="N326:N371" si="5">M326-L326</f>
        <v>0</v>
      </c>
      <c r="O326" s="11">
        <v>6176.99</v>
      </c>
      <c r="P326" s="10"/>
      <c r="Q326" s="12" t="s">
        <v>27</v>
      </c>
      <c r="R326" s="15">
        <v>44681</v>
      </c>
      <c r="S326" s="9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</row>
    <row r="327" spans="1:258" s="14" customFormat="1" ht="15" hidden="1" customHeight="1">
      <c r="A327" s="5">
        <v>323</v>
      </c>
      <c r="B327" s="5"/>
      <c r="C327" s="6" t="s">
        <v>1860</v>
      </c>
      <c r="D327" s="7" t="s">
        <v>26</v>
      </c>
      <c r="E327" s="16" t="s">
        <v>1854</v>
      </c>
      <c r="F327" s="8" t="s">
        <v>1855</v>
      </c>
      <c r="G327" s="8"/>
      <c r="H327" s="8" t="s">
        <v>58</v>
      </c>
      <c r="I327" s="9" t="s">
        <v>2335</v>
      </c>
      <c r="J327" s="10" t="s">
        <v>2315</v>
      </c>
      <c r="K327" s="10" t="s">
        <v>16</v>
      </c>
      <c r="L327" s="10">
        <v>1</v>
      </c>
      <c r="M327" s="23">
        <v>1</v>
      </c>
      <c r="N327" s="10">
        <f t="shared" si="5"/>
        <v>0</v>
      </c>
      <c r="O327" s="11">
        <v>6176.99</v>
      </c>
      <c r="P327" s="10"/>
      <c r="Q327" s="12" t="s">
        <v>27</v>
      </c>
      <c r="R327" s="15">
        <v>44681</v>
      </c>
      <c r="S327" s="9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</row>
    <row r="328" spans="1:258" s="14" customFormat="1" ht="15" hidden="1" customHeight="1">
      <c r="A328" s="5">
        <v>324</v>
      </c>
      <c r="B328" s="5"/>
      <c r="C328" s="6" t="s">
        <v>1861</v>
      </c>
      <c r="D328" s="7" t="s">
        <v>26</v>
      </c>
      <c r="E328" s="16" t="s">
        <v>1854</v>
      </c>
      <c r="F328" s="8" t="s">
        <v>1855</v>
      </c>
      <c r="G328" s="8"/>
      <c r="H328" s="8" t="s">
        <v>58</v>
      </c>
      <c r="I328" s="9" t="s">
        <v>2335</v>
      </c>
      <c r="J328" s="10" t="s">
        <v>2008</v>
      </c>
      <c r="K328" s="10" t="s">
        <v>16</v>
      </c>
      <c r="L328" s="10">
        <v>1</v>
      </c>
      <c r="M328" s="23">
        <v>1</v>
      </c>
      <c r="N328" s="10">
        <f t="shared" si="5"/>
        <v>0</v>
      </c>
      <c r="O328" s="11">
        <v>6176.99</v>
      </c>
      <c r="P328" s="10"/>
      <c r="Q328" s="12" t="s">
        <v>27</v>
      </c>
      <c r="R328" s="15">
        <v>44681</v>
      </c>
      <c r="S328" s="9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</row>
    <row r="329" spans="1:258" s="14" customFormat="1" ht="15" hidden="1" customHeight="1">
      <c r="A329" s="5">
        <v>325</v>
      </c>
      <c r="B329" s="5"/>
      <c r="C329" s="6" t="s">
        <v>1862</v>
      </c>
      <c r="D329" s="7" t="s">
        <v>26</v>
      </c>
      <c r="E329" s="16" t="s">
        <v>1854</v>
      </c>
      <c r="F329" s="8" t="s">
        <v>1855</v>
      </c>
      <c r="G329" s="8"/>
      <c r="H329" s="8" t="s">
        <v>58</v>
      </c>
      <c r="I329" s="9" t="s">
        <v>2335</v>
      </c>
      <c r="J329" s="10" t="s">
        <v>2316</v>
      </c>
      <c r="K329" s="10" t="s">
        <v>16</v>
      </c>
      <c r="L329" s="10">
        <v>1</v>
      </c>
      <c r="M329" s="23">
        <v>1</v>
      </c>
      <c r="N329" s="10">
        <f t="shared" si="5"/>
        <v>0</v>
      </c>
      <c r="O329" s="11">
        <v>6176.99</v>
      </c>
      <c r="P329" s="10"/>
      <c r="Q329" s="12" t="s">
        <v>27</v>
      </c>
      <c r="R329" s="15">
        <v>44681</v>
      </c>
      <c r="S329" s="9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</row>
    <row r="330" spans="1:258" s="14" customFormat="1" ht="15" hidden="1" customHeight="1">
      <c r="A330" s="5">
        <v>326</v>
      </c>
      <c r="B330" s="5"/>
      <c r="C330" s="6" t="s">
        <v>1863</v>
      </c>
      <c r="D330" s="7" t="s">
        <v>26</v>
      </c>
      <c r="E330" s="16" t="s">
        <v>1854</v>
      </c>
      <c r="F330" s="8" t="s">
        <v>1855</v>
      </c>
      <c r="G330" s="8"/>
      <c r="H330" s="8" t="s">
        <v>58</v>
      </c>
      <c r="I330" s="9">
        <v>22</v>
      </c>
      <c r="J330" s="10" t="s">
        <v>2135</v>
      </c>
      <c r="K330" s="10" t="s">
        <v>16</v>
      </c>
      <c r="L330" s="10">
        <v>1</v>
      </c>
      <c r="M330" s="23">
        <v>1</v>
      </c>
      <c r="N330" s="10">
        <f t="shared" si="5"/>
        <v>0</v>
      </c>
      <c r="O330" s="11">
        <v>6176.99</v>
      </c>
      <c r="P330" s="10"/>
      <c r="Q330" s="12" t="s">
        <v>27</v>
      </c>
      <c r="R330" s="15">
        <v>44681</v>
      </c>
      <c r="S330" s="9" t="s">
        <v>1991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</row>
    <row r="331" spans="1:258" s="14" customFormat="1" ht="15" hidden="1" customHeight="1">
      <c r="A331" s="5">
        <v>327</v>
      </c>
      <c r="B331" s="5"/>
      <c r="C331" s="6" t="s">
        <v>1864</v>
      </c>
      <c r="D331" s="7" t="s">
        <v>26</v>
      </c>
      <c r="E331" s="16" t="s">
        <v>1854</v>
      </c>
      <c r="F331" s="8" t="s">
        <v>1855</v>
      </c>
      <c r="G331" s="8"/>
      <c r="H331" s="8" t="s">
        <v>58</v>
      </c>
      <c r="I331" s="9">
        <v>21</v>
      </c>
      <c r="J331" s="10" t="s">
        <v>2201</v>
      </c>
      <c r="K331" s="10" t="s">
        <v>16</v>
      </c>
      <c r="L331" s="10">
        <v>1</v>
      </c>
      <c r="M331" s="23">
        <v>1</v>
      </c>
      <c r="N331" s="10">
        <f t="shared" si="5"/>
        <v>0</v>
      </c>
      <c r="O331" s="11">
        <v>6176.99</v>
      </c>
      <c r="P331" s="10"/>
      <c r="Q331" s="12" t="s">
        <v>27</v>
      </c>
      <c r="R331" s="15">
        <v>44681</v>
      </c>
      <c r="S331" s="9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</row>
    <row r="332" spans="1:258" s="14" customFormat="1" ht="15" hidden="1" customHeight="1">
      <c r="A332" s="5">
        <v>328</v>
      </c>
      <c r="B332" s="5"/>
      <c r="C332" s="6" t="s">
        <v>1865</v>
      </c>
      <c r="D332" s="7" t="s">
        <v>26</v>
      </c>
      <c r="E332" s="16" t="s">
        <v>1854</v>
      </c>
      <c r="F332" s="8" t="s">
        <v>1855</v>
      </c>
      <c r="G332" s="8"/>
      <c r="H332" s="8" t="s">
        <v>58</v>
      </c>
      <c r="I332" s="9" t="s">
        <v>2335</v>
      </c>
      <c r="J332" s="10" t="s">
        <v>2205</v>
      </c>
      <c r="K332" s="10" t="s">
        <v>16</v>
      </c>
      <c r="L332" s="10">
        <v>1</v>
      </c>
      <c r="M332" s="23">
        <v>1</v>
      </c>
      <c r="N332" s="10">
        <f t="shared" si="5"/>
        <v>0</v>
      </c>
      <c r="O332" s="11">
        <v>6176.99</v>
      </c>
      <c r="P332" s="10"/>
      <c r="Q332" s="12" t="s">
        <v>27</v>
      </c>
      <c r="R332" s="15">
        <v>44681</v>
      </c>
      <c r="S332" s="9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</row>
    <row r="333" spans="1:258" s="14" customFormat="1" ht="15" hidden="1" customHeight="1">
      <c r="A333" s="5">
        <v>329</v>
      </c>
      <c r="B333" s="5"/>
      <c r="C333" s="6" t="s">
        <v>1866</v>
      </c>
      <c r="D333" s="7" t="s">
        <v>26</v>
      </c>
      <c r="E333" s="16" t="s">
        <v>1854</v>
      </c>
      <c r="F333" s="8" t="s">
        <v>1855</v>
      </c>
      <c r="G333" s="8"/>
      <c r="H333" s="8" t="s">
        <v>58</v>
      </c>
      <c r="I333" s="9" t="s">
        <v>2335</v>
      </c>
      <c r="J333" s="10" t="s">
        <v>2317</v>
      </c>
      <c r="K333" s="10" t="s">
        <v>16</v>
      </c>
      <c r="L333" s="10">
        <v>1</v>
      </c>
      <c r="M333" s="23">
        <v>1</v>
      </c>
      <c r="N333" s="10">
        <f t="shared" si="5"/>
        <v>0</v>
      </c>
      <c r="O333" s="11">
        <v>6176.99</v>
      </c>
      <c r="P333" s="10"/>
      <c r="Q333" s="12" t="s">
        <v>27</v>
      </c>
      <c r="R333" s="15">
        <v>44681</v>
      </c>
      <c r="S333" s="9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</row>
    <row r="334" spans="1:258" s="14" customFormat="1" ht="15" hidden="1" customHeight="1">
      <c r="A334" s="5">
        <v>330</v>
      </c>
      <c r="B334" s="5"/>
      <c r="C334" s="6" t="s">
        <v>1867</v>
      </c>
      <c r="D334" s="7" t="s">
        <v>26</v>
      </c>
      <c r="E334" s="16" t="s">
        <v>1854</v>
      </c>
      <c r="F334" s="8" t="s">
        <v>1855</v>
      </c>
      <c r="G334" s="8"/>
      <c r="H334" s="8" t="s">
        <v>58</v>
      </c>
      <c r="I334" s="9" t="s">
        <v>2335</v>
      </c>
      <c r="J334" s="10" t="s">
        <v>2318</v>
      </c>
      <c r="K334" s="10" t="s">
        <v>16</v>
      </c>
      <c r="L334" s="10">
        <v>1</v>
      </c>
      <c r="M334" s="23">
        <v>1</v>
      </c>
      <c r="N334" s="10">
        <f t="shared" si="5"/>
        <v>0</v>
      </c>
      <c r="O334" s="11">
        <v>6176.99</v>
      </c>
      <c r="P334" s="10"/>
      <c r="Q334" s="12" t="s">
        <v>27</v>
      </c>
      <c r="R334" s="15">
        <v>44681</v>
      </c>
      <c r="S334" s="9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</row>
    <row r="335" spans="1:258" s="14" customFormat="1" ht="15" hidden="1" customHeight="1">
      <c r="A335" s="5">
        <v>331</v>
      </c>
      <c r="B335" s="5"/>
      <c r="C335" s="6" t="s">
        <v>1868</v>
      </c>
      <c r="D335" s="7" t="s">
        <v>26</v>
      </c>
      <c r="E335" s="16" t="s">
        <v>1854</v>
      </c>
      <c r="F335" s="8" t="s">
        <v>1855</v>
      </c>
      <c r="G335" s="8"/>
      <c r="H335" s="8" t="s">
        <v>58</v>
      </c>
      <c r="I335" s="9" t="s">
        <v>2335</v>
      </c>
      <c r="J335" s="10" t="s">
        <v>2319</v>
      </c>
      <c r="K335" s="10" t="s">
        <v>16</v>
      </c>
      <c r="L335" s="10">
        <v>1</v>
      </c>
      <c r="M335" s="23">
        <v>1</v>
      </c>
      <c r="N335" s="10">
        <f t="shared" si="5"/>
        <v>0</v>
      </c>
      <c r="O335" s="11">
        <v>6176.99</v>
      </c>
      <c r="P335" s="10"/>
      <c r="Q335" s="12" t="s">
        <v>27</v>
      </c>
      <c r="R335" s="15">
        <v>44681</v>
      </c>
      <c r="S335" s="9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</row>
    <row r="336" spans="1:258" s="14" customFormat="1" ht="15" hidden="1" customHeight="1">
      <c r="A336" s="5">
        <v>332</v>
      </c>
      <c r="B336" s="5"/>
      <c r="C336" s="6" t="s">
        <v>1869</v>
      </c>
      <c r="D336" s="7" t="s">
        <v>26</v>
      </c>
      <c r="E336" s="16" t="s">
        <v>1854</v>
      </c>
      <c r="F336" s="8" t="s">
        <v>1855</v>
      </c>
      <c r="G336" s="8"/>
      <c r="H336" s="8" t="s">
        <v>58</v>
      </c>
      <c r="I336" s="9" t="s">
        <v>2335</v>
      </c>
      <c r="J336" s="10" t="s">
        <v>2320</v>
      </c>
      <c r="K336" s="10" t="s">
        <v>16</v>
      </c>
      <c r="L336" s="10">
        <v>1</v>
      </c>
      <c r="M336" s="23">
        <v>1</v>
      </c>
      <c r="N336" s="10">
        <f t="shared" si="5"/>
        <v>0</v>
      </c>
      <c r="O336" s="11">
        <v>6176.99</v>
      </c>
      <c r="P336" s="10"/>
      <c r="Q336" s="12" t="s">
        <v>27</v>
      </c>
      <c r="R336" s="15">
        <v>44681</v>
      </c>
      <c r="S336" s="9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</row>
    <row r="337" spans="1:258" s="14" customFormat="1" ht="15" hidden="1" customHeight="1">
      <c r="A337" s="5">
        <v>333</v>
      </c>
      <c r="B337" s="5"/>
      <c r="C337" s="6" t="s">
        <v>1870</v>
      </c>
      <c r="D337" s="7" t="s">
        <v>26</v>
      </c>
      <c r="E337" s="16" t="s">
        <v>1854</v>
      </c>
      <c r="F337" s="8" t="s">
        <v>1855</v>
      </c>
      <c r="G337" s="8"/>
      <c r="H337" s="8" t="s">
        <v>58</v>
      </c>
      <c r="I337" s="9" t="s">
        <v>2335</v>
      </c>
      <c r="J337" s="10" t="s">
        <v>2321</v>
      </c>
      <c r="K337" s="10" t="s">
        <v>16</v>
      </c>
      <c r="L337" s="10">
        <v>1</v>
      </c>
      <c r="M337" s="23">
        <v>1</v>
      </c>
      <c r="N337" s="10">
        <f t="shared" si="5"/>
        <v>0</v>
      </c>
      <c r="O337" s="11">
        <v>6176.99</v>
      </c>
      <c r="P337" s="10"/>
      <c r="Q337" s="12" t="s">
        <v>27</v>
      </c>
      <c r="R337" s="15">
        <v>44681</v>
      </c>
      <c r="S337" s="9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</row>
    <row r="338" spans="1:258" s="14" customFormat="1" ht="15" hidden="1" customHeight="1">
      <c r="A338" s="5">
        <v>334</v>
      </c>
      <c r="B338" s="5"/>
      <c r="C338" s="6" t="s">
        <v>1871</v>
      </c>
      <c r="D338" s="7" t="s">
        <v>26</v>
      </c>
      <c r="E338" s="16" t="s">
        <v>1854</v>
      </c>
      <c r="F338" s="8" t="s">
        <v>1855</v>
      </c>
      <c r="G338" s="8"/>
      <c r="H338" s="8" t="s">
        <v>58</v>
      </c>
      <c r="I338" s="9" t="s">
        <v>2335</v>
      </c>
      <c r="J338" s="10" t="s">
        <v>2332</v>
      </c>
      <c r="K338" s="10" t="s">
        <v>16</v>
      </c>
      <c r="L338" s="10">
        <v>1</v>
      </c>
      <c r="M338" s="23">
        <v>1</v>
      </c>
      <c r="N338" s="10">
        <f t="shared" si="5"/>
        <v>0</v>
      </c>
      <c r="O338" s="11">
        <v>6176.99</v>
      </c>
      <c r="P338" s="10"/>
      <c r="Q338" s="12" t="s">
        <v>27</v>
      </c>
      <c r="R338" s="15">
        <v>44681</v>
      </c>
      <c r="S338" s="9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</row>
    <row r="339" spans="1:258" s="14" customFormat="1" ht="15" hidden="1" customHeight="1">
      <c r="A339" s="5">
        <v>335</v>
      </c>
      <c r="B339" s="5"/>
      <c r="C339" s="6" t="s">
        <v>1872</v>
      </c>
      <c r="D339" s="7" t="s">
        <v>26</v>
      </c>
      <c r="E339" s="16" t="s">
        <v>1854</v>
      </c>
      <c r="F339" s="8" t="s">
        <v>1855</v>
      </c>
      <c r="G339" s="8"/>
      <c r="H339" s="8" t="s">
        <v>58</v>
      </c>
      <c r="I339" s="9">
        <v>21</v>
      </c>
      <c r="J339" s="10" t="s">
        <v>2322</v>
      </c>
      <c r="K339" s="10" t="s">
        <v>16</v>
      </c>
      <c r="L339" s="10">
        <v>1</v>
      </c>
      <c r="M339" s="23">
        <v>1</v>
      </c>
      <c r="N339" s="10">
        <f t="shared" si="5"/>
        <v>0</v>
      </c>
      <c r="O339" s="11">
        <v>6176.99</v>
      </c>
      <c r="P339" s="10"/>
      <c r="Q339" s="12" t="s">
        <v>27</v>
      </c>
      <c r="R339" s="15">
        <v>44681</v>
      </c>
      <c r="S339" s="9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</row>
    <row r="340" spans="1:258" s="14" customFormat="1" ht="15" hidden="1" customHeight="1">
      <c r="A340" s="5">
        <v>336</v>
      </c>
      <c r="B340" s="5"/>
      <c r="C340" s="6" t="s">
        <v>1873</v>
      </c>
      <c r="D340" s="7" t="s">
        <v>26</v>
      </c>
      <c r="E340" s="16" t="s">
        <v>1854</v>
      </c>
      <c r="F340" s="8" t="s">
        <v>1855</v>
      </c>
      <c r="G340" s="8"/>
      <c r="H340" s="8" t="s">
        <v>58</v>
      </c>
      <c r="I340" s="9">
        <v>21</v>
      </c>
      <c r="J340" s="10" t="s">
        <v>2135</v>
      </c>
      <c r="K340" s="10" t="s">
        <v>16</v>
      </c>
      <c r="L340" s="10">
        <v>1</v>
      </c>
      <c r="M340" s="23">
        <v>1</v>
      </c>
      <c r="N340" s="10">
        <f t="shared" si="5"/>
        <v>0</v>
      </c>
      <c r="O340" s="11">
        <v>6176.99</v>
      </c>
      <c r="P340" s="10"/>
      <c r="Q340" s="12" t="s">
        <v>27</v>
      </c>
      <c r="R340" s="15">
        <v>44681</v>
      </c>
      <c r="S340" s="9" t="s">
        <v>1998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</row>
    <row r="341" spans="1:258" s="14" customFormat="1" ht="15" hidden="1" customHeight="1">
      <c r="A341" s="5">
        <v>337</v>
      </c>
      <c r="B341" s="5"/>
      <c r="C341" s="6" t="s">
        <v>1874</v>
      </c>
      <c r="D341" s="7" t="s">
        <v>26</v>
      </c>
      <c r="E341" s="16" t="s">
        <v>1854</v>
      </c>
      <c r="F341" s="8" t="s">
        <v>1855</v>
      </c>
      <c r="G341" s="8"/>
      <c r="H341" s="8" t="s">
        <v>58</v>
      </c>
      <c r="I341" s="9" t="s">
        <v>2335</v>
      </c>
      <c r="J341" s="10" t="s">
        <v>2323</v>
      </c>
      <c r="K341" s="10" t="s">
        <v>16</v>
      </c>
      <c r="L341" s="10">
        <v>1</v>
      </c>
      <c r="M341" s="23">
        <v>1</v>
      </c>
      <c r="N341" s="10">
        <f t="shared" si="5"/>
        <v>0</v>
      </c>
      <c r="O341" s="11">
        <v>6177.01</v>
      </c>
      <c r="P341" s="10"/>
      <c r="Q341" s="12" t="s">
        <v>27</v>
      </c>
      <c r="R341" s="15">
        <v>44681</v>
      </c>
      <c r="S341" s="9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</row>
    <row r="342" spans="1:258" s="14" customFormat="1" ht="15" hidden="1" customHeight="1">
      <c r="A342" s="5">
        <v>338</v>
      </c>
      <c r="B342" s="5"/>
      <c r="C342" s="6" t="s">
        <v>1875</v>
      </c>
      <c r="D342" s="7" t="s">
        <v>26</v>
      </c>
      <c r="E342" s="16" t="s">
        <v>1876</v>
      </c>
      <c r="F342" s="8" t="s">
        <v>1877</v>
      </c>
      <c r="G342" s="8"/>
      <c r="H342" s="8" t="s">
        <v>1878</v>
      </c>
      <c r="I342" s="9" t="s">
        <v>2335</v>
      </c>
      <c r="J342" s="10" t="s">
        <v>2324</v>
      </c>
      <c r="K342" s="10" t="s">
        <v>16</v>
      </c>
      <c r="L342" s="10">
        <v>1</v>
      </c>
      <c r="M342" s="23">
        <v>1</v>
      </c>
      <c r="N342" s="10">
        <f t="shared" si="5"/>
        <v>0</v>
      </c>
      <c r="O342" s="11">
        <v>4159.29</v>
      </c>
      <c r="P342" s="10"/>
      <c r="Q342" s="12" t="s">
        <v>27</v>
      </c>
      <c r="R342" s="15">
        <v>44712</v>
      </c>
      <c r="S342" s="9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</row>
    <row r="343" spans="1:258" s="14" customFormat="1" ht="15" hidden="1" customHeight="1">
      <c r="A343" s="5">
        <v>339</v>
      </c>
      <c r="B343" s="5"/>
      <c r="C343" s="6" t="s">
        <v>1879</v>
      </c>
      <c r="D343" s="7" t="s">
        <v>26</v>
      </c>
      <c r="E343" s="16" t="s">
        <v>1876</v>
      </c>
      <c r="F343" s="8" t="s">
        <v>1877</v>
      </c>
      <c r="G343" s="8"/>
      <c r="H343" s="8" t="s">
        <v>1878</v>
      </c>
      <c r="I343" s="9" t="s">
        <v>2335</v>
      </c>
      <c r="J343" s="10" t="s">
        <v>2325</v>
      </c>
      <c r="K343" s="10" t="s">
        <v>16</v>
      </c>
      <c r="L343" s="10">
        <v>1</v>
      </c>
      <c r="M343" s="23">
        <v>1</v>
      </c>
      <c r="N343" s="10">
        <f t="shared" si="5"/>
        <v>0</v>
      </c>
      <c r="O343" s="11">
        <v>4159.29</v>
      </c>
      <c r="P343" s="10"/>
      <c r="Q343" s="12" t="s">
        <v>27</v>
      </c>
      <c r="R343" s="15">
        <v>44712</v>
      </c>
      <c r="S343" s="9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</row>
    <row r="344" spans="1:258" s="14" customFormat="1" ht="15" hidden="1" customHeight="1">
      <c r="A344" s="5">
        <v>340</v>
      </c>
      <c r="B344" s="5"/>
      <c r="C344" s="6" t="s">
        <v>1880</v>
      </c>
      <c r="D344" s="7" t="s">
        <v>26</v>
      </c>
      <c r="E344" s="16" t="s">
        <v>1876</v>
      </c>
      <c r="F344" s="8" t="s">
        <v>1877</v>
      </c>
      <c r="G344" s="8"/>
      <c r="H344" s="8" t="s">
        <v>1878</v>
      </c>
      <c r="I344" s="9" t="s">
        <v>2335</v>
      </c>
      <c r="J344" s="10" t="s">
        <v>2326</v>
      </c>
      <c r="K344" s="10" t="s">
        <v>16</v>
      </c>
      <c r="L344" s="10">
        <v>1</v>
      </c>
      <c r="M344" s="23">
        <v>1</v>
      </c>
      <c r="N344" s="10">
        <f t="shared" si="5"/>
        <v>0</v>
      </c>
      <c r="O344" s="11">
        <v>4159.29</v>
      </c>
      <c r="P344" s="10"/>
      <c r="Q344" s="12" t="s">
        <v>27</v>
      </c>
      <c r="R344" s="15">
        <v>44712</v>
      </c>
      <c r="S344" s="9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</row>
    <row r="345" spans="1:258" s="14" customFormat="1" ht="15" hidden="1" customHeight="1">
      <c r="A345" s="5">
        <v>341</v>
      </c>
      <c r="B345" s="5"/>
      <c r="C345" s="6" t="s">
        <v>1881</v>
      </c>
      <c r="D345" s="7" t="s">
        <v>26</v>
      </c>
      <c r="E345" s="16" t="s">
        <v>1876</v>
      </c>
      <c r="F345" s="8" t="s">
        <v>1877</v>
      </c>
      <c r="G345" s="8"/>
      <c r="H345" s="8" t="s">
        <v>1878</v>
      </c>
      <c r="I345" s="9" t="s">
        <v>2335</v>
      </c>
      <c r="J345" s="10" t="s">
        <v>2003</v>
      </c>
      <c r="K345" s="10" t="s">
        <v>16</v>
      </c>
      <c r="L345" s="10">
        <v>1</v>
      </c>
      <c r="M345" s="23">
        <v>1</v>
      </c>
      <c r="N345" s="10">
        <f t="shared" si="5"/>
        <v>0</v>
      </c>
      <c r="O345" s="11">
        <v>4159.29</v>
      </c>
      <c r="P345" s="10"/>
      <c r="Q345" s="12" t="s">
        <v>27</v>
      </c>
      <c r="R345" s="15">
        <v>44712</v>
      </c>
      <c r="S345" s="9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</row>
    <row r="346" spans="1:258" s="14" customFormat="1" ht="15" hidden="1" customHeight="1">
      <c r="A346" s="5">
        <v>342</v>
      </c>
      <c r="B346" s="5"/>
      <c r="C346" s="6" t="s">
        <v>1882</v>
      </c>
      <c r="D346" s="7" t="s">
        <v>26</v>
      </c>
      <c r="E346" s="16" t="s">
        <v>1876</v>
      </c>
      <c r="F346" s="8" t="s">
        <v>1877</v>
      </c>
      <c r="G346" s="8"/>
      <c r="H346" s="8" t="s">
        <v>1878</v>
      </c>
      <c r="I346" s="9">
        <v>22</v>
      </c>
      <c r="J346" s="10" t="s">
        <v>2135</v>
      </c>
      <c r="K346" s="10" t="s">
        <v>16</v>
      </c>
      <c r="L346" s="10">
        <v>1</v>
      </c>
      <c r="M346" s="23">
        <v>1</v>
      </c>
      <c r="N346" s="10">
        <f t="shared" si="5"/>
        <v>0</v>
      </c>
      <c r="O346" s="11">
        <v>4159.29</v>
      </c>
      <c r="P346" s="10"/>
      <c r="Q346" s="12" t="s">
        <v>27</v>
      </c>
      <c r="R346" s="15">
        <v>44712</v>
      </c>
      <c r="S346" s="9" t="s">
        <v>1983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</row>
    <row r="347" spans="1:258" s="14" customFormat="1" ht="15" hidden="1" customHeight="1">
      <c r="A347" s="5">
        <v>343</v>
      </c>
      <c r="B347" s="5"/>
      <c r="C347" s="6" t="s">
        <v>1883</v>
      </c>
      <c r="D347" s="7" t="s">
        <v>26</v>
      </c>
      <c r="E347" s="16" t="s">
        <v>1876</v>
      </c>
      <c r="F347" s="8" t="s">
        <v>1877</v>
      </c>
      <c r="G347" s="8"/>
      <c r="H347" s="8" t="s">
        <v>1878</v>
      </c>
      <c r="I347" s="9">
        <v>22</v>
      </c>
      <c r="J347" s="10" t="s">
        <v>2135</v>
      </c>
      <c r="K347" s="10" t="s">
        <v>16</v>
      </c>
      <c r="L347" s="10">
        <v>1</v>
      </c>
      <c r="M347" s="23">
        <v>1</v>
      </c>
      <c r="N347" s="10">
        <f t="shared" si="5"/>
        <v>0</v>
      </c>
      <c r="O347" s="11">
        <v>4159.29</v>
      </c>
      <c r="P347" s="10"/>
      <c r="Q347" s="12" t="s">
        <v>27</v>
      </c>
      <c r="R347" s="15">
        <v>44712</v>
      </c>
      <c r="S347" s="9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</row>
    <row r="348" spans="1:258" s="14" customFormat="1" ht="15" hidden="1" customHeight="1">
      <c r="A348" s="5">
        <v>344</v>
      </c>
      <c r="B348" s="5"/>
      <c r="C348" s="6" t="s">
        <v>1884</v>
      </c>
      <c r="D348" s="7" t="s">
        <v>26</v>
      </c>
      <c r="E348" s="16" t="s">
        <v>1876</v>
      </c>
      <c r="F348" s="8" t="s">
        <v>1877</v>
      </c>
      <c r="G348" s="8"/>
      <c r="H348" s="8" t="s">
        <v>1878</v>
      </c>
      <c r="I348" s="9">
        <v>22</v>
      </c>
      <c r="J348" s="10" t="s">
        <v>2135</v>
      </c>
      <c r="K348" s="10" t="s">
        <v>16</v>
      </c>
      <c r="L348" s="10">
        <v>1</v>
      </c>
      <c r="M348" s="10">
        <v>1</v>
      </c>
      <c r="N348" s="10">
        <f t="shared" si="5"/>
        <v>0</v>
      </c>
      <c r="O348" s="11">
        <v>4159.29</v>
      </c>
      <c r="P348" s="10"/>
      <c r="Q348" s="12" t="s">
        <v>27</v>
      </c>
      <c r="R348" s="15">
        <v>44712</v>
      </c>
      <c r="S348" s="9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</row>
    <row r="349" spans="1:258" s="14" customFormat="1" ht="15" hidden="1" customHeight="1">
      <c r="A349" s="5">
        <v>345</v>
      </c>
      <c r="B349" s="5"/>
      <c r="C349" s="6" t="s">
        <v>1885</v>
      </c>
      <c r="D349" s="7" t="s">
        <v>26</v>
      </c>
      <c r="E349" s="16" t="s">
        <v>1876</v>
      </c>
      <c r="F349" s="8" t="s">
        <v>1877</v>
      </c>
      <c r="G349" s="8"/>
      <c r="H349" s="8" t="s">
        <v>1878</v>
      </c>
      <c r="I349" s="9">
        <v>21</v>
      </c>
      <c r="J349" s="10" t="s">
        <v>2327</v>
      </c>
      <c r="K349" s="10" t="s">
        <v>16</v>
      </c>
      <c r="L349" s="10">
        <v>1</v>
      </c>
      <c r="M349" s="10">
        <v>1</v>
      </c>
      <c r="N349" s="10">
        <f t="shared" si="5"/>
        <v>0</v>
      </c>
      <c r="O349" s="11">
        <v>4159.29</v>
      </c>
      <c r="P349" s="10"/>
      <c r="Q349" s="12" t="s">
        <v>27</v>
      </c>
      <c r="R349" s="15">
        <v>44712</v>
      </c>
      <c r="S349" s="9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</row>
    <row r="350" spans="1:258" s="14" customFormat="1" ht="15" hidden="1" customHeight="1">
      <c r="A350" s="5">
        <v>346</v>
      </c>
      <c r="B350" s="5"/>
      <c r="C350" s="6" t="s">
        <v>1886</v>
      </c>
      <c r="D350" s="7" t="s">
        <v>26</v>
      </c>
      <c r="E350" s="16" t="s">
        <v>1876</v>
      </c>
      <c r="F350" s="8" t="s">
        <v>1877</v>
      </c>
      <c r="G350" s="8"/>
      <c r="H350" s="8" t="s">
        <v>1878</v>
      </c>
      <c r="I350" s="9">
        <v>21</v>
      </c>
      <c r="J350" s="10" t="s">
        <v>2003</v>
      </c>
      <c r="K350" s="10" t="s">
        <v>16</v>
      </c>
      <c r="L350" s="10">
        <v>1</v>
      </c>
      <c r="M350" s="10">
        <v>1</v>
      </c>
      <c r="N350" s="10">
        <f t="shared" si="5"/>
        <v>0</v>
      </c>
      <c r="O350" s="11">
        <v>4159.29</v>
      </c>
      <c r="P350" s="10"/>
      <c r="Q350" s="12" t="s">
        <v>27</v>
      </c>
      <c r="R350" s="15">
        <v>44712</v>
      </c>
      <c r="S350" s="9" t="s">
        <v>1973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</row>
    <row r="351" spans="1:258" s="14" customFormat="1" ht="15" hidden="1" customHeight="1">
      <c r="A351" s="5">
        <v>347</v>
      </c>
      <c r="B351" s="5"/>
      <c r="C351" s="6" t="s">
        <v>1887</v>
      </c>
      <c r="D351" s="7" t="s">
        <v>26</v>
      </c>
      <c r="E351" s="16" t="s">
        <v>1876</v>
      </c>
      <c r="F351" s="8" t="s">
        <v>1877</v>
      </c>
      <c r="G351" s="8"/>
      <c r="H351" s="8" t="s">
        <v>1878</v>
      </c>
      <c r="I351" s="9">
        <v>21</v>
      </c>
      <c r="J351" s="10" t="s">
        <v>2328</v>
      </c>
      <c r="K351" s="10" t="s">
        <v>16</v>
      </c>
      <c r="L351" s="10">
        <v>1</v>
      </c>
      <c r="M351" s="10">
        <v>1</v>
      </c>
      <c r="N351" s="10">
        <f t="shared" si="5"/>
        <v>0</v>
      </c>
      <c r="O351" s="11">
        <v>4159.3100000000004</v>
      </c>
      <c r="P351" s="10"/>
      <c r="Q351" s="12" t="s">
        <v>27</v>
      </c>
      <c r="R351" s="15">
        <v>44712</v>
      </c>
      <c r="S351" s="9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</row>
    <row r="352" spans="1:258" s="14" customFormat="1" ht="15" customHeight="1">
      <c r="A352" s="5">
        <v>348</v>
      </c>
      <c r="B352" s="5" t="s">
        <v>2657</v>
      </c>
      <c r="C352" s="6" t="s">
        <v>1888</v>
      </c>
      <c r="D352" s="7" t="s">
        <v>26</v>
      </c>
      <c r="E352" s="16" t="s">
        <v>1889</v>
      </c>
      <c r="F352" s="8" t="s">
        <v>1890</v>
      </c>
      <c r="G352" s="8"/>
      <c r="H352" s="8" t="s">
        <v>1878</v>
      </c>
      <c r="I352" s="9"/>
      <c r="J352" s="10"/>
      <c r="K352" s="10" t="s">
        <v>16</v>
      </c>
      <c r="L352" s="10">
        <v>1</v>
      </c>
      <c r="M352" s="10">
        <v>1</v>
      </c>
      <c r="N352" s="10">
        <f t="shared" si="5"/>
        <v>0</v>
      </c>
      <c r="O352" s="11">
        <v>796.46</v>
      </c>
      <c r="P352" s="10"/>
      <c r="Q352" s="12" t="s">
        <v>27</v>
      </c>
      <c r="R352" s="15">
        <v>44712</v>
      </c>
      <c r="S352" s="9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</row>
    <row r="353" spans="1:258" s="14" customFormat="1" ht="15" customHeight="1">
      <c r="A353" s="5">
        <v>349</v>
      </c>
      <c r="B353" s="5" t="s">
        <v>2658</v>
      </c>
      <c r="C353" s="6" t="s">
        <v>1891</v>
      </c>
      <c r="D353" s="7" t="s">
        <v>26</v>
      </c>
      <c r="E353" s="16" t="s">
        <v>1889</v>
      </c>
      <c r="F353" s="8" t="s">
        <v>1890</v>
      </c>
      <c r="G353" s="8"/>
      <c r="H353" s="8" t="s">
        <v>1878</v>
      </c>
      <c r="I353" s="9"/>
      <c r="J353" s="10"/>
      <c r="K353" s="10" t="s">
        <v>16</v>
      </c>
      <c r="L353" s="10">
        <v>1</v>
      </c>
      <c r="M353" s="10">
        <v>1</v>
      </c>
      <c r="N353" s="10">
        <f t="shared" si="5"/>
        <v>0</v>
      </c>
      <c r="O353" s="11">
        <v>796.46</v>
      </c>
      <c r="P353" s="10"/>
      <c r="Q353" s="12" t="s">
        <v>27</v>
      </c>
      <c r="R353" s="15">
        <v>44712</v>
      </c>
      <c r="S353" s="9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</row>
    <row r="354" spans="1:258" s="14" customFormat="1" ht="15" customHeight="1">
      <c r="A354" s="5">
        <v>350</v>
      </c>
      <c r="B354" s="5" t="s">
        <v>2659</v>
      </c>
      <c r="C354" s="6" t="s">
        <v>1892</v>
      </c>
      <c r="D354" s="7" t="s">
        <v>26</v>
      </c>
      <c r="E354" s="16" t="s">
        <v>1889</v>
      </c>
      <c r="F354" s="8" t="s">
        <v>1890</v>
      </c>
      <c r="G354" s="8"/>
      <c r="H354" s="8" t="s">
        <v>1878</v>
      </c>
      <c r="I354" s="9"/>
      <c r="J354" s="10"/>
      <c r="K354" s="10" t="s">
        <v>16</v>
      </c>
      <c r="L354" s="10">
        <v>1</v>
      </c>
      <c r="M354" s="10">
        <v>1</v>
      </c>
      <c r="N354" s="10">
        <f t="shared" si="5"/>
        <v>0</v>
      </c>
      <c r="O354" s="11">
        <v>796.46</v>
      </c>
      <c r="P354" s="10"/>
      <c r="Q354" s="12" t="s">
        <v>27</v>
      </c>
      <c r="R354" s="15">
        <v>44712</v>
      </c>
      <c r="S354" s="9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</row>
    <row r="355" spans="1:258" s="14" customFormat="1" ht="15" customHeight="1">
      <c r="A355" s="5">
        <v>351</v>
      </c>
      <c r="B355" s="5" t="s">
        <v>2660</v>
      </c>
      <c r="C355" s="6" t="s">
        <v>1893</v>
      </c>
      <c r="D355" s="7" t="s">
        <v>26</v>
      </c>
      <c r="E355" s="16" t="s">
        <v>1889</v>
      </c>
      <c r="F355" s="8" t="s">
        <v>1890</v>
      </c>
      <c r="G355" s="8"/>
      <c r="H355" s="8" t="s">
        <v>1878</v>
      </c>
      <c r="I355" s="9"/>
      <c r="J355" s="10"/>
      <c r="K355" s="10" t="s">
        <v>16</v>
      </c>
      <c r="L355" s="10">
        <v>1</v>
      </c>
      <c r="M355" s="10">
        <v>1</v>
      </c>
      <c r="N355" s="10">
        <f t="shared" si="5"/>
        <v>0</v>
      </c>
      <c r="O355" s="11">
        <v>796.46</v>
      </c>
      <c r="P355" s="10"/>
      <c r="Q355" s="12" t="s">
        <v>27</v>
      </c>
      <c r="R355" s="15">
        <v>44712</v>
      </c>
      <c r="S355" s="9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</row>
    <row r="356" spans="1:258" s="14" customFormat="1" ht="15" customHeight="1">
      <c r="A356" s="5">
        <v>352</v>
      </c>
      <c r="B356" s="5" t="s">
        <v>2661</v>
      </c>
      <c r="C356" s="6" t="s">
        <v>1894</v>
      </c>
      <c r="D356" s="7" t="s">
        <v>26</v>
      </c>
      <c r="E356" s="16" t="s">
        <v>1889</v>
      </c>
      <c r="F356" s="8" t="s">
        <v>1890</v>
      </c>
      <c r="G356" s="8"/>
      <c r="H356" s="8" t="s">
        <v>1878</v>
      </c>
      <c r="I356" s="9"/>
      <c r="J356" s="10"/>
      <c r="K356" s="10" t="s">
        <v>16</v>
      </c>
      <c r="L356" s="10">
        <v>1</v>
      </c>
      <c r="M356" s="10">
        <v>1</v>
      </c>
      <c r="N356" s="10">
        <f t="shared" si="5"/>
        <v>0</v>
      </c>
      <c r="O356" s="11">
        <v>796.46</v>
      </c>
      <c r="P356" s="10"/>
      <c r="Q356" s="12" t="s">
        <v>27</v>
      </c>
      <c r="R356" s="15">
        <v>44712</v>
      </c>
      <c r="S356" s="9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</row>
    <row r="357" spans="1:258" s="14" customFormat="1" ht="15" customHeight="1">
      <c r="A357" s="5">
        <v>353</v>
      </c>
      <c r="B357" s="5" t="s">
        <v>2662</v>
      </c>
      <c r="C357" s="6" t="s">
        <v>1895</v>
      </c>
      <c r="D357" s="7" t="s">
        <v>26</v>
      </c>
      <c r="E357" s="16" t="s">
        <v>1889</v>
      </c>
      <c r="F357" s="8" t="s">
        <v>1890</v>
      </c>
      <c r="G357" s="8"/>
      <c r="H357" s="8" t="s">
        <v>1878</v>
      </c>
      <c r="I357" s="9"/>
      <c r="J357" s="10"/>
      <c r="K357" s="10" t="s">
        <v>16</v>
      </c>
      <c r="L357" s="10">
        <v>1</v>
      </c>
      <c r="M357" s="10">
        <v>1</v>
      </c>
      <c r="N357" s="10">
        <f t="shared" si="5"/>
        <v>0</v>
      </c>
      <c r="O357" s="11">
        <v>796.46</v>
      </c>
      <c r="P357" s="10"/>
      <c r="Q357" s="12" t="s">
        <v>27</v>
      </c>
      <c r="R357" s="15">
        <v>44712</v>
      </c>
      <c r="S357" s="9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</row>
    <row r="358" spans="1:258" s="14" customFormat="1" ht="15" customHeight="1">
      <c r="A358" s="5">
        <v>354</v>
      </c>
      <c r="B358" s="5" t="s">
        <v>2663</v>
      </c>
      <c r="C358" s="6" t="s">
        <v>1896</v>
      </c>
      <c r="D358" s="7" t="s">
        <v>26</v>
      </c>
      <c r="E358" s="16" t="s">
        <v>1889</v>
      </c>
      <c r="F358" s="8" t="s">
        <v>1890</v>
      </c>
      <c r="G358" s="8"/>
      <c r="H358" s="8" t="s">
        <v>1878</v>
      </c>
      <c r="I358" s="9"/>
      <c r="J358" s="10"/>
      <c r="K358" s="10" t="s">
        <v>16</v>
      </c>
      <c r="L358" s="10">
        <v>1</v>
      </c>
      <c r="M358" s="10">
        <v>1</v>
      </c>
      <c r="N358" s="10">
        <f t="shared" si="5"/>
        <v>0</v>
      </c>
      <c r="O358" s="11">
        <v>796.46</v>
      </c>
      <c r="P358" s="10"/>
      <c r="Q358" s="12" t="s">
        <v>27</v>
      </c>
      <c r="R358" s="15">
        <v>44712</v>
      </c>
      <c r="S358" s="9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</row>
    <row r="359" spans="1:258" s="14" customFormat="1" ht="15" customHeight="1">
      <c r="A359" s="5">
        <v>355</v>
      </c>
      <c r="B359" s="5" t="s">
        <v>2664</v>
      </c>
      <c r="C359" s="6" t="s">
        <v>1897</v>
      </c>
      <c r="D359" s="7" t="s">
        <v>26</v>
      </c>
      <c r="E359" s="16" t="s">
        <v>1889</v>
      </c>
      <c r="F359" s="8" t="s">
        <v>1890</v>
      </c>
      <c r="G359" s="8"/>
      <c r="H359" s="8" t="s">
        <v>1878</v>
      </c>
      <c r="I359" s="9"/>
      <c r="J359" s="10"/>
      <c r="K359" s="10" t="s">
        <v>16</v>
      </c>
      <c r="L359" s="10">
        <v>1</v>
      </c>
      <c r="M359" s="10">
        <v>1</v>
      </c>
      <c r="N359" s="10">
        <f t="shared" si="5"/>
        <v>0</v>
      </c>
      <c r="O359" s="11">
        <v>796.46</v>
      </c>
      <c r="P359" s="10"/>
      <c r="Q359" s="12" t="s">
        <v>27</v>
      </c>
      <c r="R359" s="15">
        <v>44712</v>
      </c>
      <c r="S359" s="9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</row>
    <row r="360" spans="1:258" s="14" customFormat="1" ht="15" customHeight="1">
      <c r="A360" s="5">
        <v>356</v>
      </c>
      <c r="B360" s="5" t="s">
        <v>2665</v>
      </c>
      <c r="C360" s="6" t="s">
        <v>1898</v>
      </c>
      <c r="D360" s="7" t="s">
        <v>26</v>
      </c>
      <c r="E360" s="16" t="s">
        <v>1889</v>
      </c>
      <c r="F360" s="8" t="s">
        <v>1890</v>
      </c>
      <c r="G360" s="8"/>
      <c r="H360" s="8" t="s">
        <v>1878</v>
      </c>
      <c r="I360" s="9"/>
      <c r="J360" s="10"/>
      <c r="K360" s="10" t="s">
        <v>16</v>
      </c>
      <c r="L360" s="10">
        <v>1</v>
      </c>
      <c r="M360" s="10">
        <v>1</v>
      </c>
      <c r="N360" s="10">
        <f t="shared" si="5"/>
        <v>0</v>
      </c>
      <c r="O360" s="11">
        <v>796.46</v>
      </c>
      <c r="P360" s="10"/>
      <c r="Q360" s="12" t="s">
        <v>27</v>
      </c>
      <c r="R360" s="15">
        <v>44712</v>
      </c>
      <c r="S360" s="9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</row>
    <row r="361" spans="1:258" s="14" customFormat="1" ht="15" customHeight="1">
      <c r="A361" s="5">
        <v>357</v>
      </c>
      <c r="B361" s="5" t="s">
        <v>2666</v>
      </c>
      <c r="C361" s="6" t="s">
        <v>1899</v>
      </c>
      <c r="D361" s="7" t="s">
        <v>26</v>
      </c>
      <c r="E361" s="16" t="s">
        <v>1889</v>
      </c>
      <c r="F361" s="8" t="s">
        <v>1890</v>
      </c>
      <c r="G361" s="8"/>
      <c r="H361" s="8" t="s">
        <v>1878</v>
      </c>
      <c r="I361" s="9"/>
      <c r="J361" s="10"/>
      <c r="K361" s="10" t="s">
        <v>16</v>
      </c>
      <c r="L361" s="10">
        <v>1</v>
      </c>
      <c r="M361" s="10">
        <v>1</v>
      </c>
      <c r="N361" s="10">
        <f t="shared" si="5"/>
        <v>0</v>
      </c>
      <c r="O361" s="11">
        <v>796.46</v>
      </c>
      <c r="P361" s="10"/>
      <c r="Q361" s="12" t="s">
        <v>27</v>
      </c>
      <c r="R361" s="15">
        <v>44712</v>
      </c>
      <c r="S361" s="9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</row>
    <row r="362" spans="1:258" s="14" customFormat="1" ht="15" hidden="1" customHeight="1">
      <c r="A362" s="5">
        <v>358</v>
      </c>
      <c r="B362" s="5"/>
      <c r="C362" s="6" t="s">
        <v>1900</v>
      </c>
      <c r="D362" s="7" t="s">
        <v>26</v>
      </c>
      <c r="E362" s="16" t="s">
        <v>1901</v>
      </c>
      <c r="F362" s="8" t="s">
        <v>1902</v>
      </c>
      <c r="G362" s="8"/>
      <c r="H362" s="8" t="s">
        <v>1903</v>
      </c>
      <c r="I362" s="9">
        <v>22</v>
      </c>
      <c r="J362" s="49" t="s">
        <v>1987</v>
      </c>
      <c r="K362" s="10" t="s">
        <v>16</v>
      </c>
      <c r="L362" s="10">
        <v>1</v>
      </c>
      <c r="M362" s="10">
        <v>1</v>
      </c>
      <c r="N362" s="10">
        <f t="shared" si="5"/>
        <v>0</v>
      </c>
      <c r="O362" s="11">
        <v>6192.93</v>
      </c>
      <c r="P362" s="10"/>
      <c r="Q362" s="12" t="s">
        <v>27</v>
      </c>
      <c r="R362" s="15">
        <v>44767</v>
      </c>
      <c r="S362" s="9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</row>
    <row r="363" spans="1:258" s="14" customFormat="1" ht="15" hidden="1" customHeight="1">
      <c r="A363" s="5">
        <v>359</v>
      </c>
      <c r="B363" s="5"/>
      <c r="C363" s="6" t="s">
        <v>1904</v>
      </c>
      <c r="D363" s="7" t="s">
        <v>26</v>
      </c>
      <c r="E363" s="16" t="s">
        <v>1905</v>
      </c>
      <c r="F363" s="8" t="s">
        <v>1906</v>
      </c>
      <c r="G363" s="8"/>
      <c r="H363" s="8" t="s">
        <v>1903</v>
      </c>
      <c r="I363" s="9">
        <v>22</v>
      </c>
      <c r="J363" s="10" t="s">
        <v>2135</v>
      </c>
      <c r="K363" s="10" t="s">
        <v>16</v>
      </c>
      <c r="L363" s="10">
        <v>1</v>
      </c>
      <c r="M363" s="10">
        <v>1</v>
      </c>
      <c r="N363" s="10">
        <f t="shared" si="5"/>
        <v>0</v>
      </c>
      <c r="O363" s="11">
        <v>6193.36</v>
      </c>
      <c r="P363" s="10"/>
      <c r="Q363" s="12" t="s">
        <v>27</v>
      </c>
      <c r="R363" s="15">
        <v>44767</v>
      </c>
      <c r="S363" s="9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</row>
    <row r="364" spans="1:258" s="14" customFormat="1" ht="15" hidden="1" customHeight="1">
      <c r="A364" s="5">
        <v>360</v>
      </c>
      <c r="B364" s="5"/>
      <c r="C364" s="6" t="s">
        <v>1907</v>
      </c>
      <c r="D364" s="7" t="s">
        <v>26</v>
      </c>
      <c r="E364" s="16" t="s">
        <v>1901</v>
      </c>
      <c r="F364" s="8" t="s">
        <v>1908</v>
      </c>
      <c r="G364" s="8"/>
      <c r="H364" s="8" t="s">
        <v>1903</v>
      </c>
      <c r="I364" s="9">
        <v>22</v>
      </c>
      <c r="J364" s="49" t="s">
        <v>1984</v>
      </c>
      <c r="K364" s="10" t="s">
        <v>16</v>
      </c>
      <c r="L364" s="10">
        <v>1</v>
      </c>
      <c r="M364" s="10">
        <v>1</v>
      </c>
      <c r="N364" s="10">
        <f t="shared" si="5"/>
        <v>0</v>
      </c>
      <c r="O364" s="11">
        <v>5751.15</v>
      </c>
      <c r="P364" s="10"/>
      <c r="Q364" s="12" t="s">
        <v>27</v>
      </c>
      <c r="R364" s="15">
        <v>44767</v>
      </c>
      <c r="S364" s="9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</row>
    <row r="365" spans="1:258" s="14" customFormat="1" ht="15" hidden="1" customHeight="1">
      <c r="A365" s="5">
        <v>361</v>
      </c>
      <c r="B365" s="5"/>
      <c r="C365" s="6" t="s">
        <v>1909</v>
      </c>
      <c r="D365" s="7" t="s">
        <v>26</v>
      </c>
      <c r="E365" s="16" t="s">
        <v>1901</v>
      </c>
      <c r="F365" s="8" t="s">
        <v>1908</v>
      </c>
      <c r="G365" s="8"/>
      <c r="H365" s="8" t="s">
        <v>1903</v>
      </c>
      <c r="I365" s="9">
        <v>21</v>
      </c>
      <c r="J365" s="49" t="s">
        <v>2236</v>
      </c>
      <c r="K365" s="10" t="s">
        <v>16</v>
      </c>
      <c r="L365" s="10">
        <v>1</v>
      </c>
      <c r="M365" s="10">
        <v>1</v>
      </c>
      <c r="N365" s="10">
        <f t="shared" si="5"/>
        <v>0</v>
      </c>
      <c r="O365" s="11">
        <v>5751.15</v>
      </c>
      <c r="P365" s="10"/>
      <c r="Q365" s="12" t="s">
        <v>27</v>
      </c>
      <c r="R365" s="15">
        <v>44767</v>
      </c>
      <c r="S365" s="9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</row>
    <row r="366" spans="1:258" s="14" customFormat="1" ht="15" hidden="1" customHeight="1">
      <c r="A366" s="5">
        <v>362</v>
      </c>
      <c r="B366" s="5"/>
      <c r="C366" s="6" t="s">
        <v>1910</v>
      </c>
      <c r="D366" s="7" t="s">
        <v>26</v>
      </c>
      <c r="E366" s="16" t="s">
        <v>1901</v>
      </c>
      <c r="F366" s="8" t="s">
        <v>1908</v>
      </c>
      <c r="G366" s="8"/>
      <c r="H366" s="8" t="s">
        <v>1903</v>
      </c>
      <c r="I366" s="9">
        <v>22</v>
      </c>
      <c r="J366" s="49" t="s">
        <v>1985</v>
      </c>
      <c r="K366" s="10" t="s">
        <v>16</v>
      </c>
      <c r="L366" s="10">
        <v>1</v>
      </c>
      <c r="M366" s="10">
        <v>1</v>
      </c>
      <c r="N366" s="10">
        <f t="shared" si="5"/>
        <v>0</v>
      </c>
      <c r="O366" s="11">
        <v>5751.15</v>
      </c>
      <c r="P366" s="10"/>
      <c r="Q366" s="12" t="s">
        <v>27</v>
      </c>
      <c r="R366" s="15">
        <v>44767</v>
      </c>
      <c r="S366" s="9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</row>
    <row r="367" spans="1:258" s="14" customFormat="1" ht="15" hidden="1" customHeight="1">
      <c r="A367" s="5">
        <v>363</v>
      </c>
      <c r="B367" s="5"/>
      <c r="C367" s="6" t="s">
        <v>1911</v>
      </c>
      <c r="D367" s="7" t="s">
        <v>26</v>
      </c>
      <c r="E367" s="16" t="s">
        <v>1901</v>
      </c>
      <c r="F367" s="8" t="s">
        <v>1908</v>
      </c>
      <c r="G367" s="8"/>
      <c r="H367" s="8" t="s">
        <v>1903</v>
      </c>
      <c r="I367" s="9" t="s">
        <v>1986</v>
      </c>
      <c r="J367" s="10" t="s">
        <v>2329</v>
      </c>
      <c r="K367" s="10" t="s">
        <v>16</v>
      </c>
      <c r="L367" s="10">
        <v>1</v>
      </c>
      <c r="M367" s="10">
        <v>1</v>
      </c>
      <c r="N367" s="10">
        <f t="shared" si="5"/>
        <v>0</v>
      </c>
      <c r="O367" s="11">
        <v>5751.15</v>
      </c>
      <c r="P367" s="10"/>
      <c r="Q367" s="12" t="s">
        <v>27</v>
      </c>
      <c r="R367" s="15">
        <v>44767</v>
      </c>
      <c r="S367" s="9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</row>
    <row r="368" spans="1:258" s="14" customFormat="1" ht="15" hidden="1" customHeight="1">
      <c r="A368" s="5">
        <v>364</v>
      </c>
      <c r="B368" s="5"/>
      <c r="C368" s="6" t="s">
        <v>1912</v>
      </c>
      <c r="D368" s="7" t="s">
        <v>26</v>
      </c>
      <c r="E368" s="16" t="s">
        <v>1901</v>
      </c>
      <c r="F368" s="8" t="s">
        <v>1908</v>
      </c>
      <c r="G368" s="8"/>
      <c r="H368" s="8" t="s">
        <v>1903</v>
      </c>
      <c r="I368" s="9">
        <v>22</v>
      </c>
      <c r="J368" s="10" t="s">
        <v>2330</v>
      </c>
      <c r="K368" s="10" t="s">
        <v>16</v>
      </c>
      <c r="L368" s="10">
        <v>1</v>
      </c>
      <c r="M368" s="10">
        <v>1</v>
      </c>
      <c r="N368" s="10">
        <f t="shared" si="5"/>
        <v>0</v>
      </c>
      <c r="O368" s="11">
        <v>5751.16</v>
      </c>
      <c r="P368" s="10"/>
      <c r="Q368" s="12" t="s">
        <v>27</v>
      </c>
      <c r="R368" s="15">
        <v>44767</v>
      </c>
      <c r="S368" s="9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</row>
    <row r="369" spans="1:258" s="14" customFormat="1" ht="15" hidden="1" customHeight="1">
      <c r="A369" s="5">
        <v>365</v>
      </c>
      <c r="B369" s="5"/>
      <c r="C369" s="6" t="s">
        <v>1913</v>
      </c>
      <c r="D369" s="7" t="s">
        <v>26</v>
      </c>
      <c r="E369" s="16" t="s">
        <v>1905</v>
      </c>
      <c r="F369" s="8" t="s">
        <v>1914</v>
      </c>
      <c r="G369" s="8"/>
      <c r="H369" s="8" t="s">
        <v>1903</v>
      </c>
      <c r="I369" s="9">
        <v>22</v>
      </c>
      <c r="J369" s="10" t="s">
        <v>2005</v>
      </c>
      <c r="K369" s="10" t="s">
        <v>16</v>
      </c>
      <c r="L369" s="10">
        <v>1</v>
      </c>
      <c r="M369" s="10">
        <v>1</v>
      </c>
      <c r="N369" s="10">
        <f t="shared" si="5"/>
        <v>0</v>
      </c>
      <c r="O369" s="11">
        <v>7078.75</v>
      </c>
      <c r="P369" s="10"/>
      <c r="Q369" s="12" t="s">
        <v>27</v>
      </c>
      <c r="R369" s="15">
        <v>44767</v>
      </c>
      <c r="S369" s="9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</row>
    <row r="370" spans="1:258" s="14" customFormat="1" ht="15" hidden="1" customHeight="1">
      <c r="A370" s="5">
        <v>366</v>
      </c>
      <c r="B370" s="5"/>
      <c r="C370" s="6" t="s">
        <v>1915</v>
      </c>
      <c r="D370" s="7" t="s">
        <v>26</v>
      </c>
      <c r="E370" s="16" t="s">
        <v>1905</v>
      </c>
      <c r="F370" s="8" t="s">
        <v>1914</v>
      </c>
      <c r="G370" s="8"/>
      <c r="H370" s="8" t="s">
        <v>1903</v>
      </c>
      <c r="I370" s="9">
        <v>22</v>
      </c>
      <c r="J370" s="10" t="s">
        <v>2331</v>
      </c>
      <c r="K370" s="10" t="s">
        <v>16</v>
      </c>
      <c r="L370" s="10">
        <v>1</v>
      </c>
      <c r="M370" s="10">
        <v>1</v>
      </c>
      <c r="N370" s="10">
        <f t="shared" si="5"/>
        <v>0</v>
      </c>
      <c r="O370" s="11">
        <v>6995</v>
      </c>
      <c r="P370" s="10"/>
      <c r="Q370" s="12" t="s">
        <v>27</v>
      </c>
      <c r="R370" s="15">
        <v>44767</v>
      </c>
      <c r="S370" s="9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</row>
    <row r="371" spans="1:258" s="14" customFormat="1" ht="15" hidden="1" customHeight="1">
      <c r="A371" s="5">
        <v>367</v>
      </c>
      <c r="B371" s="5"/>
      <c r="C371" s="6" t="s">
        <v>1916</v>
      </c>
      <c r="D371" s="7" t="s">
        <v>26</v>
      </c>
      <c r="E371" s="16" t="s">
        <v>1905</v>
      </c>
      <c r="F371" s="8" t="s">
        <v>1906</v>
      </c>
      <c r="G371" s="8"/>
      <c r="H371" s="8" t="s">
        <v>1917</v>
      </c>
      <c r="I371" s="9">
        <v>22</v>
      </c>
      <c r="J371" s="10" t="s">
        <v>2135</v>
      </c>
      <c r="K371" s="10" t="s">
        <v>16</v>
      </c>
      <c r="L371" s="10">
        <v>1</v>
      </c>
      <c r="M371" s="10">
        <v>1</v>
      </c>
      <c r="N371" s="10">
        <f t="shared" si="5"/>
        <v>0</v>
      </c>
      <c r="O371" s="11">
        <v>6193.37</v>
      </c>
      <c r="P371" s="10"/>
      <c r="Q371" s="12" t="s">
        <v>27</v>
      </c>
      <c r="R371" s="15">
        <v>44771</v>
      </c>
      <c r="S371" s="9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</row>
    <row r="372" spans="1:258" s="27" customFormat="1" ht="15" customHeight="1">
      <c r="A372" s="29"/>
      <c r="B372" s="29"/>
      <c r="C372" s="18"/>
      <c r="D372" s="30"/>
      <c r="E372" s="18"/>
      <c r="F372" s="31"/>
      <c r="G372" s="31"/>
      <c r="H372" s="31"/>
      <c r="I372" s="32"/>
      <c r="J372" s="33"/>
      <c r="K372" s="33"/>
      <c r="L372" s="33"/>
      <c r="M372" s="33"/>
      <c r="N372" s="33"/>
      <c r="O372" s="34"/>
      <c r="P372" s="33"/>
      <c r="Q372" s="35"/>
      <c r="R372" s="36"/>
      <c r="S372" s="32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</row>
    <row r="373" spans="1:258" s="27" customFormat="1" ht="15" customHeight="1">
      <c r="A373" s="29"/>
      <c r="B373" s="29"/>
      <c r="C373" s="18"/>
      <c r="D373" s="30"/>
      <c r="E373" s="18"/>
      <c r="F373" s="31"/>
      <c r="G373" s="31"/>
      <c r="H373" s="31"/>
      <c r="I373" s="32"/>
      <c r="J373" s="33"/>
      <c r="K373" s="33"/>
      <c r="L373" s="33"/>
      <c r="M373" s="33"/>
      <c r="N373" s="33"/>
      <c r="O373" s="34"/>
      <c r="P373" s="33"/>
      <c r="Q373" s="35"/>
      <c r="R373" s="36"/>
      <c r="S373" s="32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</row>
    <row r="374" spans="1:258" s="27" customFormat="1" ht="15" customHeight="1">
      <c r="A374" s="29"/>
      <c r="B374" s="29"/>
      <c r="C374" s="18"/>
      <c r="D374" s="30"/>
      <c r="E374" s="18"/>
      <c r="F374" s="31"/>
      <c r="G374" s="31"/>
      <c r="H374" s="31"/>
      <c r="I374" s="32"/>
      <c r="J374" s="33"/>
      <c r="K374" s="33"/>
      <c r="L374" s="33"/>
      <c r="M374" s="33"/>
      <c r="N374" s="33"/>
      <c r="O374" s="34"/>
      <c r="P374" s="33"/>
      <c r="Q374" s="35"/>
      <c r="R374" s="36"/>
      <c r="S374" s="32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</row>
    <row r="375" spans="1:258" s="27" customFormat="1" ht="15" customHeight="1">
      <c r="A375" s="19"/>
      <c r="B375" s="19"/>
      <c r="C375" s="16"/>
      <c r="D375" s="20"/>
      <c r="E375" s="16"/>
      <c r="F375" s="21"/>
      <c r="G375" s="21"/>
      <c r="H375" s="21"/>
      <c r="I375" s="22"/>
      <c r="J375" s="23"/>
      <c r="K375" s="23"/>
      <c r="L375" s="23"/>
      <c r="M375" s="23"/>
      <c r="N375" s="23"/>
      <c r="O375" s="24"/>
      <c r="P375" s="23"/>
      <c r="Q375" s="25"/>
      <c r="R375" s="28"/>
      <c r="S375" s="22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</row>
    <row r="376" spans="1:258" s="27" customFormat="1" ht="15" customHeight="1">
      <c r="A376" s="19"/>
      <c r="B376" s="19"/>
      <c r="C376" s="16"/>
      <c r="D376" s="20"/>
      <c r="E376" s="16"/>
      <c r="F376" s="21"/>
      <c r="G376" s="21"/>
      <c r="H376" s="21"/>
      <c r="I376" s="22"/>
      <c r="J376" s="23"/>
      <c r="K376" s="23"/>
      <c r="L376" s="23"/>
      <c r="M376" s="23"/>
      <c r="N376" s="23"/>
      <c r="O376" s="24"/>
      <c r="P376" s="23"/>
      <c r="Q376" s="25"/>
      <c r="R376" s="28"/>
      <c r="S376" s="22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</row>
    <row r="377" spans="1:258" s="27" customFormat="1" ht="15" customHeight="1">
      <c r="A377" s="19"/>
      <c r="B377" s="19"/>
      <c r="C377" s="16"/>
      <c r="D377" s="20"/>
      <c r="E377" s="16"/>
      <c r="F377" s="21"/>
      <c r="G377" s="21"/>
      <c r="H377" s="21"/>
      <c r="I377" s="22"/>
      <c r="J377" s="23"/>
      <c r="K377" s="23"/>
      <c r="L377" s="23"/>
      <c r="M377" s="23"/>
      <c r="N377" s="23"/>
      <c r="O377" s="24"/>
      <c r="P377" s="23"/>
      <c r="Q377" s="25"/>
      <c r="R377" s="28"/>
      <c r="S377" s="22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</row>
    <row r="378" spans="1:258" s="27" customFormat="1" ht="15" customHeight="1">
      <c r="A378" s="19"/>
      <c r="B378" s="19"/>
      <c r="C378" s="16"/>
      <c r="D378" s="20"/>
      <c r="E378" s="16"/>
      <c r="F378" s="21"/>
      <c r="G378" s="21"/>
      <c r="H378" s="21"/>
      <c r="I378" s="22"/>
      <c r="J378" s="23"/>
      <c r="K378" s="23"/>
      <c r="L378" s="23"/>
      <c r="M378" s="23"/>
      <c r="N378" s="23"/>
      <c r="O378" s="24"/>
      <c r="P378" s="23"/>
      <c r="Q378" s="25"/>
      <c r="R378" s="28"/>
      <c r="S378" s="22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</row>
    <row r="379" spans="1:258" s="27" customFormat="1" ht="15" customHeight="1">
      <c r="A379" s="19"/>
      <c r="B379" s="19"/>
      <c r="C379" s="16"/>
      <c r="D379" s="20"/>
      <c r="E379" s="16"/>
      <c r="F379" s="21"/>
      <c r="G379" s="21"/>
      <c r="H379" s="21"/>
      <c r="I379" s="22"/>
      <c r="J379" s="23"/>
      <c r="K379" s="23"/>
      <c r="L379" s="23"/>
      <c r="M379" s="23"/>
      <c r="N379" s="23"/>
      <c r="O379" s="24"/>
      <c r="P379" s="23"/>
      <c r="Q379" s="25"/>
      <c r="R379" s="28"/>
      <c r="S379" s="22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</row>
    <row r="380" spans="1:258" s="27" customFormat="1" ht="15" customHeight="1">
      <c r="A380" s="19"/>
      <c r="B380" s="19"/>
      <c r="C380" s="16"/>
      <c r="D380" s="20"/>
      <c r="E380" s="16"/>
      <c r="F380" s="21"/>
      <c r="G380" s="21"/>
      <c r="H380" s="21"/>
      <c r="I380" s="22"/>
      <c r="J380" s="23"/>
      <c r="K380" s="23"/>
      <c r="L380" s="23"/>
      <c r="M380" s="23"/>
      <c r="N380" s="23"/>
      <c r="O380" s="24"/>
      <c r="P380" s="23"/>
      <c r="Q380" s="25"/>
      <c r="R380" s="28"/>
      <c r="S380" s="22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</row>
    <row r="381" spans="1:258" s="27" customFormat="1" ht="15" customHeight="1">
      <c r="A381" s="19"/>
      <c r="B381" s="19"/>
      <c r="C381" s="16"/>
      <c r="D381" s="20"/>
      <c r="E381" s="16"/>
      <c r="F381" s="21"/>
      <c r="G381" s="21"/>
      <c r="H381" s="21"/>
      <c r="I381" s="22"/>
      <c r="J381" s="23"/>
      <c r="K381" s="23"/>
      <c r="L381" s="23"/>
      <c r="M381" s="23"/>
      <c r="N381" s="23"/>
      <c r="O381" s="24"/>
      <c r="P381" s="23"/>
      <c r="Q381" s="25"/>
      <c r="R381" s="28"/>
      <c r="S381" s="22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</row>
    <row r="382" spans="1:258" s="27" customFormat="1" ht="15" customHeight="1">
      <c r="A382" s="19"/>
      <c r="B382" s="19"/>
      <c r="C382" s="16"/>
      <c r="D382" s="20"/>
      <c r="E382" s="16"/>
      <c r="F382" s="21"/>
      <c r="G382" s="21"/>
      <c r="H382" s="21"/>
      <c r="I382" s="22"/>
      <c r="J382" s="23"/>
      <c r="K382" s="23"/>
      <c r="L382" s="23"/>
      <c r="M382" s="23"/>
      <c r="N382" s="23"/>
      <c r="O382" s="24"/>
      <c r="P382" s="23"/>
      <c r="Q382" s="25"/>
      <c r="R382" s="28"/>
      <c r="S382" s="22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</row>
    <row r="383" spans="1:258" s="27" customFormat="1" ht="15" customHeight="1">
      <c r="A383" s="19"/>
      <c r="B383" s="19"/>
      <c r="C383" s="16"/>
      <c r="D383" s="20"/>
      <c r="E383" s="16"/>
      <c r="F383" s="21"/>
      <c r="G383" s="21"/>
      <c r="H383" s="21"/>
      <c r="I383" s="22"/>
      <c r="J383" s="23"/>
      <c r="K383" s="23"/>
      <c r="L383" s="23"/>
      <c r="M383" s="23"/>
      <c r="N383" s="23"/>
      <c r="O383" s="24"/>
      <c r="P383" s="23"/>
      <c r="Q383" s="25"/>
      <c r="R383" s="28"/>
      <c r="S383" s="22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</row>
    <row r="384" spans="1:258" s="27" customFormat="1" ht="15" customHeight="1">
      <c r="A384" s="19"/>
      <c r="B384" s="19"/>
      <c r="C384" s="16"/>
      <c r="D384" s="20"/>
      <c r="E384" s="16" t="s">
        <v>1918</v>
      </c>
      <c r="F384" s="21"/>
      <c r="G384" s="21"/>
      <c r="H384" s="21"/>
      <c r="I384" s="22"/>
      <c r="J384" s="23"/>
      <c r="K384" s="23"/>
      <c r="L384" s="23"/>
      <c r="M384" s="23"/>
      <c r="N384" s="23"/>
      <c r="O384" s="48">
        <f>SUM(O7:O383)</f>
        <v>1957598.079999995</v>
      </c>
      <c r="P384" s="23"/>
      <c r="Q384" s="25"/>
      <c r="R384" s="28"/>
      <c r="S384" s="22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</row>
    <row r="385" spans="1:258" s="27" customFormat="1" ht="15" customHeight="1">
      <c r="A385" s="39"/>
      <c r="B385" s="39"/>
      <c r="C385" s="17"/>
      <c r="D385" s="40"/>
      <c r="E385" s="17"/>
      <c r="I385" s="41"/>
      <c r="J385" s="42"/>
      <c r="K385" s="42"/>
      <c r="L385" s="42"/>
      <c r="M385" s="42"/>
      <c r="N385" s="42"/>
      <c r="O385" s="43"/>
      <c r="P385" s="42"/>
      <c r="Q385" s="44"/>
      <c r="R385" s="45"/>
      <c r="S385" s="41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</row>
    <row r="386" spans="1:258" s="1" customFormat="1" ht="15" customHeight="1">
      <c r="C386" s="3"/>
      <c r="D386" s="3"/>
      <c r="E386" s="3"/>
      <c r="I386" s="3"/>
      <c r="J386" s="2"/>
      <c r="K386" s="2"/>
      <c r="L386" s="2"/>
      <c r="M386" s="2"/>
      <c r="O386" s="4"/>
      <c r="Q386" s="3"/>
      <c r="R386" s="3"/>
      <c r="S386" s="3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</row>
    <row r="387" spans="1:258" s="1" customFormat="1" ht="15" customHeight="1">
      <c r="A387" s="3"/>
      <c r="B387" s="3"/>
      <c r="C387" s="3" t="s">
        <v>22</v>
      </c>
      <c r="D387" s="3"/>
      <c r="E387" s="3"/>
      <c r="I387" s="3"/>
      <c r="J387" s="2"/>
      <c r="K387" s="2"/>
      <c r="L387" s="2"/>
      <c r="M387" s="2"/>
      <c r="O387" s="4"/>
      <c r="Q387" s="3"/>
      <c r="R387" s="3"/>
      <c r="S387" s="3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</row>
  </sheetData>
  <autoFilter ref="A6:IZ371" xr:uid="{00000000-0009-0000-0000-000002000000}">
    <filterColumn colId="4">
      <filters>
        <filter val="DELL配件显示器"/>
        <filter val="Dell显示器"/>
        <filter val="ThinkVision显示器"/>
        <filter val="联想显示器"/>
        <filter val="显示器"/>
        <filter val="显示器 A14SE2422HRCN"/>
        <filter val="显示器-DELL 24"/>
      </filters>
    </filterColumn>
  </autoFilter>
  <mergeCells count="3">
    <mergeCell ref="A2:S2"/>
    <mergeCell ref="A3:S3"/>
    <mergeCell ref="A4:S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B94D-DA02-4531-965B-D57DEC9A13A9}">
  <dimension ref="A1:L218"/>
  <sheetViews>
    <sheetView workbookViewId="0">
      <selection activeCell="C2" sqref="C2:C218"/>
    </sheetView>
  </sheetViews>
  <sheetFormatPr defaultRowHeight="14"/>
  <cols>
    <col min="1" max="1" width="5.08984375" customWidth="1"/>
    <col min="2" max="2" width="10" customWidth="1"/>
    <col min="3" max="3" width="11.7265625" customWidth="1"/>
    <col min="4" max="4" width="5.453125" customWidth="1"/>
    <col min="5" max="5" width="20.6328125" customWidth="1"/>
    <col min="6" max="6" width="11.90625" customWidth="1"/>
    <col min="10" max="10" width="12.90625" customWidth="1"/>
    <col min="11" max="11" width="13" customWidth="1"/>
    <col min="12" max="12" width="10.6328125" customWidth="1"/>
  </cols>
  <sheetData>
    <row r="1" spans="1:12">
      <c r="A1" s="19" t="s">
        <v>18</v>
      </c>
      <c r="B1" s="19" t="s">
        <v>2350</v>
      </c>
      <c r="C1" s="16" t="s">
        <v>19</v>
      </c>
      <c r="D1" s="20" t="s">
        <v>2670</v>
      </c>
      <c r="E1" s="16" t="s">
        <v>0</v>
      </c>
      <c r="F1" s="21" t="s">
        <v>3</v>
      </c>
      <c r="G1" s="22" t="s">
        <v>11</v>
      </c>
      <c r="H1" s="23" t="s">
        <v>2</v>
      </c>
      <c r="I1" s="23" t="s">
        <v>7</v>
      </c>
      <c r="J1" s="24" t="s">
        <v>1</v>
      </c>
      <c r="K1" s="25" t="s">
        <v>24</v>
      </c>
      <c r="L1" s="22" t="s">
        <v>14</v>
      </c>
    </row>
    <row r="2" spans="1:12">
      <c r="A2" s="19">
        <v>66</v>
      </c>
      <c r="B2" s="19" t="s">
        <v>2351</v>
      </c>
      <c r="C2" s="16" t="s">
        <v>157</v>
      </c>
      <c r="D2" s="20" t="s">
        <v>26</v>
      </c>
      <c r="E2" s="16" t="s">
        <v>158</v>
      </c>
      <c r="F2" s="21" t="s">
        <v>159</v>
      </c>
      <c r="G2" s="22"/>
      <c r="H2" s="23"/>
      <c r="I2" s="23">
        <v>1</v>
      </c>
      <c r="J2" s="24">
        <v>1794.87</v>
      </c>
      <c r="K2" s="28">
        <v>41270</v>
      </c>
      <c r="L2" s="22"/>
    </row>
    <row r="3" spans="1:12">
      <c r="A3" s="19">
        <v>67</v>
      </c>
      <c r="B3" s="19" t="s">
        <v>2352</v>
      </c>
      <c r="C3" s="16" t="s">
        <v>160</v>
      </c>
      <c r="D3" s="20" t="s">
        <v>26</v>
      </c>
      <c r="E3" s="16" t="s">
        <v>161</v>
      </c>
      <c r="F3" s="21" t="s">
        <v>159</v>
      </c>
      <c r="G3" s="22"/>
      <c r="H3" s="23"/>
      <c r="I3" s="23">
        <v>1</v>
      </c>
      <c r="J3" s="24">
        <v>1794.87</v>
      </c>
      <c r="K3" s="28">
        <v>41270</v>
      </c>
      <c r="L3" s="22"/>
    </row>
    <row r="4" spans="1:12">
      <c r="A4" s="19">
        <v>68</v>
      </c>
      <c r="B4" s="19" t="s">
        <v>2353</v>
      </c>
      <c r="C4" s="16" t="s">
        <v>162</v>
      </c>
      <c r="D4" s="20" t="s">
        <v>26</v>
      </c>
      <c r="E4" s="16" t="s">
        <v>163</v>
      </c>
      <c r="F4" s="21" t="s">
        <v>159</v>
      </c>
      <c r="G4" s="22"/>
      <c r="H4" s="23"/>
      <c r="I4" s="23">
        <v>1</v>
      </c>
      <c r="J4" s="24">
        <v>1794.87</v>
      </c>
      <c r="K4" s="28">
        <v>41270</v>
      </c>
      <c r="L4" s="22"/>
    </row>
    <row r="5" spans="1:12">
      <c r="A5" s="19">
        <v>69</v>
      </c>
      <c r="B5" s="19" t="s">
        <v>2354</v>
      </c>
      <c r="C5" s="16" t="s">
        <v>164</v>
      </c>
      <c r="D5" s="20" t="s">
        <v>26</v>
      </c>
      <c r="E5" s="16" t="s">
        <v>165</v>
      </c>
      <c r="F5" s="21" t="s">
        <v>159</v>
      </c>
      <c r="G5" s="22"/>
      <c r="H5" s="23"/>
      <c r="I5" s="23">
        <v>1</v>
      </c>
      <c r="J5" s="24">
        <v>1794.87</v>
      </c>
      <c r="K5" s="28">
        <v>41270</v>
      </c>
      <c r="L5" s="22"/>
    </row>
    <row r="6" spans="1:12">
      <c r="A6" s="19">
        <v>70</v>
      </c>
      <c r="B6" s="19" t="s">
        <v>2355</v>
      </c>
      <c r="C6" s="16" t="s">
        <v>166</v>
      </c>
      <c r="D6" s="20" t="s">
        <v>26</v>
      </c>
      <c r="E6" s="16" t="s">
        <v>167</v>
      </c>
      <c r="F6" s="21" t="s">
        <v>159</v>
      </c>
      <c r="G6" s="22"/>
      <c r="H6" s="23"/>
      <c r="I6" s="23">
        <v>1</v>
      </c>
      <c r="J6" s="24">
        <v>1794.87</v>
      </c>
      <c r="K6" s="28">
        <v>41270</v>
      </c>
      <c r="L6" s="22"/>
    </row>
    <row r="7" spans="1:12">
      <c r="A7" s="19">
        <v>71</v>
      </c>
      <c r="B7" s="19" t="s">
        <v>2356</v>
      </c>
      <c r="C7" s="16" t="s">
        <v>168</v>
      </c>
      <c r="D7" s="20" t="s">
        <v>26</v>
      </c>
      <c r="E7" s="16" t="s">
        <v>169</v>
      </c>
      <c r="F7" s="21" t="s">
        <v>159</v>
      </c>
      <c r="G7" s="22"/>
      <c r="H7" s="23"/>
      <c r="I7" s="23">
        <v>1</v>
      </c>
      <c r="J7" s="24">
        <v>1794.87</v>
      </c>
      <c r="K7" s="28">
        <v>41270</v>
      </c>
      <c r="L7" s="22"/>
    </row>
    <row r="8" spans="1:12">
      <c r="A8" s="19">
        <v>72</v>
      </c>
      <c r="B8" s="19" t="s">
        <v>2357</v>
      </c>
      <c r="C8" s="16" t="s">
        <v>170</v>
      </c>
      <c r="D8" s="20" t="s">
        <v>26</v>
      </c>
      <c r="E8" s="16" t="s">
        <v>171</v>
      </c>
      <c r="F8" s="21" t="s">
        <v>159</v>
      </c>
      <c r="G8" s="22"/>
      <c r="H8" s="23"/>
      <c r="I8" s="23">
        <v>1</v>
      </c>
      <c r="J8" s="24">
        <v>1794.87</v>
      </c>
      <c r="K8" s="28">
        <v>41270</v>
      </c>
      <c r="L8" s="22"/>
    </row>
    <row r="9" spans="1:12">
      <c r="A9" s="19">
        <v>73</v>
      </c>
      <c r="B9" s="19" t="s">
        <v>2358</v>
      </c>
      <c r="C9" s="16" t="s">
        <v>172</v>
      </c>
      <c r="D9" s="20" t="s">
        <v>26</v>
      </c>
      <c r="E9" s="16" t="s">
        <v>173</v>
      </c>
      <c r="F9" s="21" t="s">
        <v>159</v>
      </c>
      <c r="G9" s="22"/>
      <c r="H9" s="23"/>
      <c r="I9" s="23">
        <v>1</v>
      </c>
      <c r="J9" s="24">
        <v>1794.87</v>
      </c>
      <c r="K9" s="28">
        <v>41270</v>
      </c>
      <c r="L9" s="22"/>
    </row>
    <row r="10" spans="1:12">
      <c r="A10" s="19">
        <v>74</v>
      </c>
      <c r="B10" s="19" t="s">
        <v>2359</v>
      </c>
      <c r="C10" s="16" t="s">
        <v>174</v>
      </c>
      <c r="D10" s="20" t="s">
        <v>26</v>
      </c>
      <c r="E10" s="16" t="s">
        <v>175</v>
      </c>
      <c r="F10" s="21" t="s">
        <v>159</v>
      </c>
      <c r="G10" s="22"/>
      <c r="H10" s="23"/>
      <c r="I10" s="23">
        <v>1</v>
      </c>
      <c r="J10" s="24">
        <v>1794.87</v>
      </c>
      <c r="K10" s="28">
        <v>41270</v>
      </c>
      <c r="L10" s="22"/>
    </row>
    <row r="11" spans="1:12">
      <c r="A11" s="19">
        <v>75</v>
      </c>
      <c r="B11" s="19" t="s">
        <v>2360</v>
      </c>
      <c r="C11" s="16" t="s">
        <v>176</v>
      </c>
      <c r="D11" s="20" t="s">
        <v>26</v>
      </c>
      <c r="E11" s="16" t="s">
        <v>177</v>
      </c>
      <c r="F11" s="21" t="s">
        <v>159</v>
      </c>
      <c r="G11" s="22"/>
      <c r="H11" s="23"/>
      <c r="I11" s="23">
        <v>1</v>
      </c>
      <c r="J11" s="24">
        <v>1794.87</v>
      </c>
      <c r="K11" s="28">
        <v>41270</v>
      </c>
      <c r="L11" s="22"/>
    </row>
    <row r="12" spans="1:12">
      <c r="A12" s="19">
        <v>76</v>
      </c>
      <c r="B12" s="19" t="s">
        <v>2361</v>
      </c>
      <c r="C12" s="16" t="s">
        <v>178</v>
      </c>
      <c r="D12" s="20" t="s">
        <v>26</v>
      </c>
      <c r="E12" s="16" t="s">
        <v>179</v>
      </c>
      <c r="F12" s="21" t="s">
        <v>159</v>
      </c>
      <c r="G12" s="22"/>
      <c r="H12" s="23"/>
      <c r="I12" s="23">
        <v>1</v>
      </c>
      <c r="J12" s="24">
        <v>1794.87</v>
      </c>
      <c r="K12" s="28">
        <v>41270</v>
      </c>
      <c r="L12" s="22"/>
    </row>
    <row r="13" spans="1:12">
      <c r="A13" s="19">
        <v>77</v>
      </c>
      <c r="B13" s="19" t="s">
        <v>2362</v>
      </c>
      <c r="C13" s="16" t="s">
        <v>180</v>
      </c>
      <c r="D13" s="20" t="s">
        <v>26</v>
      </c>
      <c r="E13" s="16" t="s">
        <v>181</v>
      </c>
      <c r="F13" s="21" t="s">
        <v>159</v>
      </c>
      <c r="G13" s="22"/>
      <c r="H13" s="23"/>
      <c r="I13" s="23">
        <v>1</v>
      </c>
      <c r="J13" s="24">
        <v>1794.87</v>
      </c>
      <c r="K13" s="28">
        <v>41270</v>
      </c>
      <c r="L13" s="22"/>
    </row>
    <row r="14" spans="1:12">
      <c r="A14" s="19">
        <v>78</v>
      </c>
      <c r="B14" s="19" t="s">
        <v>2363</v>
      </c>
      <c r="C14" s="16" t="s">
        <v>182</v>
      </c>
      <c r="D14" s="20" t="s">
        <v>26</v>
      </c>
      <c r="E14" s="16" t="s">
        <v>183</v>
      </c>
      <c r="F14" s="21" t="s">
        <v>159</v>
      </c>
      <c r="G14" s="22"/>
      <c r="H14" s="23"/>
      <c r="I14" s="23">
        <v>1</v>
      </c>
      <c r="J14" s="24">
        <v>1794.91</v>
      </c>
      <c r="K14" s="28">
        <v>41270</v>
      </c>
      <c r="L14" s="22"/>
    </row>
    <row r="15" spans="1:12">
      <c r="A15" s="19">
        <v>79</v>
      </c>
      <c r="B15" s="19" t="s">
        <v>2364</v>
      </c>
      <c r="C15" s="16" t="s">
        <v>184</v>
      </c>
      <c r="D15" s="20" t="s">
        <v>26</v>
      </c>
      <c r="E15" s="16" t="s">
        <v>185</v>
      </c>
      <c r="F15" s="21" t="s">
        <v>159</v>
      </c>
      <c r="G15" s="22"/>
      <c r="H15" s="23"/>
      <c r="I15" s="23">
        <v>1</v>
      </c>
      <c r="J15" s="24">
        <v>1794.87</v>
      </c>
      <c r="K15" s="28">
        <v>41270</v>
      </c>
      <c r="L15" s="22"/>
    </row>
    <row r="16" spans="1:12">
      <c r="A16" s="19">
        <v>80</v>
      </c>
      <c r="B16" s="19" t="s">
        <v>2365</v>
      </c>
      <c r="C16" s="16" t="s">
        <v>186</v>
      </c>
      <c r="D16" s="20" t="s">
        <v>26</v>
      </c>
      <c r="E16" s="16" t="s">
        <v>187</v>
      </c>
      <c r="F16" s="21" t="s">
        <v>159</v>
      </c>
      <c r="G16" s="22"/>
      <c r="H16" s="23"/>
      <c r="I16" s="23">
        <v>1</v>
      </c>
      <c r="J16" s="24">
        <v>1794.87</v>
      </c>
      <c r="K16" s="28">
        <v>41270</v>
      </c>
      <c r="L16" s="22"/>
    </row>
    <row r="17" spans="1:12">
      <c r="A17" s="19">
        <v>81</v>
      </c>
      <c r="B17" s="19" t="s">
        <v>2366</v>
      </c>
      <c r="C17" s="16" t="s">
        <v>188</v>
      </c>
      <c r="D17" s="20" t="s">
        <v>26</v>
      </c>
      <c r="E17" s="16" t="s">
        <v>189</v>
      </c>
      <c r="F17" s="21" t="s">
        <v>159</v>
      </c>
      <c r="G17" s="22"/>
      <c r="H17" s="23"/>
      <c r="I17" s="23">
        <v>1</v>
      </c>
      <c r="J17" s="24">
        <v>1794.87</v>
      </c>
      <c r="K17" s="28">
        <v>41270</v>
      </c>
      <c r="L17" s="22"/>
    </row>
    <row r="18" spans="1:12">
      <c r="A18" s="19">
        <v>82</v>
      </c>
      <c r="B18" s="19" t="s">
        <v>2367</v>
      </c>
      <c r="C18" s="16" t="s">
        <v>190</v>
      </c>
      <c r="D18" s="20" t="s">
        <v>26</v>
      </c>
      <c r="E18" s="16" t="s">
        <v>191</v>
      </c>
      <c r="F18" s="21" t="s">
        <v>159</v>
      </c>
      <c r="G18" s="22"/>
      <c r="H18" s="23"/>
      <c r="I18" s="23">
        <v>1</v>
      </c>
      <c r="J18" s="24">
        <v>1794.87</v>
      </c>
      <c r="K18" s="28">
        <v>41270</v>
      </c>
      <c r="L18" s="22"/>
    </row>
    <row r="19" spans="1:12">
      <c r="A19" s="19">
        <v>83</v>
      </c>
      <c r="B19" s="19" t="s">
        <v>2368</v>
      </c>
      <c r="C19" s="16" t="s">
        <v>192</v>
      </c>
      <c r="D19" s="20" t="s">
        <v>26</v>
      </c>
      <c r="E19" s="16" t="s">
        <v>193</v>
      </c>
      <c r="F19" s="21" t="s">
        <v>159</v>
      </c>
      <c r="G19" s="22"/>
      <c r="H19" s="23"/>
      <c r="I19" s="23">
        <v>1</v>
      </c>
      <c r="J19" s="24">
        <v>1794.87</v>
      </c>
      <c r="K19" s="28">
        <v>41270</v>
      </c>
      <c r="L19" s="22"/>
    </row>
    <row r="20" spans="1:12">
      <c r="A20" s="19">
        <v>84</v>
      </c>
      <c r="B20" s="19" t="s">
        <v>2369</v>
      </c>
      <c r="C20" s="16" t="s">
        <v>194</v>
      </c>
      <c r="D20" s="20" t="s">
        <v>26</v>
      </c>
      <c r="E20" s="16" t="s">
        <v>195</v>
      </c>
      <c r="F20" s="21" t="s">
        <v>159</v>
      </c>
      <c r="G20" s="22"/>
      <c r="H20" s="23"/>
      <c r="I20" s="23">
        <v>1</v>
      </c>
      <c r="J20" s="24">
        <v>1794.87</v>
      </c>
      <c r="K20" s="28">
        <v>41270</v>
      </c>
      <c r="L20" s="22"/>
    </row>
    <row r="21" spans="1:12">
      <c r="A21" s="19">
        <v>85</v>
      </c>
      <c r="B21" s="19" t="s">
        <v>2370</v>
      </c>
      <c r="C21" s="16" t="s">
        <v>196</v>
      </c>
      <c r="D21" s="20" t="s">
        <v>26</v>
      </c>
      <c r="E21" s="16" t="s">
        <v>197</v>
      </c>
      <c r="F21" s="21" t="s">
        <v>159</v>
      </c>
      <c r="G21" s="22"/>
      <c r="H21" s="23"/>
      <c r="I21" s="23">
        <v>1</v>
      </c>
      <c r="J21" s="24">
        <v>1794.87</v>
      </c>
      <c r="K21" s="28">
        <v>41270</v>
      </c>
      <c r="L21" s="22"/>
    </row>
    <row r="22" spans="1:12">
      <c r="A22" s="19">
        <v>86</v>
      </c>
      <c r="B22" s="19" t="s">
        <v>2371</v>
      </c>
      <c r="C22" s="16" t="s">
        <v>198</v>
      </c>
      <c r="D22" s="20" t="s">
        <v>26</v>
      </c>
      <c r="E22" s="16" t="s">
        <v>199</v>
      </c>
      <c r="F22" s="21" t="s">
        <v>2668</v>
      </c>
      <c r="G22" s="22"/>
      <c r="H22" s="23"/>
      <c r="I22" s="23">
        <v>1</v>
      </c>
      <c r="J22" s="24">
        <v>1794.87</v>
      </c>
      <c r="K22" s="28">
        <v>41298</v>
      </c>
      <c r="L22" s="22"/>
    </row>
    <row r="23" spans="1:12">
      <c r="A23" s="19">
        <v>87</v>
      </c>
      <c r="B23" s="19" t="s">
        <v>2372</v>
      </c>
      <c r="C23" s="16" t="s">
        <v>201</v>
      </c>
      <c r="D23" s="20" t="s">
        <v>26</v>
      </c>
      <c r="E23" s="16" t="s">
        <v>202</v>
      </c>
      <c r="F23" s="21" t="s">
        <v>2669</v>
      </c>
      <c r="G23" s="22"/>
      <c r="H23" s="23"/>
      <c r="I23" s="23">
        <v>1</v>
      </c>
      <c r="J23" s="24">
        <v>1794.87</v>
      </c>
      <c r="K23" s="28">
        <v>41298</v>
      </c>
      <c r="L23" s="22"/>
    </row>
    <row r="24" spans="1:12">
      <c r="A24" s="19">
        <v>88</v>
      </c>
      <c r="B24" s="19" t="s">
        <v>2373</v>
      </c>
      <c r="C24" s="16" t="s">
        <v>203</v>
      </c>
      <c r="D24" s="20" t="s">
        <v>26</v>
      </c>
      <c r="E24" s="16" t="s">
        <v>204</v>
      </c>
      <c r="F24" s="21" t="s">
        <v>2667</v>
      </c>
      <c r="G24" s="22"/>
      <c r="H24" s="23"/>
      <c r="I24" s="23">
        <v>1</v>
      </c>
      <c r="J24" s="24">
        <v>1794.87</v>
      </c>
      <c r="K24" s="28">
        <v>41298</v>
      </c>
      <c r="L24" s="22"/>
    </row>
    <row r="25" spans="1:12">
      <c r="A25" s="19">
        <v>89</v>
      </c>
      <c r="B25" s="19" t="s">
        <v>2374</v>
      </c>
      <c r="C25" s="16" t="s">
        <v>205</v>
      </c>
      <c r="D25" s="20" t="s">
        <v>26</v>
      </c>
      <c r="E25" s="16" t="s">
        <v>206</v>
      </c>
      <c r="F25" s="21" t="s">
        <v>2667</v>
      </c>
      <c r="G25" s="22"/>
      <c r="H25" s="23"/>
      <c r="I25" s="23">
        <v>1</v>
      </c>
      <c r="J25" s="24">
        <v>1794.87</v>
      </c>
      <c r="K25" s="28">
        <v>41298</v>
      </c>
      <c r="L25" s="22"/>
    </row>
    <row r="26" spans="1:12">
      <c r="A26" s="19">
        <v>90</v>
      </c>
      <c r="B26" s="19" t="s">
        <v>2375</v>
      </c>
      <c r="C26" s="16" t="s">
        <v>207</v>
      </c>
      <c r="D26" s="20" t="s">
        <v>26</v>
      </c>
      <c r="E26" s="16" t="s">
        <v>208</v>
      </c>
      <c r="F26" s="21" t="s">
        <v>2667</v>
      </c>
      <c r="G26" s="22"/>
      <c r="H26" s="23"/>
      <c r="I26" s="23">
        <v>1</v>
      </c>
      <c r="J26" s="24">
        <v>1794.87</v>
      </c>
      <c r="K26" s="28">
        <v>41298</v>
      </c>
      <c r="L26" s="22"/>
    </row>
    <row r="27" spans="1:12">
      <c r="A27" s="19">
        <v>91</v>
      </c>
      <c r="B27" s="19" t="s">
        <v>2376</v>
      </c>
      <c r="C27" s="16" t="s">
        <v>209</v>
      </c>
      <c r="D27" s="20" t="s">
        <v>26</v>
      </c>
      <c r="E27" s="16" t="s">
        <v>210</v>
      </c>
      <c r="F27" s="21" t="s">
        <v>2667</v>
      </c>
      <c r="G27" s="22"/>
      <c r="H27" s="23"/>
      <c r="I27" s="23">
        <v>1</v>
      </c>
      <c r="J27" s="24">
        <v>1794.87</v>
      </c>
      <c r="K27" s="28">
        <v>41298</v>
      </c>
      <c r="L27" s="22"/>
    </row>
    <row r="28" spans="1:12">
      <c r="A28" s="19">
        <v>92</v>
      </c>
      <c r="B28" s="19" t="s">
        <v>2377</v>
      </c>
      <c r="C28" s="16" t="s">
        <v>211</v>
      </c>
      <c r="D28" s="20" t="s">
        <v>26</v>
      </c>
      <c r="E28" s="16" t="s">
        <v>212</v>
      </c>
      <c r="F28" s="21" t="s">
        <v>2667</v>
      </c>
      <c r="G28" s="22"/>
      <c r="H28" s="23"/>
      <c r="I28" s="23">
        <v>1</v>
      </c>
      <c r="J28" s="24">
        <v>1794.87</v>
      </c>
      <c r="K28" s="28">
        <v>41298</v>
      </c>
      <c r="L28" s="22"/>
    </row>
    <row r="29" spans="1:12">
      <c r="A29" s="19">
        <v>93</v>
      </c>
      <c r="B29" s="19" t="s">
        <v>2378</v>
      </c>
      <c r="C29" s="16" t="s">
        <v>213</v>
      </c>
      <c r="D29" s="20" t="s">
        <v>26</v>
      </c>
      <c r="E29" s="16" t="s">
        <v>214</v>
      </c>
      <c r="F29" s="21" t="s">
        <v>2667</v>
      </c>
      <c r="G29" s="22"/>
      <c r="H29" s="23"/>
      <c r="I29" s="23">
        <v>1</v>
      </c>
      <c r="J29" s="24">
        <v>1794.87</v>
      </c>
      <c r="K29" s="28">
        <v>41298</v>
      </c>
      <c r="L29" s="22"/>
    </row>
    <row r="30" spans="1:12">
      <c r="A30" s="19">
        <v>94</v>
      </c>
      <c r="B30" s="19" t="s">
        <v>2379</v>
      </c>
      <c r="C30" s="16" t="s">
        <v>215</v>
      </c>
      <c r="D30" s="20" t="s">
        <v>26</v>
      </c>
      <c r="E30" s="16" t="s">
        <v>216</v>
      </c>
      <c r="F30" s="21" t="s">
        <v>2667</v>
      </c>
      <c r="G30" s="22"/>
      <c r="H30" s="23"/>
      <c r="I30" s="23">
        <v>1</v>
      </c>
      <c r="J30" s="24">
        <v>1794.87</v>
      </c>
      <c r="K30" s="28">
        <v>41298</v>
      </c>
      <c r="L30" s="22"/>
    </row>
    <row r="31" spans="1:12">
      <c r="A31" s="19">
        <v>95</v>
      </c>
      <c r="B31" s="19" t="s">
        <v>2380</v>
      </c>
      <c r="C31" s="16" t="s">
        <v>217</v>
      </c>
      <c r="D31" s="20" t="s">
        <v>26</v>
      </c>
      <c r="E31" s="16" t="s">
        <v>218</v>
      </c>
      <c r="F31" s="21" t="s">
        <v>2667</v>
      </c>
      <c r="G31" s="22"/>
      <c r="H31" s="23"/>
      <c r="I31" s="23">
        <v>1</v>
      </c>
      <c r="J31" s="24">
        <v>1794.89</v>
      </c>
      <c r="K31" s="28">
        <v>41298</v>
      </c>
      <c r="L31" s="22"/>
    </row>
    <row r="32" spans="1:12">
      <c r="A32" s="19">
        <v>129</v>
      </c>
      <c r="B32" s="19" t="s">
        <v>2381</v>
      </c>
      <c r="C32" s="16" t="s">
        <v>286</v>
      </c>
      <c r="D32" s="20" t="s">
        <v>26</v>
      </c>
      <c r="E32" s="16" t="s">
        <v>158</v>
      </c>
      <c r="F32" s="21" t="s">
        <v>287</v>
      </c>
      <c r="G32" s="22"/>
      <c r="H32" s="23"/>
      <c r="I32" s="23">
        <v>1</v>
      </c>
      <c r="J32" s="24">
        <v>1794.87</v>
      </c>
      <c r="K32" s="28">
        <v>41424</v>
      </c>
      <c r="L32" s="22"/>
    </row>
    <row r="33" spans="1:12">
      <c r="A33" s="19">
        <v>130</v>
      </c>
      <c r="B33" s="19" t="s">
        <v>2382</v>
      </c>
      <c r="C33" s="16" t="s">
        <v>288</v>
      </c>
      <c r="D33" s="20" t="s">
        <v>26</v>
      </c>
      <c r="E33" s="16" t="s">
        <v>161</v>
      </c>
      <c r="F33" s="21" t="s">
        <v>287</v>
      </c>
      <c r="G33" s="22"/>
      <c r="H33" s="23"/>
      <c r="I33" s="23">
        <v>1</v>
      </c>
      <c r="J33" s="24">
        <v>1794.87</v>
      </c>
      <c r="K33" s="28">
        <v>41424</v>
      </c>
      <c r="L33" s="22"/>
    </row>
    <row r="34" spans="1:12">
      <c r="A34" s="19">
        <v>131</v>
      </c>
      <c r="B34" s="19" t="s">
        <v>2383</v>
      </c>
      <c r="C34" s="16" t="s">
        <v>289</v>
      </c>
      <c r="D34" s="20" t="s">
        <v>26</v>
      </c>
      <c r="E34" s="16" t="s">
        <v>163</v>
      </c>
      <c r="F34" s="21" t="s">
        <v>287</v>
      </c>
      <c r="G34" s="22"/>
      <c r="H34" s="23"/>
      <c r="I34" s="23">
        <v>1</v>
      </c>
      <c r="J34" s="24">
        <v>1794.87</v>
      </c>
      <c r="K34" s="28">
        <v>41424</v>
      </c>
      <c r="L34" s="22"/>
    </row>
    <row r="35" spans="1:12">
      <c r="A35" s="19">
        <v>132</v>
      </c>
      <c r="B35" s="19" t="s">
        <v>2384</v>
      </c>
      <c r="C35" s="16" t="s">
        <v>290</v>
      </c>
      <c r="D35" s="20" t="s">
        <v>26</v>
      </c>
      <c r="E35" s="16" t="s">
        <v>165</v>
      </c>
      <c r="F35" s="21" t="s">
        <v>287</v>
      </c>
      <c r="G35" s="22"/>
      <c r="H35" s="23"/>
      <c r="I35" s="23">
        <v>1</v>
      </c>
      <c r="J35" s="24">
        <v>1794.87</v>
      </c>
      <c r="K35" s="28">
        <v>41424</v>
      </c>
      <c r="L35" s="22"/>
    </row>
    <row r="36" spans="1:12">
      <c r="A36" s="19">
        <v>133</v>
      </c>
      <c r="B36" s="19" t="s">
        <v>2385</v>
      </c>
      <c r="C36" s="16" t="s">
        <v>291</v>
      </c>
      <c r="D36" s="20" t="s">
        <v>26</v>
      </c>
      <c r="E36" s="16" t="s">
        <v>167</v>
      </c>
      <c r="F36" s="21" t="s">
        <v>287</v>
      </c>
      <c r="G36" s="22"/>
      <c r="H36" s="23"/>
      <c r="I36" s="23">
        <v>1</v>
      </c>
      <c r="J36" s="24">
        <v>1794.87</v>
      </c>
      <c r="K36" s="28">
        <v>41424</v>
      </c>
      <c r="L36" s="22"/>
    </row>
    <row r="37" spans="1:12">
      <c r="A37" s="19">
        <v>134</v>
      </c>
      <c r="B37" s="19" t="s">
        <v>2386</v>
      </c>
      <c r="C37" s="16" t="s">
        <v>292</v>
      </c>
      <c r="D37" s="20" t="s">
        <v>26</v>
      </c>
      <c r="E37" s="16" t="s">
        <v>169</v>
      </c>
      <c r="F37" s="21" t="s">
        <v>287</v>
      </c>
      <c r="G37" s="22"/>
      <c r="H37" s="23"/>
      <c r="I37" s="23">
        <v>1</v>
      </c>
      <c r="J37" s="24">
        <v>1794.87</v>
      </c>
      <c r="K37" s="28">
        <v>41424</v>
      </c>
      <c r="L37" s="22"/>
    </row>
    <row r="38" spans="1:12">
      <c r="A38" s="19">
        <v>135</v>
      </c>
      <c r="B38" s="19" t="s">
        <v>2387</v>
      </c>
      <c r="C38" s="16" t="s">
        <v>293</v>
      </c>
      <c r="D38" s="20" t="s">
        <v>26</v>
      </c>
      <c r="E38" s="16" t="s">
        <v>171</v>
      </c>
      <c r="F38" s="21" t="s">
        <v>287</v>
      </c>
      <c r="G38" s="22"/>
      <c r="H38" s="23"/>
      <c r="I38" s="23">
        <v>1</v>
      </c>
      <c r="J38" s="24">
        <v>1794.87</v>
      </c>
      <c r="K38" s="28">
        <v>41424</v>
      </c>
      <c r="L38" s="22"/>
    </row>
    <row r="39" spans="1:12">
      <c r="A39" s="19">
        <v>136</v>
      </c>
      <c r="B39" s="19" t="s">
        <v>2388</v>
      </c>
      <c r="C39" s="16" t="s">
        <v>294</v>
      </c>
      <c r="D39" s="20" t="s">
        <v>26</v>
      </c>
      <c r="E39" s="16" t="s">
        <v>173</v>
      </c>
      <c r="F39" s="21" t="s">
        <v>287</v>
      </c>
      <c r="G39" s="22"/>
      <c r="H39" s="23"/>
      <c r="I39" s="23">
        <v>1</v>
      </c>
      <c r="J39" s="24">
        <v>1794.87</v>
      </c>
      <c r="K39" s="28">
        <v>41424</v>
      </c>
      <c r="L39" s="22"/>
    </row>
    <row r="40" spans="1:12">
      <c r="A40" s="19">
        <v>137</v>
      </c>
      <c r="B40" s="19" t="s">
        <v>2389</v>
      </c>
      <c r="C40" s="16" t="s">
        <v>295</v>
      </c>
      <c r="D40" s="20" t="s">
        <v>26</v>
      </c>
      <c r="E40" s="16" t="s">
        <v>175</v>
      </c>
      <c r="F40" s="21" t="s">
        <v>287</v>
      </c>
      <c r="G40" s="22"/>
      <c r="H40" s="23"/>
      <c r="I40" s="23">
        <v>1</v>
      </c>
      <c r="J40" s="24">
        <v>1794.87</v>
      </c>
      <c r="K40" s="28">
        <v>41424</v>
      </c>
      <c r="L40" s="22"/>
    </row>
    <row r="41" spans="1:12">
      <c r="A41" s="19">
        <v>138</v>
      </c>
      <c r="B41" s="19" t="s">
        <v>2390</v>
      </c>
      <c r="C41" s="16" t="s">
        <v>296</v>
      </c>
      <c r="D41" s="20" t="s">
        <v>26</v>
      </c>
      <c r="E41" s="16" t="s">
        <v>177</v>
      </c>
      <c r="F41" s="21" t="s">
        <v>287</v>
      </c>
      <c r="G41" s="22"/>
      <c r="H41" s="23"/>
      <c r="I41" s="23">
        <v>1</v>
      </c>
      <c r="J41" s="24">
        <v>1794.87</v>
      </c>
      <c r="K41" s="28">
        <v>41424</v>
      </c>
      <c r="L41" s="22"/>
    </row>
    <row r="42" spans="1:12">
      <c r="A42" s="19">
        <v>139</v>
      </c>
      <c r="B42" s="19" t="s">
        <v>2391</v>
      </c>
      <c r="C42" s="16" t="s">
        <v>297</v>
      </c>
      <c r="D42" s="20" t="s">
        <v>26</v>
      </c>
      <c r="E42" s="16" t="s">
        <v>179</v>
      </c>
      <c r="F42" s="21" t="s">
        <v>287</v>
      </c>
      <c r="G42" s="22"/>
      <c r="H42" s="23"/>
      <c r="I42" s="23">
        <v>1</v>
      </c>
      <c r="J42" s="24">
        <v>1794.87</v>
      </c>
      <c r="K42" s="28">
        <v>41424</v>
      </c>
      <c r="L42" s="22"/>
    </row>
    <row r="43" spans="1:12">
      <c r="A43" s="19">
        <v>140</v>
      </c>
      <c r="B43" s="19" t="s">
        <v>2392</v>
      </c>
      <c r="C43" s="16" t="s">
        <v>298</v>
      </c>
      <c r="D43" s="20" t="s">
        <v>26</v>
      </c>
      <c r="E43" s="16" t="s">
        <v>181</v>
      </c>
      <c r="F43" s="21" t="s">
        <v>287</v>
      </c>
      <c r="G43" s="22"/>
      <c r="H43" s="23"/>
      <c r="I43" s="23">
        <v>1</v>
      </c>
      <c r="J43" s="24">
        <v>1794.87</v>
      </c>
      <c r="K43" s="28">
        <v>41424</v>
      </c>
      <c r="L43" s="22"/>
    </row>
    <row r="44" spans="1:12">
      <c r="A44" s="19">
        <v>141</v>
      </c>
      <c r="B44" s="19" t="s">
        <v>2393</v>
      </c>
      <c r="C44" s="16" t="s">
        <v>299</v>
      </c>
      <c r="D44" s="20" t="s">
        <v>26</v>
      </c>
      <c r="E44" s="16" t="s">
        <v>183</v>
      </c>
      <c r="F44" s="21" t="s">
        <v>287</v>
      </c>
      <c r="G44" s="22"/>
      <c r="H44" s="23"/>
      <c r="I44" s="23">
        <v>1</v>
      </c>
      <c r="J44" s="24">
        <v>1794.91</v>
      </c>
      <c r="K44" s="28">
        <v>41424</v>
      </c>
      <c r="L44" s="22"/>
    </row>
    <row r="45" spans="1:12">
      <c r="A45" s="19">
        <v>142</v>
      </c>
      <c r="B45" s="19" t="s">
        <v>2394</v>
      </c>
      <c r="C45" s="16" t="s">
        <v>300</v>
      </c>
      <c r="D45" s="20" t="s">
        <v>26</v>
      </c>
      <c r="E45" s="16" t="s">
        <v>185</v>
      </c>
      <c r="F45" s="21" t="s">
        <v>287</v>
      </c>
      <c r="G45" s="22"/>
      <c r="H45" s="23"/>
      <c r="I45" s="23">
        <v>1</v>
      </c>
      <c r="J45" s="24">
        <v>1794.87</v>
      </c>
      <c r="K45" s="28">
        <v>41424</v>
      </c>
      <c r="L45" s="22"/>
    </row>
    <row r="46" spans="1:12">
      <c r="A46" s="19">
        <v>143</v>
      </c>
      <c r="B46" s="19" t="s">
        <v>2395</v>
      </c>
      <c r="C46" s="16" t="s">
        <v>301</v>
      </c>
      <c r="D46" s="20" t="s">
        <v>26</v>
      </c>
      <c r="E46" s="16" t="s">
        <v>187</v>
      </c>
      <c r="F46" s="21" t="s">
        <v>287</v>
      </c>
      <c r="G46" s="22"/>
      <c r="H46" s="23"/>
      <c r="I46" s="23">
        <v>1</v>
      </c>
      <c r="J46" s="24">
        <v>1794.87</v>
      </c>
      <c r="K46" s="28">
        <v>41424</v>
      </c>
      <c r="L46" s="22"/>
    </row>
    <row r="47" spans="1:12">
      <c r="A47" s="19">
        <v>144</v>
      </c>
      <c r="B47" s="19" t="s">
        <v>2396</v>
      </c>
      <c r="C47" s="16" t="s">
        <v>302</v>
      </c>
      <c r="D47" s="20" t="s">
        <v>26</v>
      </c>
      <c r="E47" s="16" t="s">
        <v>189</v>
      </c>
      <c r="F47" s="21" t="s">
        <v>287</v>
      </c>
      <c r="G47" s="22"/>
      <c r="H47" s="23"/>
      <c r="I47" s="23">
        <v>1</v>
      </c>
      <c r="J47" s="24">
        <v>1794.87</v>
      </c>
      <c r="K47" s="28">
        <v>41424</v>
      </c>
      <c r="L47" s="22"/>
    </row>
    <row r="48" spans="1:12">
      <c r="A48" s="19">
        <v>145</v>
      </c>
      <c r="B48" s="19" t="s">
        <v>2397</v>
      </c>
      <c r="C48" s="16" t="s">
        <v>303</v>
      </c>
      <c r="D48" s="20" t="s">
        <v>26</v>
      </c>
      <c r="E48" s="16" t="s">
        <v>191</v>
      </c>
      <c r="F48" s="21" t="s">
        <v>287</v>
      </c>
      <c r="G48" s="22"/>
      <c r="H48" s="23"/>
      <c r="I48" s="23">
        <v>1</v>
      </c>
      <c r="J48" s="24">
        <v>1794.87</v>
      </c>
      <c r="K48" s="28">
        <v>41424</v>
      </c>
      <c r="L48" s="22"/>
    </row>
    <row r="49" spans="1:12">
      <c r="A49" s="19">
        <v>146</v>
      </c>
      <c r="B49" s="19" t="s">
        <v>2398</v>
      </c>
      <c r="C49" s="16" t="s">
        <v>304</v>
      </c>
      <c r="D49" s="20" t="s">
        <v>26</v>
      </c>
      <c r="E49" s="16" t="s">
        <v>193</v>
      </c>
      <c r="F49" s="21" t="s">
        <v>287</v>
      </c>
      <c r="G49" s="22"/>
      <c r="H49" s="23"/>
      <c r="I49" s="23">
        <v>1</v>
      </c>
      <c r="J49" s="24">
        <v>1794.87</v>
      </c>
      <c r="K49" s="28">
        <v>41424</v>
      </c>
      <c r="L49" s="22"/>
    </row>
    <row r="50" spans="1:12">
      <c r="A50" s="19">
        <v>147</v>
      </c>
      <c r="B50" s="19" t="s">
        <v>2399</v>
      </c>
      <c r="C50" s="16" t="s">
        <v>305</v>
      </c>
      <c r="D50" s="20" t="s">
        <v>26</v>
      </c>
      <c r="E50" s="16" t="s">
        <v>195</v>
      </c>
      <c r="F50" s="21" t="s">
        <v>287</v>
      </c>
      <c r="G50" s="22"/>
      <c r="H50" s="23"/>
      <c r="I50" s="23">
        <v>1</v>
      </c>
      <c r="J50" s="24">
        <v>1794.87</v>
      </c>
      <c r="K50" s="28">
        <v>41424</v>
      </c>
      <c r="L50" s="22"/>
    </row>
    <row r="51" spans="1:12">
      <c r="A51" s="19">
        <v>148</v>
      </c>
      <c r="B51" s="19" t="s">
        <v>2400</v>
      </c>
      <c r="C51" s="16" t="s">
        <v>306</v>
      </c>
      <c r="D51" s="20" t="s">
        <v>26</v>
      </c>
      <c r="E51" s="16" t="s">
        <v>197</v>
      </c>
      <c r="F51" s="21" t="s">
        <v>287</v>
      </c>
      <c r="G51" s="22"/>
      <c r="H51" s="23"/>
      <c r="I51" s="23">
        <v>1</v>
      </c>
      <c r="J51" s="24">
        <v>1794.87</v>
      </c>
      <c r="K51" s="28">
        <v>41424</v>
      </c>
      <c r="L51" s="22"/>
    </row>
    <row r="52" spans="1:12">
      <c r="A52" s="19">
        <v>165</v>
      </c>
      <c r="B52" s="19" t="s">
        <v>2401</v>
      </c>
      <c r="C52" s="16" t="s">
        <v>347</v>
      </c>
      <c r="D52" s="20" t="s">
        <v>26</v>
      </c>
      <c r="E52" s="16" t="s">
        <v>348</v>
      </c>
      <c r="F52" s="21" t="s">
        <v>287</v>
      </c>
      <c r="G52" s="22"/>
      <c r="H52" s="23"/>
      <c r="I52" s="23">
        <v>1</v>
      </c>
      <c r="J52" s="24">
        <v>1794.87</v>
      </c>
      <c r="K52" s="28">
        <v>41467</v>
      </c>
      <c r="L52" s="22"/>
    </row>
    <row r="53" spans="1:12">
      <c r="A53" s="19">
        <v>166</v>
      </c>
      <c r="B53" s="19" t="s">
        <v>2402</v>
      </c>
      <c r="C53" s="16" t="s">
        <v>349</v>
      </c>
      <c r="D53" s="20" t="s">
        <v>26</v>
      </c>
      <c r="E53" s="16" t="s">
        <v>350</v>
      </c>
      <c r="F53" s="21" t="s">
        <v>287</v>
      </c>
      <c r="G53" s="22"/>
      <c r="H53" s="23"/>
      <c r="I53" s="23">
        <v>1</v>
      </c>
      <c r="J53" s="24">
        <v>1794.87</v>
      </c>
      <c r="K53" s="28">
        <v>41467</v>
      </c>
      <c r="L53" s="22"/>
    </row>
    <row r="54" spans="1:12">
      <c r="A54" s="19">
        <v>167</v>
      </c>
      <c r="B54" s="19" t="s">
        <v>2403</v>
      </c>
      <c r="C54" s="16" t="s">
        <v>351</v>
      </c>
      <c r="D54" s="20" t="s">
        <v>26</v>
      </c>
      <c r="E54" s="16" t="s">
        <v>352</v>
      </c>
      <c r="F54" s="21" t="s">
        <v>287</v>
      </c>
      <c r="G54" s="22"/>
      <c r="H54" s="23"/>
      <c r="I54" s="23">
        <v>1</v>
      </c>
      <c r="J54" s="24">
        <v>1794.87</v>
      </c>
      <c r="K54" s="28">
        <v>41467</v>
      </c>
      <c r="L54" s="22"/>
    </row>
    <row r="55" spans="1:12">
      <c r="A55" s="19">
        <v>168</v>
      </c>
      <c r="B55" s="19" t="s">
        <v>2404</v>
      </c>
      <c r="C55" s="16" t="s">
        <v>353</v>
      </c>
      <c r="D55" s="20" t="s">
        <v>26</v>
      </c>
      <c r="E55" s="16" t="s">
        <v>354</v>
      </c>
      <c r="F55" s="21" t="s">
        <v>287</v>
      </c>
      <c r="G55" s="22"/>
      <c r="H55" s="23"/>
      <c r="I55" s="23">
        <v>1</v>
      </c>
      <c r="J55" s="24">
        <v>1794.87</v>
      </c>
      <c r="K55" s="28">
        <v>41467</v>
      </c>
      <c r="L55" s="22"/>
    </row>
    <row r="56" spans="1:12">
      <c r="A56" s="19">
        <v>169</v>
      </c>
      <c r="B56" s="19" t="s">
        <v>2405</v>
      </c>
      <c r="C56" s="16" t="s">
        <v>355</v>
      </c>
      <c r="D56" s="20" t="s">
        <v>26</v>
      </c>
      <c r="E56" s="16" t="s">
        <v>356</v>
      </c>
      <c r="F56" s="21" t="s">
        <v>287</v>
      </c>
      <c r="G56" s="22"/>
      <c r="H56" s="23"/>
      <c r="I56" s="23">
        <v>1</v>
      </c>
      <c r="J56" s="24">
        <v>1794.87</v>
      </c>
      <c r="K56" s="28">
        <v>41467</v>
      </c>
      <c r="L56" s="22"/>
    </row>
    <row r="57" spans="1:12">
      <c r="A57" s="19">
        <v>170</v>
      </c>
      <c r="B57" s="19" t="s">
        <v>2406</v>
      </c>
      <c r="C57" s="16" t="s">
        <v>357</v>
      </c>
      <c r="D57" s="20" t="s">
        <v>26</v>
      </c>
      <c r="E57" s="16" t="s">
        <v>358</v>
      </c>
      <c r="F57" s="21" t="s">
        <v>287</v>
      </c>
      <c r="G57" s="22"/>
      <c r="H57" s="23"/>
      <c r="I57" s="23">
        <v>1</v>
      </c>
      <c r="J57" s="24">
        <v>1794.87</v>
      </c>
      <c r="K57" s="28">
        <v>41467</v>
      </c>
      <c r="L57" s="22"/>
    </row>
    <row r="58" spans="1:12">
      <c r="A58" s="19">
        <v>171</v>
      </c>
      <c r="B58" s="19" t="s">
        <v>2407</v>
      </c>
      <c r="C58" s="16" t="s">
        <v>359</v>
      </c>
      <c r="D58" s="20" t="s">
        <v>26</v>
      </c>
      <c r="E58" s="16" t="s">
        <v>360</v>
      </c>
      <c r="F58" s="21" t="s">
        <v>287</v>
      </c>
      <c r="G58" s="22"/>
      <c r="H58" s="23"/>
      <c r="I58" s="23">
        <v>1</v>
      </c>
      <c r="J58" s="24">
        <v>1794.87</v>
      </c>
      <c r="K58" s="28">
        <v>41467</v>
      </c>
      <c r="L58" s="22"/>
    </row>
    <row r="59" spans="1:12">
      <c r="A59" s="19">
        <v>172</v>
      </c>
      <c r="B59" s="19" t="s">
        <v>2408</v>
      </c>
      <c r="C59" s="16" t="s">
        <v>361</v>
      </c>
      <c r="D59" s="20" t="s">
        <v>26</v>
      </c>
      <c r="E59" s="16" t="s">
        <v>362</v>
      </c>
      <c r="F59" s="21" t="s">
        <v>287</v>
      </c>
      <c r="G59" s="22"/>
      <c r="H59" s="23"/>
      <c r="I59" s="23">
        <v>1</v>
      </c>
      <c r="J59" s="24">
        <v>1794.87</v>
      </c>
      <c r="K59" s="28">
        <v>41467</v>
      </c>
      <c r="L59" s="22"/>
    </row>
    <row r="60" spans="1:12">
      <c r="A60" s="19">
        <v>173</v>
      </c>
      <c r="B60" s="19" t="s">
        <v>2409</v>
      </c>
      <c r="C60" s="16" t="s">
        <v>363</v>
      </c>
      <c r="D60" s="20" t="s">
        <v>26</v>
      </c>
      <c r="E60" s="16" t="s">
        <v>364</v>
      </c>
      <c r="F60" s="21" t="s">
        <v>287</v>
      </c>
      <c r="G60" s="22"/>
      <c r="H60" s="23"/>
      <c r="I60" s="23">
        <v>1</v>
      </c>
      <c r="J60" s="24">
        <v>1794.87</v>
      </c>
      <c r="K60" s="28">
        <v>41467</v>
      </c>
      <c r="L60" s="22"/>
    </row>
    <row r="61" spans="1:12">
      <c r="A61" s="19">
        <v>174</v>
      </c>
      <c r="B61" s="19" t="s">
        <v>2410</v>
      </c>
      <c r="C61" s="16" t="s">
        <v>365</v>
      </c>
      <c r="D61" s="20" t="s">
        <v>26</v>
      </c>
      <c r="E61" s="16" t="s">
        <v>366</v>
      </c>
      <c r="F61" s="21" t="s">
        <v>287</v>
      </c>
      <c r="G61" s="22"/>
      <c r="H61" s="23"/>
      <c r="I61" s="23">
        <v>1</v>
      </c>
      <c r="J61" s="24">
        <v>1794.87</v>
      </c>
      <c r="K61" s="28">
        <v>41467</v>
      </c>
      <c r="L61" s="22"/>
    </row>
    <row r="62" spans="1:12">
      <c r="A62" s="19">
        <v>175</v>
      </c>
      <c r="B62" s="19" t="s">
        <v>2411</v>
      </c>
      <c r="C62" s="16" t="s">
        <v>367</v>
      </c>
      <c r="D62" s="20" t="s">
        <v>26</v>
      </c>
      <c r="E62" s="16" t="s">
        <v>368</v>
      </c>
      <c r="F62" s="21" t="s">
        <v>287</v>
      </c>
      <c r="G62" s="22"/>
      <c r="H62" s="23"/>
      <c r="I62" s="23">
        <v>1</v>
      </c>
      <c r="J62" s="24">
        <v>1794.87</v>
      </c>
      <c r="K62" s="28">
        <v>41467</v>
      </c>
      <c r="L62" s="22"/>
    </row>
    <row r="63" spans="1:12">
      <c r="A63" s="19">
        <v>176</v>
      </c>
      <c r="B63" s="19" t="s">
        <v>2412</v>
      </c>
      <c r="C63" s="16" t="s">
        <v>369</v>
      </c>
      <c r="D63" s="20" t="s">
        <v>26</v>
      </c>
      <c r="E63" s="16" t="s">
        <v>352</v>
      </c>
      <c r="F63" s="21" t="s">
        <v>287</v>
      </c>
      <c r="G63" s="22"/>
      <c r="H63" s="23"/>
      <c r="I63" s="23">
        <v>1</v>
      </c>
      <c r="J63" s="24">
        <v>1794.87</v>
      </c>
      <c r="K63" s="28">
        <v>41467</v>
      </c>
      <c r="L63" s="22"/>
    </row>
    <row r="64" spans="1:12">
      <c r="A64" s="19">
        <v>177</v>
      </c>
      <c r="B64" s="19" t="s">
        <v>2413</v>
      </c>
      <c r="C64" s="16" t="s">
        <v>370</v>
      </c>
      <c r="D64" s="20" t="s">
        <v>26</v>
      </c>
      <c r="E64" s="16" t="s">
        <v>371</v>
      </c>
      <c r="F64" s="21" t="s">
        <v>287</v>
      </c>
      <c r="G64" s="22"/>
      <c r="H64" s="23"/>
      <c r="I64" s="23">
        <v>1</v>
      </c>
      <c r="J64" s="24">
        <v>1794.91</v>
      </c>
      <c r="K64" s="28">
        <v>41467</v>
      </c>
      <c r="L64" s="22"/>
    </row>
    <row r="65" spans="1:12">
      <c r="A65" s="19">
        <v>178</v>
      </c>
      <c r="B65" s="19" t="s">
        <v>2414</v>
      </c>
      <c r="C65" s="16" t="s">
        <v>372</v>
      </c>
      <c r="D65" s="20" t="s">
        <v>26</v>
      </c>
      <c r="E65" s="16" t="s">
        <v>354</v>
      </c>
      <c r="F65" s="21" t="s">
        <v>287</v>
      </c>
      <c r="G65" s="22"/>
      <c r="H65" s="23"/>
      <c r="I65" s="23">
        <v>1</v>
      </c>
      <c r="J65" s="24">
        <v>1794.87</v>
      </c>
      <c r="K65" s="28">
        <v>41467</v>
      </c>
      <c r="L65" s="22"/>
    </row>
    <row r="66" spans="1:12">
      <c r="A66" s="19">
        <v>179</v>
      </c>
      <c r="B66" s="19" t="s">
        <v>2415</v>
      </c>
      <c r="C66" s="16" t="s">
        <v>373</v>
      </c>
      <c r="D66" s="20" t="s">
        <v>26</v>
      </c>
      <c r="E66" s="16" t="s">
        <v>356</v>
      </c>
      <c r="F66" s="21" t="s">
        <v>287</v>
      </c>
      <c r="G66" s="22"/>
      <c r="H66" s="23"/>
      <c r="I66" s="23">
        <v>1</v>
      </c>
      <c r="J66" s="24">
        <v>1794.87</v>
      </c>
      <c r="K66" s="28">
        <v>41467</v>
      </c>
      <c r="L66" s="22"/>
    </row>
    <row r="67" spans="1:12">
      <c r="A67" s="19">
        <v>180</v>
      </c>
      <c r="B67" s="19" t="s">
        <v>2416</v>
      </c>
      <c r="C67" s="16" t="s">
        <v>374</v>
      </c>
      <c r="D67" s="20" t="s">
        <v>26</v>
      </c>
      <c r="E67" s="16" t="s">
        <v>358</v>
      </c>
      <c r="F67" s="21" t="s">
        <v>287</v>
      </c>
      <c r="G67" s="22"/>
      <c r="H67" s="23"/>
      <c r="I67" s="23">
        <v>1</v>
      </c>
      <c r="J67" s="24">
        <v>1794.87</v>
      </c>
      <c r="K67" s="28">
        <v>41467</v>
      </c>
      <c r="L67" s="22"/>
    </row>
    <row r="68" spans="1:12">
      <c r="A68" s="19">
        <v>181</v>
      </c>
      <c r="B68" s="19" t="s">
        <v>2417</v>
      </c>
      <c r="C68" s="16" t="s">
        <v>375</v>
      </c>
      <c r="D68" s="20" t="s">
        <v>26</v>
      </c>
      <c r="E68" s="16" t="s">
        <v>360</v>
      </c>
      <c r="F68" s="21" t="s">
        <v>287</v>
      </c>
      <c r="G68" s="22"/>
      <c r="H68" s="23"/>
      <c r="I68" s="23">
        <v>1</v>
      </c>
      <c r="J68" s="24">
        <v>1794.87</v>
      </c>
      <c r="K68" s="28">
        <v>41467</v>
      </c>
      <c r="L68" s="22"/>
    </row>
    <row r="69" spans="1:12">
      <c r="A69" s="19">
        <v>182</v>
      </c>
      <c r="B69" s="19" t="s">
        <v>2418</v>
      </c>
      <c r="C69" s="16" t="s">
        <v>376</v>
      </c>
      <c r="D69" s="20" t="s">
        <v>26</v>
      </c>
      <c r="E69" s="16" t="s">
        <v>362</v>
      </c>
      <c r="F69" s="21" t="s">
        <v>287</v>
      </c>
      <c r="G69" s="22"/>
      <c r="H69" s="23"/>
      <c r="I69" s="23">
        <v>1</v>
      </c>
      <c r="J69" s="24">
        <v>1794.87</v>
      </c>
      <c r="K69" s="28">
        <v>41467</v>
      </c>
      <c r="L69" s="22"/>
    </row>
    <row r="70" spans="1:12">
      <c r="A70" s="19">
        <v>183</v>
      </c>
      <c r="B70" s="19" t="s">
        <v>2419</v>
      </c>
      <c r="C70" s="16" t="s">
        <v>377</v>
      </c>
      <c r="D70" s="20" t="s">
        <v>26</v>
      </c>
      <c r="E70" s="16" t="s">
        <v>364</v>
      </c>
      <c r="F70" s="21" t="s">
        <v>287</v>
      </c>
      <c r="G70" s="22"/>
      <c r="H70" s="23"/>
      <c r="I70" s="23">
        <v>1</v>
      </c>
      <c r="J70" s="24">
        <v>1794.87</v>
      </c>
      <c r="K70" s="28">
        <v>41467</v>
      </c>
      <c r="L70" s="22"/>
    </row>
    <row r="71" spans="1:12">
      <c r="A71" s="19">
        <v>184</v>
      </c>
      <c r="B71" s="19" t="s">
        <v>2420</v>
      </c>
      <c r="C71" s="16" t="s">
        <v>378</v>
      </c>
      <c r="D71" s="20" t="s">
        <v>26</v>
      </c>
      <c r="E71" s="16" t="s">
        <v>366</v>
      </c>
      <c r="F71" s="21" t="s">
        <v>287</v>
      </c>
      <c r="G71" s="22"/>
      <c r="H71" s="23"/>
      <c r="I71" s="23">
        <v>1</v>
      </c>
      <c r="J71" s="24">
        <v>1794.87</v>
      </c>
      <c r="K71" s="28">
        <v>41467</v>
      </c>
      <c r="L71" s="22"/>
    </row>
    <row r="72" spans="1:12">
      <c r="A72" s="19">
        <v>308</v>
      </c>
      <c r="B72" s="19" t="s">
        <v>2422</v>
      </c>
      <c r="C72" s="16" t="s">
        <v>610</v>
      </c>
      <c r="D72" s="20" t="s">
        <v>26</v>
      </c>
      <c r="E72" s="16" t="s">
        <v>611</v>
      </c>
      <c r="F72" s="21" t="s">
        <v>612</v>
      </c>
      <c r="G72" s="22"/>
      <c r="H72" s="23"/>
      <c r="I72" s="23">
        <v>1</v>
      </c>
      <c r="J72" s="24">
        <v>2000</v>
      </c>
      <c r="K72" s="28">
        <v>41794</v>
      </c>
      <c r="L72" s="22"/>
    </row>
    <row r="73" spans="1:12">
      <c r="A73" s="19">
        <v>309</v>
      </c>
      <c r="B73" s="19" t="s">
        <v>2423</v>
      </c>
      <c r="C73" s="16" t="s">
        <v>613</v>
      </c>
      <c r="D73" s="20" t="s">
        <v>26</v>
      </c>
      <c r="E73" s="16" t="s">
        <v>614</v>
      </c>
      <c r="F73" s="21" t="s">
        <v>612</v>
      </c>
      <c r="G73" s="22"/>
      <c r="H73" s="23"/>
      <c r="I73" s="23">
        <v>1</v>
      </c>
      <c r="J73" s="24">
        <v>2000</v>
      </c>
      <c r="K73" s="28">
        <v>41794</v>
      </c>
      <c r="L73" s="22"/>
    </row>
    <row r="74" spans="1:12">
      <c r="A74" s="19">
        <v>310</v>
      </c>
      <c r="B74" s="19" t="s">
        <v>2424</v>
      </c>
      <c r="C74" s="16" t="s">
        <v>615</v>
      </c>
      <c r="D74" s="20" t="s">
        <v>26</v>
      </c>
      <c r="E74" s="16" t="s">
        <v>616</v>
      </c>
      <c r="F74" s="21" t="s">
        <v>612</v>
      </c>
      <c r="G74" s="22"/>
      <c r="H74" s="23"/>
      <c r="I74" s="23">
        <v>1</v>
      </c>
      <c r="J74" s="24">
        <v>2000</v>
      </c>
      <c r="K74" s="28">
        <v>41794</v>
      </c>
      <c r="L74" s="22"/>
    </row>
    <row r="75" spans="1:12">
      <c r="A75" s="19">
        <v>311</v>
      </c>
      <c r="B75" s="19" t="s">
        <v>2425</v>
      </c>
      <c r="C75" s="16" t="s">
        <v>617</v>
      </c>
      <c r="D75" s="20" t="s">
        <v>26</v>
      </c>
      <c r="E75" s="16" t="s">
        <v>618</v>
      </c>
      <c r="F75" s="21" t="s">
        <v>612</v>
      </c>
      <c r="G75" s="22"/>
      <c r="H75" s="23"/>
      <c r="I75" s="23">
        <v>1</v>
      </c>
      <c r="J75" s="24">
        <v>2000</v>
      </c>
      <c r="K75" s="28">
        <v>41794</v>
      </c>
      <c r="L75" s="22"/>
    </row>
    <row r="76" spans="1:12">
      <c r="A76" s="19">
        <v>312</v>
      </c>
      <c r="B76" s="19" t="s">
        <v>2426</v>
      </c>
      <c r="C76" s="16" t="s">
        <v>619</v>
      </c>
      <c r="D76" s="20" t="s">
        <v>26</v>
      </c>
      <c r="E76" s="16" t="s">
        <v>620</v>
      </c>
      <c r="F76" s="21" t="s">
        <v>612</v>
      </c>
      <c r="G76" s="22"/>
      <c r="H76" s="23"/>
      <c r="I76" s="23">
        <v>1</v>
      </c>
      <c r="J76" s="24">
        <v>2000</v>
      </c>
      <c r="K76" s="28">
        <v>41794</v>
      </c>
      <c r="L76" s="22"/>
    </row>
    <row r="77" spans="1:12">
      <c r="A77" s="19">
        <v>313</v>
      </c>
      <c r="B77" s="19" t="s">
        <v>2427</v>
      </c>
      <c r="C77" s="16" t="s">
        <v>621</v>
      </c>
      <c r="D77" s="20" t="s">
        <v>26</v>
      </c>
      <c r="E77" s="16" t="s">
        <v>622</v>
      </c>
      <c r="F77" s="21" t="s">
        <v>612</v>
      </c>
      <c r="G77" s="22"/>
      <c r="H77" s="23"/>
      <c r="I77" s="23">
        <v>1</v>
      </c>
      <c r="J77" s="24">
        <v>2000</v>
      </c>
      <c r="K77" s="28">
        <v>41794</v>
      </c>
      <c r="L77" s="22"/>
    </row>
    <row r="78" spans="1:12">
      <c r="A78" s="19">
        <v>314</v>
      </c>
      <c r="B78" s="19" t="s">
        <v>2428</v>
      </c>
      <c r="C78" s="16" t="s">
        <v>623</v>
      </c>
      <c r="D78" s="20" t="s">
        <v>26</v>
      </c>
      <c r="E78" s="16" t="s">
        <v>624</v>
      </c>
      <c r="F78" s="21" t="s">
        <v>612</v>
      </c>
      <c r="G78" s="22"/>
      <c r="H78" s="23"/>
      <c r="I78" s="23">
        <v>1</v>
      </c>
      <c r="J78" s="24">
        <v>2000</v>
      </c>
      <c r="K78" s="28">
        <v>41794</v>
      </c>
      <c r="L78" s="22"/>
    </row>
    <row r="79" spans="1:12">
      <c r="A79" s="19">
        <v>315</v>
      </c>
      <c r="B79" s="19" t="s">
        <v>2429</v>
      </c>
      <c r="C79" s="16" t="s">
        <v>625</v>
      </c>
      <c r="D79" s="20" t="s">
        <v>26</v>
      </c>
      <c r="E79" s="16" t="s">
        <v>626</v>
      </c>
      <c r="F79" s="21" t="s">
        <v>612</v>
      </c>
      <c r="G79" s="22"/>
      <c r="H79" s="23"/>
      <c r="I79" s="23">
        <v>1</v>
      </c>
      <c r="J79" s="24">
        <v>2000</v>
      </c>
      <c r="K79" s="28">
        <v>41794</v>
      </c>
      <c r="L79" s="22"/>
    </row>
    <row r="80" spans="1:12">
      <c r="A80" s="19">
        <v>316</v>
      </c>
      <c r="B80" s="19" t="s">
        <v>2430</v>
      </c>
      <c r="C80" s="16" t="s">
        <v>627</v>
      </c>
      <c r="D80" s="20" t="s">
        <v>26</v>
      </c>
      <c r="E80" s="16" t="s">
        <v>628</v>
      </c>
      <c r="F80" s="21" t="s">
        <v>612</v>
      </c>
      <c r="G80" s="22"/>
      <c r="H80" s="23"/>
      <c r="I80" s="23">
        <v>1</v>
      </c>
      <c r="J80" s="24">
        <v>2000</v>
      </c>
      <c r="K80" s="28">
        <v>41794</v>
      </c>
      <c r="L80" s="22"/>
    </row>
    <row r="81" spans="1:12">
      <c r="A81" s="19">
        <v>448</v>
      </c>
      <c r="B81" s="19" t="s">
        <v>2682</v>
      </c>
      <c r="C81" s="16" t="s">
        <v>852</v>
      </c>
      <c r="D81" s="20" t="s">
        <v>26</v>
      </c>
      <c r="E81" s="16" t="s">
        <v>853</v>
      </c>
      <c r="F81" s="21" t="s">
        <v>2681</v>
      </c>
      <c r="G81" s="22"/>
      <c r="H81" s="23"/>
      <c r="I81" s="23">
        <v>1</v>
      </c>
      <c r="J81" s="24">
        <v>1800</v>
      </c>
      <c r="K81" s="28">
        <v>42261</v>
      </c>
      <c r="L81" s="22"/>
    </row>
    <row r="82" spans="1:12">
      <c r="A82" s="19">
        <v>449</v>
      </c>
      <c r="B82" s="19" t="s">
        <v>2683</v>
      </c>
      <c r="C82" s="16" t="s">
        <v>854</v>
      </c>
      <c r="D82" s="20" t="s">
        <v>26</v>
      </c>
      <c r="E82" s="16" t="s">
        <v>855</v>
      </c>
      <c r="F82" s="21" t="s">
        <v>2681</v>
      </c>
      <c r="G82" s="22"/>
      <c r="H82" s="23"/>
      <c r="I82" s="23">
        <v>1</v>
      </c>
      <c r="J82" s="24">
        <v>1800</v>
      </c>
      <c r="K82" s="28">
        <v>42261</v>
      </c>
      <c r="L82" s="22"/>
    </row>
    <row r="83" spans="1:12">
      <c r="A83" s="19">
        <v>450</v>
      </c>
      <c r="B83" s="19" t="s">
        <v>2684</v>
      </c>
      <c r="C83" s="16" t="s">
        <v>856</v>
      </c>
      <c r="D83" s="20" t="s">
        <v>26</v>
      </c>
      <c r="E83" s="16" t="s">
        <v>857</v>
      </c>
      <c r="F83" s="21" t="s">
        <v>2681</v>
      </c>
      <c r="G83" s="22"/>
      <c r="H83" s="23"/>
      <c r="I83" s="23">
        <v>1</v>
      </c>
      <c r="J83" s="24">
        <v>1800</v>
      </c>
      <c r="K83" s="28">
        <v>42261</v>
      </c>
      <c r="L83" s="22"/>
    </row>
    <row r="84" spans="1:12">
      <c r="A84" s="19">
        <v>451</v>
      </c>
      <c r="B84" s="19" t="s">
        <v>2685</v>
      </c>
      <c r="C84" s="16" t="s">
        <v>858</v>
      </c>
      <c r="D84" s="20" t="s">
        <v>26</v>
      </c>
      <c r="E84" s="16" t="s">
        <v>859</v>
      </c>
      <c r="F84" s="21" t="s">
        <v>2681</v>
      </c>
      <c r="G84" s="22"/>
      <c r="H84" s="23"/>
      <c r="I84" s="23">
        <v>1</v>
      </c>
      <c r="J84" s="24">
        <v>1800</v>
      </c>
      <c r="K84" s="28">
        <v>42261</v>
      </c>
      <c r="L84" s="22"/>
    </row>
    <row r="85" spans="1:12">
      <c r="A85" s="19">
        <v>452</v>
      </c>
      <c r="B85" s="19" t="s">
        <v>2686</v>
      </c>
      <c r="C85" s="16" t="s">
        <v>860</v>
      </c>
      <c r="D85" s="20" t="s">
        <v>26</v>
      </c>
      <c r="E85" s="16" t="s">
        <v>861</v>
      </c>
      <c r="F85" s="21" t="s">
        <v>2681</v>
      </c>
      <c r="G85" s="22"/>
      <c r="H85" s="23"/>
      <c r="I85" s="23">
        <v>1</v>
      </c>
      <c r="J85" s="24">
        <v>1800</v>
      </c>
      <c r="K85" s="28">
        <v>42261</v>
      </c>
      <c r="L85" s="22"/>
    </row>
    <row r="86" spans="1:12">
      <c r="A86" s="19">
        <v>453</v>
      </c>
      <c r="B86" s="19" t="s">
        <v>2687</v>
      </c>
      <c r="C86" s="16" t="s">
        <v>862</v>
      </c>
      <c r="D86" s="20" t="s">
        <v>26</v>
      </c>
      <c r="E86" s="16" t="s">
        <v>863</v>
      </c>
      <c r="F86" s="21" t="s">
        <v>2681</v>
      </c>
      <c r="G86" s="22"/>
      <c r="H86" s="23"/>
      <c r="I86" s="23">
        <v>1</v>
      </c>
      <c r="J86" s="24">
        <v>1800</v>
      </c>
      <c r="K86" s="28">
        <v>42261</v>
      </c>
      <c r="L86" s="22"/>
    </row>
    <row r="87" spans="1:12">
      <c r="A87" s="19">
        <v>454</v>
      </c>
      <c r="B87" s="19" t="s">
        <v>2688</v>
      </c>
      <c r="C87" s="16" t="s">
        <v>864</v>
      </c>
      <c r="D87" s="20" t="s">
        <v>26</v>
      </c>
      <c r="E87" s="16" t="s">
        <v>865</v>
      </c>
      <c r="F87" s="21" t="s">
        <v>2681</v>
      </c>
      <c r="G87" s="22"/>
      <c r="H87" s="23"/>
      <c r="I87" s="23">
        <v>1</v>
      </c>
      <c r="J87" s="24">
        <v>1800</v>
      </c>
      <c r="K87" s="28">
        <v>42261</v>
      </c>
      <c r="L87" s="22"/>
    </row>
    <row r="88" spans="1:12">
      <c r="A88" s="19">
        <v>455</v>
      </c>
      <c r="B88" s="19" t="s">
        <v>2689</v>
      </c>
      <c r="C88" s="16" t="s">
        <v>866</v>
      </c>
      <c r="D88" s="20" t="s">
        <v>26</v>
      </c>
      <c r="E88" s="16" t="s">
        <v>867</v>
      </c>
      <c r="F88" s="21" t="s">
        <v>2681</v>
      </c>
      <c r="G88" s="22"/>
      <c r="H88" s="23"/>
      <c r="I88" s="23">
        <v>1</v>
      </c>
      <c r="J88" s="24">
        <v>1800</v>
      </c>
      <c r="K88" s="28">
        <v>42261</v>
      </c>
      <c r="L88" s="22"/>
    </row>
    <row r="89" spans="1:12">
      <c r="A89" s="19">
        <v>456</v>
      </c>
      <c r="B89" s="19" t="s">
        <v>2690</v>
      </c>
      <c r="C89" s="16" t="s">
        <v>868</v>
      </c>
      <c r="D89" s="20" t="s">
        <v>26</v>
      </c>
      <c r="E89" s="16" t="s">
        <v>869</v>
      </c>
      <c r="F89" s="21" t="s">
        <v>2681</v>
      </c>
      <c r="G89" s="22"/>
      <c r="H89" s="23"/>
      <c r="I89" s="23">
        <v>1</v>
      </c>
      <c r="J89" s="24">
        <v>1800</v>
      </c>
      <c r="K89" s="28">
        <v>42261</v>
      </c>
      <c r="L89" s="22"/>
    </row>
    <row r="90" spans="1:12">
      <c r="A90" s="19">
        <v>457</v>
      </c>
      <c r="B90" s="19" t="s">
        <v>2691</v>
      </c>
      <c r="C90" s="16" t="s">
        <v>870</v>
      </c>
      <c r="D90" s="20" t="s">
        <v>26</v>
      </c>
      <c r="E90" s="16" t="s">
        <v>871</v>
      </c>
      <c r="F90" s="21" t="s">
        <v>2681</v>
      </c>
      <c r="G90" s="22"/>
      <c r="H90" s="23"/>
      <c r="I90" s="23">
        <v>1</v>
      </c>
      <c r="J90" s="24">
        <v>1800</v>
      </c>
      <c r="K90" s="28">
        <v>42261</v>
      </c>
      <c r="L90" s="22"/>
    </row>
    <row r="91" spans="1:12">
      <c r="A91" s="19">
        <v>597</v>
      </c>
      <c r="B91" s="19" t="s">
        <v>2431</v>
      </c>
      <c r="C91" s="16" t="s">
        <v>1078</v>
      </c>
      <c r="D91" s="20" t="s">
        <v>26</v>
      </c>
      <c r="E91" s="16" t="s">
        <v>1079</v>
      </c>
      <c r="F91" s="21" t="s">
        <v>1080</v>
      </c>
      <c r="G91" s="22"/>
      <c r="H91" s="23"/>
      <c r="I91" s="23">
        <v>1</v>
      </c>
      <c r="J91" s="24">
        <v>1367.52</v>
      </c>
      <c r="K91" s="28">
        <v>42916</v>
      </c>
      <c r="L91" s="22"/>
    </row>
    <row r="92" spans="1:12">
      <c r="A92" s="19">
        <v>598</v>
      </c>
      <c r="B92" s="19" t="s">
        <v>2432</v>
      </c>
      <c r="C92" s="16" t="s">
        <v>1082</v>
      </c>
      <c r="D92" s="20" t="s">
        <v>26</v>
      </c>
      <c r="E92" s="16" t="s">
        <v>1079</v>
      </c>
      <c r="F92" s="21" t="s">
        <v>1080</v>
      </c>
      <c r="G92" s="22"/>
      <c r="H92" s="23"/>
      <c r="I92" s="23">
        <v>1</v>
      </c>
      <c r="J92" s="24">
        <v>1367.52</v>
      </c>
      <c r="K92" s="28">
        <v>42916</v>
      </c>
      <c r="L92" s="22"/>
    </row>
    <row r="93" spans="1:12">
      <c r="A93" s="19">
        <v>599</v>
      </c>
      <c r="B93" s="19" t="s">
        <v>2433</v>
      </c>
      <c r="C93" s="16" t="s">
        <v>1083</v>
      </c>
      <c r="D93" s="20" t="s">
        <v>26</v>
      </c>
      <c r="E93" s="16" t="s">
        <v>1079</v>
      </c>
      <c r="F93" s="21" t="s">
        <v>1080</v>
      </c>
      <c r="G93" s="22"/>
      <c r="H93" s="23"/>
      <c r="I93" s="23">
        <v>1</v>
      </c>
      <c r="J93" s="24">
        <v>1367.52</v>
      </c>
      <c r="K93" s="28">
        <v>42916</v>
      </c>
      <c r="L93" s="22"/>
    </row>
    <row r="94" spans="1:12">
      <c r="A94" s="19">
        <v>600</v>
      </c>
      <c r="B94" s="19" t="s">
        <v>2434</v>
      </c>
      <c r="C94" s="16" t="s">
        <v>1084</v>
      </c>
      <c r="D94" s="20" t="s">
        <v>26</v>
      </c>
      <c r="E94" s="16" t="s">
        <v>1079</v>
      </c>
      <c r="F94" s="21" t="s">
        <v>1080</v>
      </c>
      <c r="G94" s="22"/>
      <c r="H94" s="23"/>
      <c r="I94" s="23">
        <v>1</v>
      </c>
      <c r="J94" s="24">
        <v>1367.52</v>
      </c>
      <c r="K94" s="28">
        <v>42916</v>
      </c>
      <c r="L94" s="22"/>
    </row>
    <row r="95" spans="1:12">
      <c r="A95" s="19">
        <v>601</v>
      </c>
      <c r="B95" s="19" t="s">
        <v>2435</v>
      </c>
      <c r="C95" s="16" t="s">
        <v>1085</v>
      </c>
      <c r="D95" s="20" t="s">
        <v>26</v>
      </c>
      <c r="E95" s="16" t="s">
        <v>1079</v>
      </c>
      <c r="F95" s="21" t="s">
        <v>1080</v>
      </c>
      <c r="G95" s="22"/>
      <c r="H95" s="23"/>
      <c r="I95" s="23">
        <v>1</v>
      </c>
      <c r="J95" s="24">
        <v>1367.52</v>
      </c>
      <c r="K95" s="28">
        <v>42916</v>
      </c>
      <c r="L95" s="22"/>
    </row>
    <row r="96" spans="1:12">
      <c r="A96" s="19">
        <v>602</v>
      </c>
      <c r="B96" s="19" t="s">
        <v>2436</v>
      </c>
      <c r="C96" s="16" t="s">
        <v>1086</v>
      </c>
      <c r="D96" s="20" t="s">
        <v>26</v>
      </c>
      <c r="E96" s="16" t="s">
        <v>1079</v>
      </c>
      <c r="F96" s="21" t="s">
        <v>1080</v>
      </c>
      <c r="G96" s="22"/>
      <c r="H96" s="23"/>
      <c r="I96" s="23">
        <v>1</v>
      </c>
      <c r="J96" s="24">
        <v>1367.52</v>
      </c>
      <c r="K96" s="28">
        <v>42916</v>
      </c>
      <c r="L96" s="22"/>
    </row>
    <row r="97" spans="1:12">
      <c r="A97" s="19">
        <v>603</v>
      </c>
      <c r="B97" s="19" t="s">
        <v>2437</v>
      </c>
      <c r="C97" s="16" t="s">
        <v>1087</v>
      </c>
      <c r="D97" s="20" t="s">
        <v>26</v>
      </c>
      <c r="E97" s="16" t="s">
        <v>1079</v>
      </c>
      <c r="F97" s="21" t="s">
        <v>1080</v>
      </c>
      <c r="G97" s="22"/>
      <c r="H97" s="23"/>
      <c r="I97" s="23">
        <v>1</v>
      </c>
      <c r="J97" s="24">
        <v>1367.52</v>
      </c>
      <c r="K97" s="28">
        <v>42916</v>
      </c>
      <c r="L97" s="22"/>
    </row>
    <row r="98" spans="1:12">
      <c r="A98" s="19">
        <v>604</v>
      </c>
      <c r="B98" s="19" t="s">
        <v>2438</v>
      </c>
      <c r="C98" s="16" t="s">
        <v>1088</v>
      </c>
      <c r="D98" s="20" t="s">
        <v>26</v>
      </c>
      <c r="E98" s="16" t="s">
        <v>1079</v>
      </c>
      <c r="F98" s="21" t="s">
        <v>1080</v>
      </c>
      <c r="G98" s="22"/>
      <c r="H98" s="23"/>
      <c r="I98" s="23">
        <v>1</v>
      </c>
      <c r="J98" s="24">
        <v>1367.52</v>
      </c>
      <c r="K98" s="28">
        <v>42916</v>
      </c>
      <c r="L98" s="22"/>
    </row>
    <row r="99" spans="1:12">
      <c r="A99" s="19">
        <v>605</v>
      </c>
      <c r="B99" s="19" t="s">
        <v>2439</v>
      </c>
      <c r="C99" s="16" t="s">
        <v>1089</v>
      </c>
      <c r="D99" s="20" t="s">
        <v>26</v>
      </c>
      <c r="E99" s="16" t="s">
        <v>1079</v>
      </c>
      <c r="F99" s="21" t="s">
        <v>1080</v>
      </c>
      <c r="G99" s="22"/>
      <c r="H99" s="23"/>
      <c r="I99" s="23">
        <v>1</v>
      </c>
      <c r="J99" s="24">
        <v>1367.52</v>
      </c>
      <c r="K99" s="28">
        <v>42916</v>
      </c>
      <c r="L99" s="22"/>
    </row>
    <row r="100" spans="1:12">
      <c r="A100" s="19">
        <v>606</v>
      </c>
      <c r="B100" s="19" t="s">
        <v>2440</v>
      </c>
      <c r="C100" s="16" t="s">
        <v>1090</v>
      </c>
      <c r="D100" s="20" t="s">
        <v>26</v>
      </c>
      <c r="E100" s="16" t="s">
        <v>1079</v>
      </c>
      <c r="F100" s="21" t="s">
        <v>1080</v>
      </c>
      <c r="G100" s="22"/>
      <c r="H100" s="23"/>
      <c r="I100" s="23">
        <v>1</v>
      </c>
      <c r="J100" s="24">
        <v>1367.52</v>
      </c>
      <c r="K100" s="28">
        <v>42916</v>
      </c>
      <c r="L100" s="22"/>
    </row>
    <row r="101" spans="1:12">
      <c r="A101" s="19">
        <v>607</v>
      </c>
      <c r="B101" s="19" t="s">
        <v>2441</v>
      </c>
      <c r="C101" s="16" t="s">
        <v>1091</v>
      </c>
      <c r="D101" s="20" t="s">
        <v>26</v>
      </c>
      <c r="E101" s="16" t="s">
        <v>1079</v>
      </c>
      <c r="F101" s="21" t="s">
        <v>1080</v>
      </c>
      <c r="G101" s="22"/>
      <c r="H101" s="23"/>
      <c r="I101" s="23">
        <v>1</v>
      </c>
      <c r="J101" s="24">
        <v>1367.52</v>
      </c>
      <c r="K101" s="28">
        <v>42916</v>
      </c>
      <c r="L101" s="22"/>
    </row>
    <row r="102" spans="1:12">
      <c r="A102" s="19">
        <v>608</v>
      </c>
      <c r="B102" s="19" t="s">
        <v>2442</v>
      </c>
      <c r="C102" s="16" t="s">
        <v>1092</v>
      </c>
      <c r="D102" s="20" t="s">
        <v>26</v>
      </c>
      <c r="E102" s="16" t="s">
        <v>1079</v>
      </c>
      <c r="F102" s="21" t="s">
        <v>1080</v>
      </c>
      <c r="G102" s="22"/>
      <c r="H102" s="23"/>
      <c r="I102" s="23">
        <v>1</v>
      </c>
      <c r="J102" s="24">
        <v>1367.52</v>
      </c>
      <c r="K102" s="28">
        <v>42916</v>
      </c>
      <c r="L102" s="22"/>
    </row>
    <row r="103" spans="1:12">
      <c r="A103" s="19">
        <v>609</v>
      </c>
      <c r="B103" s="19" t="s">
        <v>2443</v>
      </c>
      <c r="C103" s="16" t="s">
        <v>1093</v>
      </c>
      <c r="D103" s="20" t="s">
        <v>26</v>
      </c>
      <c r="E103" s="16" t="s">
        <v>1079</v>
      </c>
      <c r="F103" s="21" t="s">
        <v>1080</v>
      </c>
      <c r="G103" s="22"/>
      <c r="H103" s="23"/>
      <c r="I103" s="23">
        <v>1</v>
      </c>
      <c r="J103" s="24">
        <v>1367.52</v>
      </c>
      <c r="K103" s="28">
        <v>42916</v>
      </c>
      <c r="L103" s="22"/>
    </row>
    <row r="104" spans="1:12">
      <c r="A104" s="19">
        <v>610</v>
      </c>
      <c r="B104" s="19" t="s">
        <v>2444</v>
      </c>
      <c r="C104" s="16" t="s">
        <v>1094</v>
      </c>
      <c r="D104" s="20" t="s">
        <v>26</v>
      </c>
      <c r="E104" s="16" t="s">
        <v>1079</v>
      </c>
      <c r="F104" s="21" t="s">
        <v>1080</v>
      </c>
      <c r="G104" s="22"/>
      <c r="H104" s="23"/>
      <c r="I104" s="23">
        <v>1</v>
      </c>
      <c r="J104" s="24">
        <v>1367.52</v>
      </c>
      <c r="K104" s="28">
        <v>42916</v>
      </c>
      <c r="L104" s="22"/>
    </row>
    <row r="105" spans="1:12">
      <c r="A105" s="19">
        <v>611</v>
      </c>
      <c r="B105" s="19" t="s">
        <v>2445</v>
      </c>
      <c r="C105" s="16" t="s">
        <v>1095</v>
      </c>
      <c r="D105" s="20" t="s">
        <v>26</v>
      </c>
      <c r="E105" s="16" t="s">
        <v>1079</v>
      </c>
      <c r="F105" s="21" t="s">
        <v>1080</v>
      </c>
      <c r="G105" s="22"/>
      <c r="H105" s="23"/>
      <c r="I105" s="23">
        <v>1</v>
      </c>
      <c r="J105" s="24">
        <v>1367.55</v>
      </c>
      <c r="K105" s="28">
        <v>42916</v>
      </c>
      <c r="L105" s="22"/>
    </row>
    <row r="106" spans="1:12">
      <c r="A106" s="19">
        <v>677</v>
      </c>
      <c r="B106" s="19" t="s">
        <v>2446</v>
      </c>
      <c r="C106" s="16" t="s">
        <v>1166</v>
      </c>
      <c r="D106" s="20" t="s">
        <v>26</v>
      </c>
      <c r="E106" s="16" t="s">
        <v>1079</v>
      </c>
      <c r="F106" s="21" t="s">
        <v>1080</v>
      </c>
      <c r="G106" s="22"/>
      <c r="H106" s="23"/>
      <c r="I106" s="23">
        <v>1</v>
      </c>
      <c r="J106" s="24">
        <v>1367.52</v>
      </c>
      <c r="K106" s="28">
        <v>42916</v>
      </c>
      <c r="L106" s="22"/>
    </row>
    <row r="107" spans="1:12">
      <c r="A107" s="19">
        <v>678</v>
      </c>
      <c r="B107" s="19" t="s">
        <v>2447</v>
      </c>
      <c r="C107" s="16" t="s">
        <v>1167</v>
      </c>
      <c r="D107" s="20" t="s">
        <v>26</v>
      </c>
      <c r="E107" s="16" t="s">
        <v>1079</v>
      </c>
      <c r="F107" s="21" t="s">
        <v>1080</v>
      </c>
      <c r="G107" s="22"/>
      <c r="H107" s="23"/>
      <c r="I107" s="23">
        <v>1</v>
      </c>
      <c r="J107" s="24">
        <v>1367.52</v>
      </c>
      <c r="K107" s="28">
        <v>42916</v>
      </c>
      <c r="L107" s="22"/>
    </row>
    <row r="108" spans="1:12">
      <c r="A108" s="19">
        <v>679</v>
      </c>
      <c r="B108" s="19" t="s">
        <v>2448</v>
      </c>
      <c r="C108" s="16" t="s">
        <v>1168</v>
      </c>
      <c r="D108" s="20" t="s">
        <v>26</v>
      </c>
      <c r="E108" s="16" t="s">
        <v>1079</v>
      </c>
      <c r="F108" s="21" t="s">
        <v>1080</v>
      </c>
      <c r="G108" s="22"/>
      <c r="H108" s="23"/>
      <c r="I108" s="23">
        <v>1</v>
      </c>
      <c r="J108" s="24">
        <v>1367.52</v>
      </c>
      <c r="K108" s="28">
        <v>42916</v>
      </c>
      <c r="L108" s="22"/>
    </row>
    <row r="109" spans="1:12">
      <c r="A109" s="19">
        <v>680</v>
      </c>
      <c r="B109" s="19" t="s">
        <v>2449</v>
      </c>
      <c r="C109" s="16" t="s">
        <v>1169</v>
      </c>
      <c r="D109" s="20" t="s">
        <v>26</v>
      </c>
      <c r="E109" s="16" t="s">
        <v>1079</v>
      </c>
      <c r="F109" s="21" t="s">
        <v>1080</v>
      </c>
      <c r="G109" s="22"/>
      <c r="H109" s="23"/>
      <c r="I109" s="23">
        <v>1</v>
      </c>
      <c r="J109" s="24">
        <v>1367.52</v>
      </c>
      <c r="K109" s="28">
        <v>42916</v>
      </c>
      <c r="L109" s="22"/>
    </row>
    <row r="110" spans="1:12">
      <c r="A110" s="19">
        <v>681</v>
      </c>
      <c r="B110" s="19" t="s">
        <v>2450</v>
      </c>
      <c r="C110" s="16" t="s">
        <v>1170</v>
      </c>
      <c r="D110" s="20" t="s">
        <v>26</v>
      </c>
      <c r="E110" s="16" t="s">
        <v>1079</v>
      </c>
      <c r="F110" s="21" t="s">
        <v>1080</v>
      </c>
      <c r="G110" s="22"/>
      <c r="H110" s="23"/>
      <c r="I110" s="23">
        <v>1</v>
      </c>
      <c r="J110" s="24">
        <v>1367.52</v>
      </c>
      <c r="K110" s="28">
        <v>42916</v>
      </c>
      <c r="L110" s="22"/>
    </row>
    <row r="111" spans="1:12">
      <c r="A111" s="19">
        <v>682</v>
      </c>
      <c r="B111" s="19" t="s">
        <v>2451</v>
      </c>
      <c r="C111" s="16" t="s">
        <v>1171</v>
      </c>
      <c r="D111" s="20" t="s">
        <v>26</v>
      </c>
      <c r="E111" s="16" t="s">
        <v>1079</v>
      </c>
      <c r="F111" s="21" t="s">
        <v>1080</v>
      </c>
      <c r="G111" s="22"/>
      <c r="H111" s="23"/>
      <c r="I111" s="23">
        <v>1</v>
      </c>
      <c r="J111" s="24">
        <v>1367.52</v>
      </c>
      <c r="K111" s="28">
        <v>42916</v>
      </c>
      <c r="L111" s="22"/>
    </row>
    <row r="112" spans="1:12">
      <c r="A112" s="19">
        <v>683</v>
      </c>
      <c r="B112" s="19" t="s">
        <v>2452</v>
      </c>
      <c r="C112" s="16" t="s">
        <v>1172</v>
      </c>
      <c r="D112" s="20" t="s">
        <v>26</v>
      </c>
      <c r="E112" s="16" t="s">
        <v>1079</v>
      </c>
      <c r="F112" s="21" t="s">
        <v>1080</v>
      </c>
      <c r="G112" s="22"/>
      <c r="H112" s="23"/>
      <c r="I112" s="23">
        <v>1</v>
      </c>
      <c r="J112" s="24">
        <v>1367.52</v>
      </c>
      <c r="K112" s="28">
        <v>42916</v>
      </c>
      <c r="L112" s="22"/>
    </row>
    <row r="113" spans="1:12">
      <c r="A113" s="19">
        <v>684</v>
      </c>
      <c r="B113" s="19" t="s">
        <v>2453</v>
      </c>
      <c r="C113" s="16" t="s">
        <v>1173</v>
      </c>
      <c r="D113" s="20" t="s">
        <v>26</v>
      </c>
      <c r="E113" s="16" t="s">
        <v>1079</v>
      </c>
      <c r="F113" s="21" t="s">
        <v>1080</v>
      </c>
      <c r="G113" s="22"/>
      <c r="H113" s="23"/>
      <c r="I113" s="23">
        <v>1</v>
      </c>
      <c r="J113" s="24">
        <v>1367.52</v>
      </c>
      <c r="K113" s="28">
        <v>42916</v>
      </c>
      <c r="L113" s="22"/>
    </row>
    <row r="114" spans="1:12">
      <c r="A114" s="19">
        <v>685</v>
      </c>
      <c r="B114" s="19" t="s">
        <v>2454</v>
      </c>
      <c r="C114" s="16" t="s">
        <v>1174</v>
      </c>
      <c r="D114" s="20" t="s">
        <v>26</v>
      </c>
      <c r="E114" s="16" t="s">
        <v>1079</v>
      </c>
      <c r="F114" s="21" t="s">
        <v>1080</v>
      </c>
      <c r="G114" s="22"/>
      <c r="H114" s="23"/>
      <c r="I114" s="23">
        <v>1</v>
      </c>
      <c r="J114" s="24">
        <v>1367.52</v>
      </c>
      <c r="K114" s="28">
        <v>42916</v>
      </c>
      <c r="L114" s="22"/>
    </row>
    <row r="115" spans="1:12">
      <c r="A115" s="19">
        <v>686</v>
      </c>
      <c r="B115" s="19" t="s">
        <v>2455</v>
      </c>
      <c r="C115" s="16" t="s">
        <v>1175</v>
      </c>
      <c r="D115" s="20" t="s">
        <v>26</v>
      </c>
      <c r="E115" s="16" t="s">
        <v>1079</v>
      </c>
      <c r="F115" s="21" t="s">
        <v>1080</v>
      </c>
      <c r="G115" s="22"/>
      <c r="H115" s="23"/>
      <c r="I115" s="23">
        <v>1</v>
      </c>
      <c r="J115" s="24">
        <v>1367.52</v>
      </c>
      <c r="K115" s="28">
        <v>42916</v>
      </c>
      <c r="L115" s="22"/>
    </row>
    <row r="116" spans="1:12">
      <c r="A116" s="19">
        <v>687</v>
      </c>
      <c r="B116" s="19" t="s">
        <v>2456</v>
      </c>
      <c r="C116" s="16" t="s">
        <v>1176</v>
      </c>
      <c r="D116" s="20" t="s">
        <v>26</v>
      </c>
      <c r="E116" s="16" t="s">
        <v>1079</v>
      </c>
      <c r="F116" s="21" t="s">
        <v>1080</v>
      </c>
      <c r="G116" s="22"/>
      <c r="H116" s="23"/>
      <c r="I116" s="23">
        <v>1</v>
      </c>
      <c r="J116" s="24">
        <v>1367.52</v>
      </c>
      <c r="K116" s="28">
        <v>42916</v>
      </c>
      <c r="L116" s="22"/>
    </row>
    <row r="117" spans="1:12">
      <c r="A117" s="19">
        <v>688</v>
      </c>
      <c r="B117" s="19" t="s">
        <v>2457</v>
      </c>
      <c r="C117" s="16" t="s">
        <v>1177</v>
      </c>
      <c r="D117" s="20" t="s">
        <v>26</v>
      </c>
      <c r="E117" s="16" t="s">
        <v>1079</v>
      </c>
      <c r="F117" s="21" t="s">
        <v>1080</v>
      </c>
      <c r="G117" s="22"/>
      <c r="H117" s="23"/>
      <c r="I117" s="23">
        <v>1</v>
      </c>
      <c r="J117" s="24">
        <v>1367.52</v>
      </c>
      <c r="K117" s="28">
        <v>42916</v>
      </c>
      <c r="L117" s="22"/>
    </row>
    <row r="118" spans="1:12">
      <c r="A118" s="19">
        <v>689</v>
      </c>
      <c r="B118" s="19" t="s">
        <v>2458</v>
      </c>
      <c r="C118" s="16" t="s">
        <v>1178</v>
      </c>
      <c r="D118" s="20" t="s">
        <v>26</v>
      </c>
      <c r="E118" s="16" t="s">
        <v>1079</v>
      </c>
      <c r="F118" s="21" t="s">
        <v>1080</v>
      </c>
      <c r="G118" s="22"/>
      <c r="H118" s="23"/>
      <c r="I118" s="23">
        <v>1</v>
      </c>
      <c r="J118" s="24">
        <v>1367.52</v>
      </c>
      <c r="K118" s="28">
        <v>42916</v>
      </c>
      <c r="L118" s="22"/>
    </row>
    <row r="119" spans="1:12">
      <c r="A119" s="19">
        <v>690</v>
      </c>
      <c r="B119" s="19" t="s">
        <v>2459</v>
      </c>
      <c r="C119" s="16" t="s">
        <v>1179</v>
      </c>
      <c r="D119" s="20" t="s">
        <v>26</v>
      </c>
      <c r="E119" s="16" t="s">
        <v>1079</v>
      </c>
      <c r="F119" s="21" t="s">
        <v>1080</v>
      </c>
      <c r="G119" s="22"/>
      <c r="H119" s="23"/>
      <c r="I119" s="23">
        <v>1</v>
      </c>
      <c r="J119" s="24">
        <v>1367.52</v>
      </c>
      <c r="K119" s="28">
        <v>42916</v>
      </c>
      <c r="L119" s="22"/>
    </row>
    <row r="120" spans="1:12">
      <c r="A120" s="19">
        <v>691</v>
      </c>
      <c r="B120" s="19" t="s">
        <v>2460</v>
      </c>
      <c r="C120" s="16" t="s">
        <v>1180</v>
      </c>
      <c r="D120" s="20" t="s">
        <v>26</v>
      </c>
      <c r="E120" s="16" t="s">
        <v>1079</v>
      </c>
      <c r="F120" s="21" t="s">
        <v>1080</v>
      </c>
      <c r="G120" s="22"/>
      <c r="H120" s="23"/>
      <c r="I120" s="23">
        <v>1</v>
      </c>
      <c r="J120" s="24">
        <v>1367.52</v>
      </c>
      <c r="K120" s="28">
        <v>42916</v>
      </c>
      <c r="L120" s="22"/>
    </row>
    <row r="121" spans="1:12">
      <c r="A121" s="19">
        <v>692</v>
      </c>
      <c r="B121" s="19" t="s">
        <v>2461</v>
      </c>
      <c r="C121" s="16" t="s">
        <v>1181</v>
      </c>
      <c r="D121" s="20" t="s">
        <v>26</v>
      </c>
      <c r="E121" s="16" t="s">
        <v>1079</v>
      </c>
      <c r="F121" s="21" t="s">
        <v>1080</v>
      </c>
      <c r="G121" s="22"/>
      <c r="H121" s="23"/>
      <c r="I121" s="23">
        <v>1</v>
      </c>
      <c r="J121" s="24">
        <v>1367.52</v>
      </c>
      <c r="K121" s="28">
        <v>42916</v>
      </c>
      <c r="L121" s="22"/>
    </row>
    <row r="122" spans="1:12">
      <c r="A122" s="19">
        <v>693</v>
      </c>
      <c r="B122" s="19" t="s">
        <v>2462</v>
      </c>
      <c r="C122" s="16" t="s">
        <v>1182</v>
      </c>
      <c r="D122" s="20" t="s">
        <v>26</v>
      </c>
      <c r="E122" s="16" t="s">
        <v>1079</v>
      </c>
      <c r="F122" s="21" t="s">
        <v>1080</v>
      </c>
      <c r="G122" s="22"/>
      <c r="H122" s="23"/>
      <c r="I122" s="23">
        <v>1</v>
      </c>
      <c r="J122" s="24">
        <v>1367.52</v>
      </c>
      <c r="K122" s="28">
        <v>42916</v>
      </c>
      <c r="L122" s="22"/>
    </row>
    <row r="123" spans="1:12">
      <c r="A123" s="19">
        <v>694</v>
      </c>
      <c r="B123" s="19" t="s">
        <v>2463</v>
      </c>
      <c r="C123" s="16" t="s">
        <v>1183</v>
      </c>
      <c r="D123" s="20" t="s">
        <v>26</v>
      </c>
      <c r="E123" s="16" t="s">
        <v>1079</v>
      </c>
      <c r="F123" s="21" t="s">
        <v>1080</v>
      </c>
      <c r="G123" s="22"/>
      <c r="H123" s="23"/>
      <c r="I123" s="23">
        <v>1</v>
      </c>
      <c r="J123" s="24">
        <v>1367.52</v>
      </c>
      <c r="K123" s="28">
        <v>42916</v>
      </c>
      <c r="L123" s="22"/>
    </row>
    <row r="124" spans="1:12">
      <c r="A124" s="19">
        <v>695</v>
      </c>
      <c r="B124" s="19" t="s">
        <v>2464</v>
      </c>
      <c r="C124" s="16" t="s">
        <v>1184</v>
      </c>
      <c r="D124" s="20" t="s">
        <v>26</v>
      </c>
      <c r="E124" s="16" t="s">
        <v>1079</v>
      </c>
      <c r="F124" s="21" t="s">
        <v>1080</v>
      </c>
      <c r="G124" s="22"/>
      <c r="H124" s="23"/>
      <c r="I124" s="23">
        <v>1</v>
      </c>
      <c r="J124" s="24">
        <v>1367.52</v>
      </c>
      <c r="K124" s="28">
        <v>42916</v>
      </c>
      <c r="L124" s="22"/>
    </row>
    <row r="125" spans="1:12">
      <c r="A125" s="19">
        <v>696</v>
      </c>
      <c r="B125" s="19" t="s">
        <v>2465</v>
      </c>
      <c r="C125" s="16" t="s">
        <v>1185</v>
      </c>
      <c r="D125" s="20" t="s">
        <v>26</v>
      </c>
      <c r="E125" s="16" t="s">
        <v>1079</v>
      </c>
      <c r="F125" s="21" t="s">
        <v>1080</v>
      </c>
      <c r="G125" s="22"/>
      <c r="H125" s="23"/>
      <c r="I125" s="23">
        <v>1</v>
      </c>
      <c r="J125" s="24">
        <v>1367.52</v>
      </c>
      <c r="K125" s="28">
        <v>42916</v>
      </c>
      <c r="L125" s="22"/>
    </row>
    <row r="126" spans="1:12">
      <c r="A126" s="19">
        <v>697</v>
      </c>
      <c r="B126" s="19" t="s">
        <v>2466</v>
      </c>
      <c r="C126" s="16" t="s">
        <v>1186</v>
      </c>
      <c r="D126" s="20" t="s">
        <v>26</v>
      </c>
      <c r="E126" s="16" t="s">
        <v>1079</v>
      </c>
      <c r="F126" s="21" t="s">
        <v>1080</v>
      </c>
      <c r="G126" s="22"/>
      <c r="H126" s="23"/>
      <c r="I126" s="23">
        <v>1</v>
      </c>
      <c r="J126" s="24">
        <v>1367.52</v>
      </c>
      <c r="K126" s="28">
        <v>42916</v>
      </c>
      <c r="L126" s="22"/>
    </row>
    <row r="127" spans="1:12">
      <c r="A127" s="19">
        <v>698</v>
      </c>
      <c r="B127" s="19" t="s">
        <v>2467</v>
      </c>
      <c r="C127" s="16" t="s">
        <v>1187</v>
      </c>
      <c r="D127" s="20" t="s">
        <v>26</v>
      </c>
      <c r="E127" s="16" t="s">
        <v>1079</v>
      </c>
      <c r="F127" s="21" t="s">
        <v>1080</v>
      </c>
      <c r="G127" s="22"/>
      <c r="H127" s="23"/>
      <c r="I127" s="23">
        <v>1</v>
      </c>
      <c r="J127" s="24">
        <v>1367.52</v>
      </c>
      <c r="K127" s="28">
        <v>42916</v>
      </c>
      <c r="L127" s="22"/>
    </row>
    <row r="128" spans="1:12">
      <c r="A128" s="19">
        <v>699</v>
      </c>
      <c r="B128" s="19" t="s">
        <v>2468</v>
      </c>
      <c r="C128" s="16" t="s">
        <v>1188</v>
      </c>
      <c r="D128" s="20" t="s">
        <v>26</v>
      </c>
      <c r="E128" s="16" t="s">
        <v>1079</v>
      </c>
      <c r="F128" s="21" t="s">
        <v>1080</v>
      </c>
      <c r="G128" s="22"/>
      <c r="H128" s="23"/>
      <c r="I128" s="23">
        <v>1</v>
      </c>
      <c r="J128" s="24">
        <v>1367.52</v>
      </c>
      <c r="K128" s="28">
        <v>42916</v>
      </c>
      <c r="L128" s="22"/>
    </row>
    <row r="129" spans="1:12">
      <c r="A129" s="19">
        <v>700</v>
      </c>
      <c r="B129" s="19" t="s">
        <v>2469</v>
      </c>
      <c r="C129" s="16" t="s">
        <v>1189</v>
      </c>
      <c r="D129" s="20" t="s">
        <v>26</v>
      </c>
      <c r="E129" s="16" t="s">
        <v>1079</v>
      </c>
      <c r="F129" s="21" t="s">
        <v>1080</v>
      </c>
      <c r="G129" s="22"/>
      <c r="H129" s="23"/>
      <c r="I129" s="23">
        <v>1</v>
      </c>
      <c r="J129" s="24">
        <v>1367.52</v>
      </c>
      <c r="K129" s="28">
        <v>42916</v>
      </c>
      <c r="L129" s="22"/>
    </row>
    <row r="130" spans="1:12">
      <c r="A130" s="19">
        <v>701</v>
      </c>
      <c r="B130" s="19" t="s">
        <v>2470</v>
      </c>
      <c r="C130" s="16" t="s">
        <v>1190</v>
      </c>
      <c r="D130" s="20" t="s">
        <v>26</v>
      </c>
      <c r="E130" s="16" t="s">
        <v>1079</v>
      </c>
      <c r="F130" s="21" t="s">
        <v>1080</v>
      </c>
      <c r="G130" s="22"/>
      <c r="H130" s="23"/>
      <c r="I130" s="23">
        <v>1</v>
      </c>
      <c r="J130" s="24">
        <v>1367.52</v>
      </c>
      <c r="K130" s="28">
        <v>42916</v>
      </c>
      <c r="L130" s="22"/>
    </row>
    <row r="131" spans="1:12">
      <c r="A131" s="19">
        <v>702</v>
      </c>
      <c r="B131" s="19" t="s">
        <v>2471</v>
      </c>
      <c r="C131" s="16" t="s">
        <v>1191</v>
      </c>
      <c r="D131" s="20" t="s">
        <v>26</v>
      </c>
      <c r="E131" s="16" t="s">
        <v>1079</v>
      </c>
      <c r="F131" s="21" t="s">
        <v>1080</v>
      </c>
      <c r="G131" s="22"/>
      <c r="H131" s="23"/>
      <c r="I131" s="23">
        <v>1</v>
      </c>
      <c r="J131" s="24">
        <v>1367.52</v>
      </c>
      <c r="K131" s="28">
        <v>42916</v>
      </c>
      <c r="L131" s="22"/>
    </row>
    <row r="132" spans="1:12">
      <c r="A132" s="19">
        <v>703</v>
      </c>
      <c r="B132" s="19" t="s">
        <v>2472</v>
      </c>
      <c r="C132" s="16" t="s">
        <v>1192</v>
      </c>
      <c r="D132" s="20" t="s">
        <v>26</v>
      </c>
      <c r="E132" s="16" t="s">
        <v>1079</v>
      </c>
      <c r="F132" s="21" t="s">
        <v>1080</v>
      </c>
      <c r="G132" s="22"/>
      <c r="H132" s="23"/>
      <c r="I132" s="23">
        <v>1</v>
      </c>
      <c r="J132" s="24">
        <v>1367.52</v>
      </c>
      <c r="K132" s="28">
        <v>42916</v>
      </c>
      <c r="L132" s="22"/>
    </row>
    <row r="133" spans="1:12">
      <c r="A133" s="19">
        <v>704</v>
      </c>
      <c r="B133" s="19" t="s">
        <v>2473</v>
      </c>
      <c r="C133" s="16" t="s">
        <v>1193</v>
      </c>
      <c r="D133" s="20" t="s">
        <v>26</v>
      </c>
      <c r="E133" s="16" t="s">
        <v>1079</v>
      </c>
      <c r="F133" s="21" t="s">
        <v>1080</v>
      </c>
      <c r="G133" s="22"/>
      <c r="H133" s="23"/>
      <c r="I133" s="23">
        <v>1</v>
      </c>
      <c r="J133" s="24">
        <v>1367.52</v>
      </c>
      <c r="K133" s="28">
        <v>42916</v>
      </c>
      <c r="L133" s="22"/>
    </row>
    <row r="134" spans="1:12">
      <c r="A134" s="19">
        <v>705</v>
      </c>
      <c r="B134" s="19" t="s">
        <v>2474</v>
      </c>
      <c r="C134" s="16" t="s">
        <v>1194</v>
      </c>
      <c r="D134" s="20" t="s">
        <v>26</v>
      </c>
      <c r="E134" s="16" t="s">
        <v>1079</v>
      </c>
      <c r="F134" s="21" t="s">
        <v>1080</v>
      </c>
      <c r="G134" s="22"/>
      <c r="H134" s="23"/>
      <c r="I134" s="23">
        <v>1</v>
      </c>
      <c r="J134" s="24">
        <v>1367.52</v>
      </c>
      <c r="K134" s="28">
        <v>42916</v>
      </c>
      <c r="L134" s="22"/>
    </row>
    <row r="135" spans="1:12">
      <c r="A135" s="19">
        <v>706</v>
      </c>
      <c r="B135" s="19" t="s">
        <v>2475</v>
      </c>
      <c r="C135" s="16" t="s">
        <v>1195</v>
      </c>
      <c r="D135" s="20" t="s">
        <v>26</v>
      </c>
      <c r="E135" s="16" t="s">
        <v>1079</v>
      </c>
      <c r="F135" s="21" t="s">
        <v>1080</v>
      </c>
      <c r="G135" s="22"/>
      <c r="H135" s="23"/>
      <c r="I135" s="23">
        <v>1</v>
      </c>
      <c r="J135" s="24">
        <v>1367.52</v>
      </c>
      <c r="K135" s="28">
        <v>42916</v>
      </c>
      <c r="L135" s="22"/>
    </row>
    <row r="136" spans="1:12">
      <c r="A136" s="19">
        <v>707</v>
      </c>
      <c r="B136" s="19" t="s">
        <v>2476</v>
      </c>
      <c r="C136" s="16" t="s">
        <v>1196</v>
      </c>
      <c r="D136" s="20" t="s">
        <v>26</v>
      </c>
      <c r="E136" s="16" t="s">
        <v>1079</v>
      </c>
      <c r="F136" s="21" t="s">
        <v>1080</v>
      </c>
      <c r="G136" s="22"/>
      <c r="H136" s="23"/>
      <c r="I136" s="23">
        <v>1</v>
      </c>
      <c r="J136" s="24">
        <v>1367.52</v>
      </c>
      <c r="K136" s="28">
        <v>42916</v>
      </c>
      <c r="L136" s="22"/>
    </row>
    <row r="137" spans="1:12">
      <c r="A137" s="19">
        <v>708</v>
      </c>
      <c r="B137" s="19" t="s">
        <v>2477</v>
      </c>
      <c r="C137" s="16" t="s">
        <v>1197</v>
      </c>
      <c r="D137" s="20" t="s">
        <v>26</v>
      </c>
      <c r="E137" s="16" t="s">
        <v>1079</v>
      </c>
      <c r="F137" s="21" t="s">
        <v>1080</v>
      </c>
      <c r="G137" s="22"/>
      <c r="H137" s="23"/>
      <c r="I137" s="23">
        <v>1</v>
      </c>
      <c r="J137" s="24">
        <v>1367.52</v>
      </c>
      <c r="K137" s="28">
        <v>42916</v>
      </c>
      <c r="L137" s="22"/>
    </row>
    <row r="138" spans="1:12">
      <c r="A138" s="19">
        <v>709</v>
      </c>
      <c r="B138" s="19" t="s">
        <v>2478</v>
      </c>
      <c r="C138" s="16" t="s">
        <v>1198</v>
      </c>
      <c r="D138" s="20" t="s">
        <v>26</v>
      </c>
      <c r="E138" s="16" t="s">
        <v>1079</v>
      </c>
      <c r="F138" s="21" t="s">
        <v>1080</v>
      </c>
      <c r="G138" s="22"/>
      <c r="H138" s="23"/>
      <c r="I138" s="23">
        <v>1</v>
      </c>
      <c r="J138" s="24">
        <v>1367.52</v>
      </c>
      <c r="K138" s="28">
        <v>42916</v>
      </c>
      <c r="L138" s="22"/>
    </row>
    <row r="139" spans="1:12">
      <c r="A139" s="19">
        <v>710</v>
      </c>
      <c r="B139" s="19" t="s">
        <v>2479</v>
      </c>
      <c r="C139" s="16" t="s">
        <v>1199</v>
      </c>
      <c r="D139" s="20" t="s">
        <v>26</v>
      </c>
      <c r="E139" s="16" t="s">
        <v>1079</v>
      </c>
      <c r="F139" s="21" t="s">
        <v>1080</v>
      </c>
      <c r="G139" s="22"/>
      <c r="H139" s="23"/>
      <c r="I139" s="23">
        <v>1</v>
      </c>
      <c r="J139" s="24">
        <v>1367.52</v>
      </c>
      <c r="K139" s="28">
        <v>42916</v>
      </c>
      <c r="L139" s="22"/>
    </row>
    <row r="140" spans="1:12">
      <c r="A140" s="19">
        <v>711</v>
      </c>
      <c r="B140" s="19" t="s">
        <v>2480</v>
      </c>
      <c r="C140" s="16" t="s">
        <v>1200</v>
      </c>
      <c r="D140" s="20" t="s">
        <v>26</v>
      </c>
      <c r="E140" s="16" t="s">
        <v>1079</v>
      </c>
      <c r="F140" s="21" t="s">
        <v>1080</v>
      </c>
      <c r="G140" s="22"/>
      <c r="H140" s="23"/>
      <c r="I140" s="23">
        <v>1</v>
      </c>
      <c r="J140" s="24">
        <v>1367.57</v>
      </c>
      <c r="K140" s="28">
        <v>42916</v>
      </c>
      <c r="L140" s="22"/>
    </row>
    <row r="141" spans="1:12">
      <c r="A141" s="19">
        <v>716</v>
      </c>
      <c r="B141" s="19" t="s">
        <v>2481</v>
      </c>
      <c r="C141" s="16" t="s">
        <v>1209</v>
      </c>
      <c r="D141" s="20" t="s">
        <v>26</v>
      </c>
      <c r="E141" s="16" t="s">
        <v>1079</v>
      </c>
      <c r="F141" s="21" t="s">
        <v>1080</v>
      </c>
      <c r="G141" s="22"/>
      <c r="H141" s="23"/>
      <c r="I141" s="23">
        <v>1</v>
      </c>
      <c r="J141" s="24">
        <v>1367.52</v>
      </c>
      <c r="K141" s="28">
        <v>43008</v>
      </c>
      <c r="L141" s="22"/>
    </row>
    <row r="142" spans="1:12">
      <c r="A142" s="19">
        <v>717</v>
      </c>
      <c r="B142" s="19" t="s">
        <v>2482</v>
      </c>
      <c r="C142" s="16" t="s">
        <v>1210</v>
      </c>
      <c r="D142" s="20" t="s">
        <v>26</v>
      </c>
      <c r="E142" s="16" t="s">
        <v>1079</v>
      </c>
      <c r="F142" s="21" t="s">
        <v>1080</v>
      </c>
      <c r="G142" s="22"/>
      <c r="H142" s="23"/>
      <c r="I142" s="23">
        <v>1</v>
      </c>
      <c r="J142" s="24">
        <v>1367.52</v>
      </c>
      <c r="K142" s="28">
        <v>43008</v>
      </c>
      <c r="L142" s="22"/>
    </row>
    <row r="143" spans="1:12">
      <c r="A143" s="19">
        <v>718</v>
      </c>
      <c r="B143" s="19" t="s">
        <v>2483</v>
      </c>
      <c r="C143" s="16" t="s">
        <v>1211</v>
      </c>
      <c r="D143" s="20" t="s">
        <v>26</v>
      </c>
      <c r="E143" s="16" t="s">
        <v>1079</v>
      </c>
      <c r="F143" s="21" t="s">
        <v>1080</v>
      </c>
      <c r="G143" s="22"/>
      <c r="H143" s="23"/>
      <c r="I143" s="23">
        <v>1</v>
      </c>
      <c r="J143" s="24">
        <v>1367.52</v>
      </c>
      <c r="K143" s="28">
        <v>43008</v>
      </c>
      <c r="L143" s="22"/>
    </row>
    <row r="144" spans="1:12">
      <c r="A144" s="19">
        <v>719</v>
      </c>
      <c r="B144" s="19" t="s">
        <v>2484</v>
      </c>
      <c r="C144" s="16" t="s">
        <v>1212</v>
      </c>
      <c r="D144" s="20" t="s">
        <v>26</v>
      </c>
      <c r="E144" s="16" t="s">
        <v>1079</v>
      </c>
      <c r="F144" s="21" t="s">
        <v>1080</v>
      </c>
      <c r="G144" s="22"/>
      <c r="H144" s="23"/>
      <c r="I144" s="23">
        <v>1</v>
      </c>
      <c r="J144" s="24">
        <v>1367.52</v>
      </c>
      <c r="K144" s="28">
        <v>43008</v>
      </c>
      <c r="L144" s="22"/>
    </row>
    <row r="145" spans="1:12">
      <c r="A145" s="19">
        <v>720</v>
      </c>
      <c r="B145" s="19" t="s">
        <v>2485</v>
      </c>
      <c r="C145" s="16" t="s">
        <v>1213</v>
      </c>
      <c r="D145" s="20" t="s">
        <v>26</v>
      </c>
      <c r="E145" s="16" t="s">
        <v>1079</v>
      </c>
      <c r="F145" s="21" t="s">
        <v>1080</v>
      </c>
      <c r="G145" s="22"/>
      <c r="H145" s="23"/>
      <c r="I145" s="23">
        <v>1</v>
      </c>
      <c r="J145" s="24">
        <v>1367.52</v>
      </c>
      <c r="K145" s="28">
        <v>43008</v>
      </c>
      <c r="L145" s="22"/>
    </row>
    <row r="146" spans="1:12">
      <c r="A146" s="19">
        <v>721</v>
      </c>
      <c r="B146" s="19" t="s">
        <v>2486</v>
      </c>
      <c r="C146" s="16" t="s">
        <v>1214</v>
      </c>
      <c r="D146" s="20" t="s">
        <v>26</v>
      </c>
      <c r="E146" s="16" t="s">
        <v>1079</v>
      </c>
      <c r="F146" s="21" t="s">
        <v>1080</v>
      </c>
      <c r="G146" s="22"/>
      <c r="H146" s="23"/>
      <c r="I146" s="23">
        <v>1</v>
      </c>
      <c r="J146" s="24">
        <v>1367.52</v>
      </c>
      <c r="K146" s="28">
        <v>43008</v>
      </c>
      <c r="L146" s="22"/>
    </row>
    <row r="147" spans="1:12">
      <c r="A147" s="19">
        <v>722</v>
      </c>
      <c r="B147" s="19" t="s">
        <v>2487</v>
      </c>
      <c r="C147" s="16" t="s">
        <v>1215</v>
      </c>
      <c r="D147" s="20" t="s">
        <v>26</v>
      </c>
      <c r="E147" s="16" t="s">
        <v>1079</v>
      </c>
      <c r="F147" s="21" t="s">
        <v>1080</v>
      </c>
      <c r="G147" s="22"/>
      <c r="H147" s="23"/>
      <c r="I147" s="23">
        <v>1</v>
      </c>
      <c r="J147" s="24">
        <v>1367.52</v>
      </c>
      <c r="K147" s="28">
        <v>43008</v>
      </c>
      <c r="L147" s="22"/>
    </row>
    <row r="148" spans="1:12">
      <c r="A148" s="19">
        <v>723</v>
      </c>
      <c r="B148" s="19" t="s">
        <v>2488</v>
      </c>
      <c r="C148" s="16" t="s">
        <v>1216</v>
      </c>
      <c r="D148" s="20" t="s">
        <v>26</v>
      </c>
      <c r="E148" s="16" t="s">
        <v>1079</v>
      </c>
      <c r="F148" s="21" t="s">
        <v>1080</v>
      </c>
      <c r="G148" s="22"/>
      <c r="H148" s="23"/>
      <c r="I148" s="23">
        <v>1</v>
      </c>
      <c r="J148" s="24">
        <v>1367.52</v>
      </c>
      <c r="K148" s="28">
        <v>43008</v>
      </c>
      <c r="L148" s="22"/>
    </row>
    <row r="149" spans="1:12">
      <c r="A149" s="19">
        <v>724</v>
      </c>
      <c r="B149" s="19" t="s">
        <v>2489</v>
      </c>
      <c r="C149" s="16" t="s">
        <v>1217</v>
      </c>
      <c r="D149" s="20" t="s">
        <v>26</v>
      </c>
      <c r="E149" s="16" t="s">
        <v>1079</v>
      </c>
      <c r="F149" s="21" t="s">
        <v>1080</v>
      </c>
      <c r="G149" s="22"/>
      <c r="H149" s="23"/>
      <c r="I149" s="23">
        <v>1</v>
      </c>
      <c r="J149" s="24">
        <v>1367.52</v>
      </c>
      <c r="K149" s="28">
        <v>43008</v>
      </c>
      <c r="L149" s="22"/>
    </row>
    <row r="150" spans="1:12">
      <c r="A150" s="19">
        <v>725</v>
      </c>
      <c r="B150" s="19" t="s">
        <v>2490</v>
      </c>
      <c r="C150" s="16" t="s">
        <v>1218</v>
      </c>
      <c r="D150" s="20" t="s">
        <v>26</v>
      </c>
      <c r="E150" s="16" t="s">
        <v>1079</v>
      </c>
      <c r="F150" s="21" t="s">
        <v>1080</v>
      </c>
      <c r="G150" s="22"/>
      <c r="H150" s="23"/>
      <c r="I150" s="23">
        <v>1</v>
      </c>
      <c r="J150" s="24">
        <v>1367.52</v>
      </c>
      <c r="K150" s="28">
        <v>43008</v>
      </c>
      <c r="L150" s="22"/>
    </row>
    <row r="151" spans="1:12">
      <c r="A151" s="19">
        <v>726</v>
      </c>
      <c r="B151" s="19" t="s">
        <v>2491</v>
      </c>
      <c r="C151" s="16" t="s">
        <v>1219</v>
      </c>
      <c r="D151" s="20" t="s">
        <v>26</v>
      </c>
      <c r="E151" s="16" t="s">
        <v>1079</v>
      </c>
      <c r="F151" s="21" t="s">
        <v>1080</v>
      </c>
      <c r="G151" s="22"/>
      <c r="H151" s="23"/>
      <c r="I151" s="23">
        <v>1</v>
      </c>
      <c r="J151" s="24">
        <v>1367.52</v>
      </c>
      <c r="K151" s="28">
        <v>43008</v>
      </c>
      <c r="L151" s="22"/>
    </row>
    <row r="152" spans="1:12">
      <c r="A152" s="19">
        <v>727</v>
      </c>
      <c r="B152" s="19" t="s">
        <v>2492</v>
      </c>
      <c r="C152" s="16" t="s">
        <v>1220</v>
      </c>
      <c r="D152" s="20" t="s">
        <v>26</v>
      </c>
      <c r="E152" s="16" t="s">
        <v>1079</v>
      </c>
      <c r="F152" s="21" t="s">
        <v>1080</v>
      </c>
      <c r="G152" s="22"/>
      <c r="H152" s="23"/>
      <c r="I152" s="23">
        <v>1</v>
      </c>
      <c r="J152" s="24">
        <v>1367.52</v>
      </c>
      <c r="K152" s="28">
        <v>43008</v>
      </c>
      <c r="L152" s="22"/>
    </row>
    <row r="153" spans="1:12">
      <c r="A153" s="19">
        <v>728</v>
      </c>
      <c r="B153" s="19" t="s">
        <v>2493</v>
      </c>
      <c r="C153" s="16" t="s">
        <v>1221</v>
      </c>
      <c r="D153" s="20" t="s">
        <v>26</v>
      </c>
      <c r="E153" s="16" t="s">
        <v>1079</v>
      </c>
      <c r="F153" s="21" t="s">
        <v>1080</v>
      </c>
      <c r="G153" s="22"/>
      <c r="H153" s="23"/>
      <c r="I153" s="23">
        <v>1</v>
      </c>
      <c r="J153" s="24">
        <v>1367.52</v>
      </c>
      <c r="K153" s="28">
        <v>43008</v>
      </c>
      <c r="L153" s="22"/>
    </row>
    <row r="154" spans="1:12">
      <c r="A154" s="19">
        <v>729</v>
      </c>
      <c r="B154" s="19" t="s">
        <v>2494</v>
      </c>
      <c r="C154" s="16" t="s">
        <v>1222</v>
      </c>
      <c r="D154" s="20" t="s">
        <v>26</v>
      </c>
      <c r="E154" s="16" t="s">
        <v>1079</v>
      </c>
      <c r="F154" s="21" t="s">
        <v>1080</v>
      </c>
      <c r="G154" s="22"/>
      <c r="H154" s="23"/>
      <c r="I154" s="23">
        <v>1</v>
      </c>
      <c r="J154" s="24">
        <v>1367.52</v>
      </c>
      <c r="K154" s="28">
        <v>43008</v>
      </c>
      <c r="L154" s="22"/>
    </row>
    <row r="155" spans="1:12">
      <c r="A155" s="19">
        <v>730</v>
      </c>
      <c r="B155" s="19" t="s">
        <v>2495</v>
      </c>
      <c r="C155" s="16" t="s">
        <v>1223</v>
      </c>
      <c r="D155" s="20" t="s">
        <v>26</v>
      </c>
      <c r="E155" s="16" t="s">
        <v>1079</v>
      </c>
      <c r="F155" s="21" t="s">
        <v>1080</v>
      </c>
      <c r="G155" s="22"/>
      <c r="H155" s="23"/>
      <c r="I155" s="23">
        <v>1</v>
      </c>
      <c r="J155" s="24">
        <v>1367.52</v>
      </c>
      <c r="K155" s="28">
        <v>43008</v>
      </c>
      <c r="L155" s="22"/>
    </row>
    <row r="156" spans="1:12">
      <c r="A156" s="19">
        <v>731</v>
      </c>
      <c r="B156" s="19" t="s">
        <v>2496</v>
      </c>
      <c r="C156" s="16" t="s">
        <v>1224</v>
      </c>
      <c r="D156" s="20" t="s">
        <v>26</v>
      </c>
      <c r="E156" s="16" t="s">
        <v>1079</v>
      </c>
      <c r="F156" s="21" t="s">
        <v>1080</v>
      </c>
      <c r="G156" s="22"/>
      <c r="H156" s="23"/>
      <c r="I156" s="23">
        <v>1</v>
      </c>
      <c r="J156" s="24">
        <v>1367.52</v>
      </c>
      <c r="K156" s="28">
        <v>43008</v>
      </c>
      <c r="L156" s="22"/>
    </row>
    <row r="157" spans="1:12">
      <c r="A157" s="19">
        <v>732</v>
      </c>
      <c r="B157" s="19" t="s">
        <v>2497</v>
      </c>
      <c r="C157" s="16" t="s">
        <v>1225</v>
      </c>
      <c r="D157" s="20" t="s">
        <v>26</v>
      </c>
      <c r="E157" s="16" t="s">
        <v>1079</v>
      </c>
      <c r="F157" s="21" t="s">
        <v>1080</v>
      </c>
      <c r="G157" s="22"/>
      <c r="H157" s="23"/>
      <c r="I157" s="23">
        <v>1</v>
      </c>
      <c r="J157" s="24">
        <v>1367.52</v>
      </c>
      <c r="K157" s="28">
        <v>43008</v>
      </c>
      <c r="L157" s="22"/>
    </row>
    <row r="158" spans="1:12">
      <c r="A158" s="19">
        <v>733</v>
      </c>
      <c r="B158" s="19" t="s">
        <v>2498</v>
      </c>
      <c r="C158" s="16" t="s">
        <v>1226</v>
      </c>
      <c r="D158" s="20" t="s">
        <v>26</v>
      </c>
      <c r="E158" s="16" t="s">
        <v>1079</v>
      </c>
      <c r="F158" s="21" t="s">
        <v>1080</v>
      </c>
      <c r="G158" s="22"/>
      <c r="H158" s="23"/>
      <c r="I158" s="23">
        <v>1</v>
      </c>
      <c r="J158" s="24">
        <v>1367.52</v>
      </c>
      <c r="K158" s="28">
        <v>43008</v>
      </c>
      <c r="L158" s="22"/>
    </row>
    <row r="159" spans="1:12">
      <c r="A159" s="19">
        <v>734</v>
      </c>
      <c r="B159" s="19" t="s">
        <v>2499</v>
      </c>
      <c r="C159" s="16" t="s">
        <v>1227</v>
      </c>
      <c r="D159" s="20" t="s">
        <v>26</v>
      </c>
      <c r="E159" s="16" t="s">
        <v>1079</v>
      </c>
      <c r="F159" s="21" t="s">
        <v>1080</v>
      </c>
      <c r="G159" s="22"/>
      <c r="H159" s="23"/>
      <c r="I159" s="23">
        <v>1</v>
      </c>
      <c r="J159" s="24">
        <v>1367.52</v>
      </c>
      <c r="K159" s="28">
        <v>43008</v>
      </c>
      <c r="L159" s="22"/>
    </row>
    <row r="160" spans="1:12">
      <c r="A160" s="19">
        <v>735</v>
      </c>
      <c r="B160" s="19" t="s">
        <v>2500</v>
      </c>
      <c r="C160" s="16" t="s">
        <v>1228</v>
      </c>
      <c r="D160" s="20" t="s">
        <v>26</v>
      </c>
      <c r="E160" s="16" t="s">
        <v>1079</v>
      </c>
      <c r="F160" s="21" t="s">
        <v>1080</v>
      </c>
      <c r="G160" s="22"/>
      <c r="H160" s="23"/>
      <c r="I160" s="23">
        <v>1</v>
      </c>
      <c r="J160" s="24">
        <v>1367.55</v>
      </c>
      <c r="K160" s="28">
        <v>43008</v>
      </c>
      <c r="L160" s="22"/>
    </row>
    <row r="161" spans="1:12">
      <c r="A161" s="19">
        <v>782</v>
      </c>
      <c r="B161" s="19" t="s">
        <v>2501</v>
      </c>
      <c r="C161" s="16" t="s">
        <v>1279</v>
      </c>
      <c r="D161" s="20" t="s">
        <v>26</v>
      </c>
      <c r="E161" s="16" t="s">
        <v>1079</v>
      </c>
      <c r="F161" s="21" t="s">
        <v>1280</v>
      </c>
      <c r="G161" s="22"/>
      <c r="H161" s="23"/>
      <c r="I161" s="23">
        <v>1</v>
      </c>
      <c r="J161" s="24">
        <v>1264.96</v>
      </c>
      <c r="K161" s="28">
        <v>43190</v>
      </c>
      <c r="L161" s="22"/>
    </row>
    <row r="162" spans="1:12">
      <c r="A162" s="19">
        <v>783</v>
      </c>
      <c r="B162" s="19" t="s">
        <v>2502</v>
      </c>
      <c r="C162" s="16" t="s">
        <v>1281</v>
      </c>
      <c r="D162" s="20" t="s">
        <v>26</v>
      </c>
      <c r="E162" s="16" t="s">
        <v>1079</v>
      </c>
      <c r="F162" s="21" t="s">
        <v>1280</v>
      </c>
      <c r="G162" s="22"/>
      <c r="H162" s="23"/>
      <c r="I162" s="23">
        <v>1</v>
      </c>
      <c r="J162" s="24">
        <v>1264.96</v>
      </c>
      <c r="K162" s="28">
        <v>43190</v>
      </c>
      <c r="L162" s="22"/>
    </row>
    <row r="163" spans="1:12">
      <c r="A163" s="19">
        <v>784</v>
      </c>
      <c r="B163" s="19" t="s">
        <v>2503</v>
      </c>
      <c r="C163" s="16" t="s">
        <v>1282</v>
      </c>
      <c r="D163" s="20" t="s">
        <v>26</v>
      </c>
      <c r="E163" s="16" t="s">
        <v>1079</v>
      </c>
      <c r="F163" s="21" t="s">
        <v>1280</v>
      </c>
      <c r="G163" s="22"/>
      <c r="H163" s="23"/>
      <c r="I163" s="23">
        <v>1</v>
      </c>
      <c r="J163" s="24">
        <v>1264.96</v>
      </c>
      <c r="K163" s="28">
        <v>43190</v>
      </c>
      <c r="L163" s="22"/>
    </row>
    <row r="164" spans="1:12">
      <c r="A164" s="19">
        <v>785</v>
      </c>
      <c r="B164" s="19" t="s">
        <v>2504</v>
      </c>
      <c r="C164" s="16" t="s">
        <v>1283</v>
      </c>
      <c r="D164" s="20" t="s">
        <v>26</v>
      </c>
      <c r="E164" s="16" t="s">
        <v>1079</v>
      </c>
      <c r="F164" s="21" t="s">
        <v>1280</v>
      </c>
      <c r="G164" s="22"/>
      <c r="H164" s="23"/>
      <c r="I164" s="23">
        <v>1</v>
      </c>
      <c r="J164" s="24">
        <v>1264.96</v>
      </c>
      <c r="K164" s="28">
        <v>43190</v>
      </c>
      <c r="L164" s="22"/>
    </row>
    <row r="165" spans="1:12">
      <c r="A165" s="19">
        <v>786</v>
      </c>
      <c r="B165" s="19" t="s">
        <v>2505</v>
      </c>
      <c r="C165" s="16" t="s">
        <v>1284</v>
      </c>
      <c r="D165" s="20" t="s">
        <v>26</v>
      </c>
      <c r="E165" s="16" t="s">
        <v>1079</v>
      </c>
      <c r="F165" s="21" t="s">
        <v>1280</v>
      </c>
      <c r="G165" s="22"/>
      <c r="H165" s="23"/>
      <c r="I165" s="23">
        <v>1</v>
      </c>
      <c r="J165" s="24">
        <v>1264.96</v>
      </c>
      <c r="K165" s="28">
        <v>43190</v>
      </c>
      <c r="L165" s="22"/>
    </row>
    <row r="166" spans="1:12">
      <c r="A166" s="19">
        <v>787</v>
      </c>
      <c r="B166" s="19" t="s">
        <v>2506</v>
      </c>
      <c r="C166" s="16" t="s">
        <v>1285</v>
      </c>
      <c r="D166" s="20" t="s">
        <v>26</v>
      </c>
      <c r="E166" s="16" t="s">
        <v>1079</v>
      </c>
      <c r="F166" s="21" t="s">
        <v>1280</v>
      </c>
      <c r="G166" s="22"/>
      <c r="H166" s="23"/>
      <c r="I166" s="23">
        <v>1</v>
      </c>
      <c r="J166" s="24">
        <v>1264.96</v>
      </c>
      <c r="K166" s="28">
        <v>43190</v>
      </c>
      <c r="L166" s="22"/>
    </row>
    <row r="167" spans="1:12">
      <c r="A167" s="19">
        <v>788</v>
      </c>
      <c r="B167" s="19" t="s">
        <v>2507</v>
      </c>
      <c r="C167" s="16" t="s">
        <v>1286</v>
      </c>
      <c r="D167" s="20" t="s">
        <v>26</v>
      </c>
      <c r="E167" s="16" t="s">
        <v>1079</v>
      </c>
      <c r="F167" s="21" t="s">
        <v>1280</v>
      </c>
      <c r="G167" s="22"/>
      <c r="H167" s="23"/>
      <c r="I167" s="23">
        <v>1</v>
      </c>
      <c r="J167" s="24">
        <v>1264.96</v>
      </c>
      <c r="K167" s="28">
        <v>43190</v>
      </c>
      <c r="L167" s="22"/>
    </row>
    <row r="168" spans="1:12">
      <c r="A168" s="19">
        <v>789</v>
      </c>
      <c r="B168" s="19" t="s">
        <v>2508</v>
      </c>
      <c r="C168" s="16" t="s">
        <v>1287</v>
      </c>
      <c r="D168" s="20" t="s">
        <v>26</v>
      </c>
      <c r="E168" s="16" t="s">
        <v>1079</v>
      </c>
      <c r="F168" s="21" t="s">
        <v>1280</v>
      </c>
      <c r="G168" s="22"/>
      <c r="H168" s="23"/>
      <c r="I168" s="23">
        <v>1</v>
      </c>
      <c r="J168" s="24">
        <v>1264.96</v>
      </c>
      <c r="K168" s="28">
        <v>43190</v>
      </c>
      <c r="L168" s="22"/>
    </row>
    <row r="169" spans="1:12">
      <c r="A169" s="19">
        <v>790</v>
      </c>
      <c r="B169" s="19" t="s">
        <v>2509</v>
      </c>
      <c r="C169" s="16" t="s">
        <v>1288</v>
      </c>
      <c r="D169" s="20" t="s">
        <v>26</v>
      </c>
      <c r="E169" s="16" t="s">
        <v>1079</v>
      </c>
      <c r="F169" s="21" t="s">
        <v>1280</v>
      </c>
      <c r="G169" s="22"/>
      <c r="H169" s="23"/>
      <c r="I169" s="23">
        <v>1</v>
      </c>
      <c r="J169" s="24">
        <v>1264.96</v>
      </c>
      <c r="K169" s="28">
        <v>43190</v>
      </c>
      <c r="L169" s="22"/>
    </row>
    <row r="170" spans="1:12">
      <c r="A170" s="19">
        <v>791</v>
      </c>
      <c r="B170" s="19" t="s">
        <v>2510</v>
      </c>
      <c r="C170" s="16" t="s">
        <v>1289</v>
      </c>
      <c r="D170" s="20" t="s">
        <v>26</v>
      </c>
      <c r="E170" s="16" t="s">
        <v>1079</v>
      </c>
      <c r="F170" s="21" t="s">
        <v>1280</v>
      </c>
      <c r="G170" s="22"/>
      <c r="H170" s="23"/>
      <c r="I170" s="23">
        <v>1</v>
      </c>
      <c r="J170" s="24">
        <v>1264.96</v>
      </c>
      <c r="K170" s="28">
        <v>43190</v>
      </c>
      <c r="L170" s="22"/>
    </row>
    <row r="171" spans="1:12">
      <c r="A171" s="19">
        <v>792</v>
      </c>
      <c r="B171" s="19" t="s">
        <v>2511</v>
      </c>
      <c r="C171" s="16" t="s">
        <v>1290</v>
      </c>
      <c r="D171" s="20" t="s">
        <v>26</v>
      </c>
      <c r="E171" s="16" t="s">
        <v>1079</v>
      </c>
      <c r="F171" s="21" t="s">
        <v>1280</v>
      </c>
      <c r="G171" s="22"/>
      <c r="H171" s="23"/>
      <c r="I171" s="23">
        <v>1</v>
      </c>
      <c r="J171" s="24">
        <v>1264.95</v>
      </c>
      <c r="K171" s="28">
        <v>43190</v>
      </c>
      <c r="L171" s="22"/>
    </row>
    <row r="172" spans="1:12">
      <c r="A172" s="19">
        <v>793</v>
      </c>
      <c r="B172" s="19" t="s">
        <v>2512</v>
      </c>
      <c r="C172" s="16" t="s">
        <v>1291</v>
      </c>
      <c r="D172" s="20" t="s">
        <v>26</v>
      </c>
      <c r="E172" s="16" t="s">
        <v>1079</v>
      </c>
      <c r="F172" s="21" t="s">
        <v>1280</v>
      </c>
      <c r="G172" s="22"/>
      <c r="H172" s="23"/>
      <c r="I172" s="23">
        <v>1</v>
      </c>
      <c r="J172" s="24">
        <v>1264.95</v>
      </c>
      <c r="K172" s="28">
        <v>43190</v>
      </c>
      <c r="L172" s="22"/>
    </row>
    <row r="173" spans="1:12">
      <c r="A173" s="19">
        <v>794</v>
      </c>
      <c r="B173" s="19" t="s">
        <v>2513</v>
      </c>
      <c r="C173" s="16" t="s">
        <v>1292</v>
      </c>
      <c r="D173" s="20" t="s">
        <v>26</v>
      </c>
      <c r="E173" s="16" t="s">
        <v>1079</v>
      </c>
      <c r="F173" s="21" t="s">
        <v>1280</v>
      </c>
      <c r="G173" s="22"/>
      <c r="H173" s="23"/>
      <c r="I173" s="23">
        <v>1</v>
      </c>
      <c r="J173" s="24">
        <v>1264.95</v>
      </c>
      <c r="K173" s="28">
        <v>43190</v>
      </c>
      <c r="L173" s="22"/>
    </row>
    <row r="174" spans="1:12">
      <c r="A174" s="19">
        <v>795</v>
      </c>
      <c r="B174" s="19" t="s">
        <v>2514</v>
      </c>
      <c r="C174" s="16" t="s">
        <v>1293</v>
      </c>
      <c r="D174" s="20" t="s">
        <v>26</v>
      </c>
      <c r="E174" s="16" t="s">
        <v>1079</v>
      </c>
      <c r="F174" s="21" t="s">
        <v>1280</v>
      </c>
      <c r="G174" s="22"/>
      <c r="H174" s="23"/>
      <c r="I174" s="23">
        <v>1</v>
      </c>
      <c r="J174" s="24">
        <v>1264.95</v>
      </c>
      <c r="K174" s="28">
        <v>43190</v>
      </c>
      <c r="L174" s="22"/>
    </row>
    <row r="175" spans="1:12">
      <c r="A175" s="19">
        <v>828</v>
      </c>
      <c r="B175" s="19" t="s">
        <v>2515</v>
      </c>
      <c r="C175" s="16" t="s">
        <v>1334</v>
      </c>
      <c r="D175" s="20" t="s">
        <v>26</v>
      </c>
      <c r="E175" s="16" t="s">
        <v>1079</v>
      </c>
      <c r="F175" s="21" t="s">
        <v>1335</v>
      </c>
      <c r="G175" s="22"/>
      <c r="H175" s="23"/>
      <c r="I175" s="23">
        <v>1</v>
      </c>
      <c r="J175" s="24">
        <v>1250</v>
      </c>
      <c r="K175" s="28">
        <v>43496</v>
      </c>
      <c r="L175" s="22"/>
    </row>
    <row r="176" spans="1:12">
      <c r="A176" s="19">
        <v>829</v>
      </c>
      <c r="B176" s="19" t="s">
        <v>2516</v>
      </c>
      <c r="C176" s="16" t="s">
        <v>1336</v>
      </c>
      <c r="D176" s="20" t="s">
        <v>26</v>
      </c>
      <c r="E176" s="16" t="s">
        <v>1079</v>
      </c>
      <c r="F176" s="21" t="s">
        <v>1335</v>
      </c>
      <c r="G176" s="22"/>
      <c r="H176" s="23"/>
      <c r="I176" s="23">
        <v>1</v>
      </c>
      <c r="J176" s="24">
        <v>1250</v>
      </c>
      <c r="K176" s="28">
        <v>43496</v>
      </c>
      <c r="L176" s="22"/>
    </row>
    <row r="177" spans="1:12">
      <c r="A177" s="19">
        <v>830</v>
      </c>
      <c r="B177" s="19" t="s">
        <v>2517</v>
      </c>
      <c r="C177" s="16" t="s">
        <v>1337</v>
      </c>
      <c r="D177" s="20" t="s">
        <v>26</v>
      </c>
      <c r="E177" s="16" t="s">
        <v>1079</v>
      </c>
      <c r="F177" s="21" t="s">
        <v>1335</v>
      </c>
      <c r="G177" s="22"/>
      <c r="H177" s="23"/>
      <c r="I177" s="23">
        <v>1</v>
      </c>
      <c r="J177" s="24">
        <v>1250</v>
      </c>
      <c r="K177" s="28">
        <v>43496</v>
      </c>
      <c r="L177" s="22"/>
    </row>
    <row r="178" spans="1:12">
      <c r="A178" s="19">
        <v>831</v>
      </c>
      <c r="B178" s="19" t="s">
        <v>2518</v>
      </c>
      <c r="C178" s="16" t="s">
        <v>1338</v>
      </c>
      <c r="D178" s="20" t="s">
        <v>26</v>
      </c>
      <c r="E178" s="16" t="s">
        <v>1079</v>
      </c>
      <c r="F178" s="21" t="s">
        <v>1335</v>
      </c>
      <c r="G178" s="22"/>
      <c r="H178" s="23"/>
      <c r="I178" s="23">
        <v>1</v>
      </c>
      <c r="J178" s="24">
        <v>1250</v>
      </c>
      <c r="K178" s="28">
        <v>43496</v>
      </c>
      <c r="L178" s="22"/>
    </row>
    <row r="179" spans="1:12">
      <c r="A179" s="19">
        <v>832</v>
      </c>
      <c r="B179" s="19" t="s">
        <v>2519</v>
      </c>
      <c r="C179" s="16" t="s">
        <v>1339</v>
      </c>
      <c r="D179" s="20" t="s">
        <v>26</v>
      </c>
      <c r="E179" s="16" t="s">
        <v>1079</v>
      </c>
      <c r="F179" s="21" t="s">
        <v>1335</v>
      </c>
      <c r="G179" s="22"/>
      <c r="H179" s="23"/>
      <c r="I179" s="23">
        <v>1</v>
      </c>
      <c r="J179" s="24">
        <v>1250</v>
      </c>
      <c r="K179" s="28">
        <v>43496</v>
      </c>
      <c r="L179" s="22"/>
    </row>
    <row r="180" spans="1:12">
      <c r="A180" s="19">
        <v>833</v>
      </c>
      <c r="B180" s="19" t="s">
        <v>2520</v>
      </c>
      <c r="C180" s="16" t="s">
        <v>1340</v>
      </c>
      <c r="D180" s="20" t="s">
        <v>26</v>
      </c>
      <c r="E180" s="16" t="s">
        <v>1079</v>
      </c>
      <c r="F180" s="21" t="s">
        <v>1335</v>
      </c>
      <c r="G180" s="22"/>
      <c r="H180" s="23"/>
      <c r="I180" s="23">
        <v>1</v>
      </c>
      <c r="J180" s="24">
        <v>1250</v>
      </c>
      <c r="K180" s="28">
        <v>43496</v>
      </c>
      <c r="L180" s="22"/>
    </row>
    <row r="181" spans="1:12">
      <c r="A181" s="19">
        <v>834</v>
      </c>
      <c r="B181" s="19" t="s">
        <v>2521</v>
      </c>
      <c r="C181" s="16" t="s">
        <v>1341</v>
      </c>
      <c r="D181" s="20" t="s">
        <v>26</v>
      </c>
      <c r="E181" s="16" t="s">
        <v>1079</v>
      </c>
      <c r="F181" s="21" t="s">
        <v>1335</v>
      </c>
      <c r="G181" s="22"/>
      <c r="H181" s="23"/>
      <c r="I181" s="23">
        <v>1</v>
      </c>
      <c r="J181" s="24">
        <v>1250</v>
      </c>
      <c r="K181" s="28">
        <v>43496</v>
      </c>
      <c r="L181" s="22"/>
    </row>
    <row r="182" spans="1:12">
      <c r="A182" s="19">
        <v>835</v>
      </c>
      <c r="B182" s="19" t="s">
        <v>2522</v>
      </c>
      <c r="C182" s="16" t="s">
        <v>1342</v>
      </c>
      <c r="D182" s="20" t="s">
        <v>26</v>
      </c>
      <c r="E182" s="16" t="s">
        <v>1079</v>
      </c>
      <c r="F182" s="21" t="s">
        <v>1335</v>
      </c>
      <c r="G182" s="22"/>
      <c r="H182" s="23"/>
      <c r="I182" s="23">
        <v>1</v>
      </c>
      <c r="J182" s="24">
        <v>1250</v>
      </c>
      <c r="K182" s="28">
        <v>43496</v>
      </c>
      <c r="L182" s="22"/>
    </row>
    <row r="183" spans="1:12">
      <c r="A183" s="19">
        <v>836</v>
      </c>
      <c r="B183" s="19" t="s">
        <v>2523</v>
      </c>
      <c r="C183" s="16" t="s">
        <v>1343</v>
      </c>
      <c r="D183" s="20" t="s">
        <v>26</v>
      </c>
      <c r="E183" s="16" t="s">
        <v>1079</v>
      </c>
      <c r="F183" s="21" t="s">
        <v>1335</v>
      </c>
      <c r="G183" s="22"/>
      <c r="H183" s="23"/>
      <c r="I183" s="23">
        <v>1</v>
      </c>
      <c r="J183" s="24">
        <v>1250</v>
      </c>
      <c r="K183" s="28">
        <v>43496</v>
      </c>
      <c r="L183" s="22"/>
    </row>
    <row r="184" spans="1:12">
      <c r="A184" s="19">
        <v>837</v>
      </c>
      <c r="B184" s="19" t="s">
        <v>2524</v>
      </c>
      <c r="C184" s="16" t="s">
        <v>1344</v>
      </c>
      <c r="D184" s="20" t="s">
        <v>26</v>
      </c>
      <c r="E184" s="16" t="s">
        <v>1079</v>
      </c>
      <c r="F184" s="21" t="s">
        <v>1335</v>
      </c>
      <c r="G184" s="22"/>
      <c r="H184" s="23"/>
      <c r="I184" s="23">
        <v>1</v>
      </c>
      <c r="J184" s="24">
        <v>1250</v>
      </c>
      <c r="K184" s="28">
        <v>43496</v>
      </c>
      <c r="L184" s="22"/>
    </row>
    <row r="185" spans="1:12">
      <c r="A185" s="19">
        <v>841</v>
      </c>
      <c r="B185" s="19" t="s">
        <v>2525</v>
      </c>
      <c r="C185" s="16" t="s">
        <v>1351</v>
      </c>
      <c r="D185" s="20" t="s">
        <v>26</v>
      </c>
      <c r="E185" s="16" t="s">
        <v>1079</v>
      </c>
      <c r="F185" s="21" t="s">
        <v>2680</v>
      </c>
      <c r="G185" s="22"/>
      <c r="H185" s="23"/>
      <c r="I185" s="23">
        <v>1</v>
      </c>
      <c r="J185" s="24">
        <v>1238.93</v>
      </c>
      <c r="K185" s="28">
        <v>43496</v>
      </c>
      <c r="L185" s="22"/>
    </row>
    <row r="186" spans="1:12">
      <c r="A186" s="19">
        <v>842</v>
      </c>
      <c r="B186" s="19" t="s">
        <v>2526</v>
      </c>
      <c r="C186" s="16" t="s">
        <v>1353</v>
      </c>
      <c r="D186" s="20" t="s">
        <v>26</v>
      </c>
      <c r="E186" s="16" t="s">
        <v>1079</v>
      </c>
      <c r="F186" s="21" t="s">
        <v>2680</v>
      </c>
      <c r="G186" s="22"/>
      <c r="H186" s="23"/>
      <c r="I186" s="23">
        <v>1</v>
      </c>
      <c r="J186" s="24">
        <v>1238.93</v>
      </c>
      <c r="K186" s="28">
        <v>43496</v>
      </c>
      <c r="L186" s="22"/>
    </row>
    <row r="187" spans="1:12">
      <c r="A187" s="19">
        <v>843</v>
      </c>
      <c r="B187" s="19" t="s">
        <v>2527</v>
      </c>
      <c r="C187" s="16" t="s">
        <v>1354</v>
      </c>
      <c r="D187" s="20" t="s">
        <v>26</v>
      </c>
      <c r="E187" s="16" t="s">
        <v>1079</v>
      </c>
      <c r="F187" s="21" t="s">
        <v>2680</v>
      </c>
      <c r="G187" s="22"/>
      <c r="H187" s="23"/>
      <c r="I187" s="23">
        <v>1</v>
      </c>
      <c r="J187" s="24">
        <v>1238.94</v>
      </c>
      <c r="K187" s="28">
        <v>43496</v>
      </c>
      <c r="L187" s="22"/>
    </row>
    <row r="188" spans="1:12">
      <c r="A188" s="19">
        <v>844</v>
      </c>
      <c r="B188" s="19" t="s">
        <v>2528</v>
      </c>
      <c r="C188" s="16" t="s">
        <v>1355</v>
      </c>
      <c r="D188" s="20" t="s">
        <v>26</v>
      </c>
      <c r="E188" s="16" t="s">
        <v>1079</v>
      </c>
      <c r="F188" s="21" t="s">
        <v>2680</v>
      </c>
      <c r="G188" s="22"/>
      <c r="H188" s="23"/>
      <c r="I188" s="23">
        <v>1</v>
      </c>
      <c r="J188" s="24">
        <v>1238.94</v>
      </c>
      <c r="K188" s="28">
        <v>43496</v>
      </c>
      <c r="L188" s="22"/>
    </row>
    <row r="189" spans="1:12">
      <c r="A189" s="19">
        <v>845</v>
      </c>
      <c r="B189" s="19" t="s">
        <v>2529</v>
      </c>
      <c r="C189" s="16" t="s">
        <v>1356</v>
      </c>
      <c r="D189" s="20" t="s">
        <v>26</v>
      </c>
      <c r="E189" s="16" t="s">
        <v>1079</v>
      </c>
      <c r="F189" s="21" t="s">
        <v>2680</v>
      </c>
      <c r="G189" s="22"/>
      <c r="H189" s="23"/>
      <c r="I189" s="23">
        <v>1</v>
      </c>
      <c r="J189" s="24">
        <v>1238.94</v>
      </c>
      <c r="K189" s="28">
        <v>43496</v>
      </c>
      <c r="L189" s="22"/>
    </row>
    <row r="190" spans="1:12">
      <c r="A190" s="19">
        <v>846</v>
      </c>
      <c r="B190" s="19" t="s">
        <v>2530</v>
      </c>
      <c r="C190" s="16" t="s">
        <v>1357</v>
      </c>
      <c r="D190" s="20" t="s">
        <v>26</v>
      </c>
      <c r="E190" s="16" t="s">
        <v>1079</v>
      </c>
      <c r="F190" s="21" t="s">
        <v>2680</v>
      </c>
      <c r="G190" s="22"/>
      <c r="H190" s="23"/>
      <c r="I190" s="23">
        <v>1</v>
      </c>
      <c r="J190" s="24">
        <v>1238.94</v>
      </c>
      <c r="K190" s="28">
        <v>43496</v>
      </c>
      <c r="L190" s="22"/>
    </row>
    <row r="191" spans="1:12">
      <c r="A191" s="19">
        <v>847</v>
      </c>
      <c r="B191" s="19" t="s">
        <v>2531</v>
      </c>
      <c r="C191" s="16" t="s">
        <v>1358</v>
      </c>
      <c r="D191" s="20" t="s">
        <v>26</v>
      </c>
      <c r="E191" s="16" t="s">
        <v>1079</v>
      </c>
      <c r="F191" s="21" t="s">
        <v>2680</v>
      </c>
      <c r="G191" s="22"/>
      <c r="H191" s="23"/>
      <c r="I191" s="23">
        <v>1</v>
      </c>
      <c r="J191" s="24">
        <v>1238.94</v>
      </c>
      <c r="K191" s="28">
        <v>43496</v>
      </c>
      <c r="L191" s="22"/>
    </row>
    <row r="192" spans="1:12">
      <c r="A192" s="19">
        <v>848</v>
      </c>
      <c r="B192" s="19" t="s">
        <v>2532</v>
      </c>
      <c r="C192" s="16" t="s">
        <v>1359</v>
      </c>
      <c r="D192" s="20" t="s">
        <v>26</v>
      </c>
      <c r="E192" s="16" t="s">
        <v>1079</v>
      </c>
      <c r="F192" s="21" t="s">
        <v>2680</v>
      </c>
      <c r="G192" s="22"/>
      <c r="H192" s="23"/>
      <c r="I192" s="23">
        <v>1</v>
      </c>
      <c r="J192" s="24">
        <v>1238.94</v>
      </c>
      <c r="K192" s="28">
        <v>43496</v>
      </c>
      <c r="L192" s="22"/>
    </row>
    <row r="193" spans="1:12">
      <c r="A193" s="19">
        <v>849</v>
      </c>
      <c r="B193" s="19" t="s">
        <v>2533</v>
      </c>
      <c r="C193" s="16" t="s">
        <v>1360</v>
      </c>
      <c r="D193" s="20" t="s">
        <v>26</v>
      </c>
      <c r="E193" s="16" t="s">
        <v>1079</v>
      </c>
      <c r="F193" s="21" t="s">
        <v>2680</v>
      </c>
      <c r="G193" s="22"/>
      <c r="H193" s="23"/>
      <c r="I193" s="23">
        <v>1</v>
      </c>
      <c r="J193" s="24">
        <v>1238.94</v>
      </c>
      <c r="K193" s="28">
        <v>43496</v>
      </c>
      <c r="L193" s="22"/>
    </row>
    <row r="194" spans="1:12">
      <c r="A194" s="19">
        <v>850</v>
      </c>
      <c r="B194" s="19" t="s">
        <v>2534</v>
      </c>
      <c r="C194" s="16" t="s">
        <v>1361</v>
      </c>
      <c r="D194" s="20" t="s">
        <v>26</v>
      </c>
      <c r="E194" s="16" t="s">
        <v>1079</v>
      </c>
      <c r="F194" s="21" t="s">
        <v>2680</v>
      </c>
      <c r="G194" s="22"/>
      <c r="H194" s="23"/>
      <c r="I194" s="23">
        <v>1</v>
      </c>
      <c r="J194" s="24">
        <v>1238.94</v>
      </c>
      <c r="K194" s="28">
        <v>43496</v>
      </c>
      <c r="L194" s="22"/>
    </row>
    <row r="195" spans="1:12">
      <c r="A195" s="19">
        <v>882</v>
      </c>
      <c r="B195" s="19" t="s">
        <v>2535</v>
      </c>
      <c r="C195" s="16" t="s">
        <v>1397</v>
      </c>
      <c r="D195" s="20" t="s">
        <v>26</v>
      </c>
      <c r="E195" s="16" t="s">
        <v>1079</v>
      </c>
      <c r="F195" s="21" t="s">
        <v>1398</v>
      </c>
      <c r="G195" s="22"/>
      <c r="H195" s="23"/>
      <c r="I195" s="23">
        <v>1</v>
      </c>
      <c r="J195" s="24">
        <v>1415.93</v>
      </c>
      <c r="K195" s="28">
        <v>43768</v>
      </c>
      <c r="L195" s="22"/>
    </row>
    <row r="196" spans="1:12">
      <c r="A196" s="19">
        <v>883</v>
      </c>
      <c r="B196" s="19" t="s">
        <v>2536</v>
      </c>
      <c r="C196" s="16" t="s">
        <v>1399</v>
      </c>
      <c r="D196" s="20" t="s">
        <v>26</v>
      </c>
      <c r="E196" s="16" t="s">
        <v>1079</v>
      </c>
      <c r="F196" s="21" t="s">
        <v>1398</v>
      </c>
      <c r="G196" s="22"/>
      <c r="H196" s="23"/>
      <c r="I196" s="23">
        <v>1</v>
      </c>
      <c r="J196" s="24">
        <v>1415.93</v>
      </c>
      <c r="K196" s="28">
        <v>43768</v>
      </c>
      <c r="L196" s="22"/>
    </row>
    <row r="197" spans="1:12">
      <c r="A197" s="19">
        <v>884</v>
      </c>
      <c r="B197" s="19" t="s">
        <v>2537</v>
      </c>
      <c r="C197" s="16" t="s">
        <v>1400</v>
      </c>
      <c r="D197" s="20" t="s">
        <v>26</v>
      </c>
      <c r="E197" s="16" t="s">
        <v>1079</v>
      </c>
      <c r="F197" s="21" t="s">
        <v>1398</v>
      </c>
      <c r="G197" s="22"/>
      <c r="H197" s="23"/>
      <c r="I197" s="23">
        <v>1</v>
      </c>
      <c r="J197" s="24">
        <v>1415.93</v>
      </c>
      <c r="K197" s="28">
        <v>43768</v>
      </c>
      <c r="L197" s="22"/>
    </row>
    <row r="198" spans="1:12">
      <c r="A198" s="19">
        <v>885</v>
      </c>
      <c r="B198" s="19" t="s">
        <v>2538</v>
      </c>
      <c r="C198" s="16" t="s">
        <v>1401</v>
      </c>
      <c r="D198" s="20" t="s">
        <v>26</v>
      </c>
      <c r="E198" s="16" t="s">
        <v>1079</v>
      </c>
      <c r="F198" s="21" t="s">
        <v>1398</v>
      </c>
      <c r="G198" s="22"/>
      <c r="H198" s="23"/>
      <c r="I198" s="23">
        <v>1</v>
      </c>
      <c r="J198" s="24">
        <v>1415.93</v>
      </c>
      <c r="K198" s="28">
        <v>43768</v>
      </c>
      <c r="L198" s="22"/>
    </row>
    <row r="199" spans="1:12">
      <c r="A199" s="19">
        <v>886</v>
      </c>
      <c r="B199" s="19" t="s">
        <v>2539</v>
      </c>
      <c r="C199" s="16" t="s">
        <v>1402</v>
      </c>
      <c r="D199" s="20" t="s">
        <v>26</v>
      </c>
      <c r="E199" s="16" t="s">
        <v>1079</v>
      </c>
      <c r="F199" s="21" t="s">
        <v>1398</v>
      </c>
      <c r="G199" s="22"/>
      <c r="H199" s="23"/>
      <c r="I199" s="23">
        <v>1</v>
      </c>
      <c r="J199" s="24">
        <v>1415.93</v>
      </c>
      <c r="K199" s="28">
        <v>43768</v>
      </c>
      <c r="L199" s="22"/>
    </row>
    <row r="200" spans="1:12">
      <c r="A200" s="19">
        <v>887</v>
      </c>
      <c r="B200" s="19" t="s">
        <v>2540</v>
      </c>
      <c r="C200" s="16" t="s">
        <v>1403</v>
      </c>
      <c r="D200" s="20" t="s">
        <v>26</v>
      </c>
      <c r="E200" s="16" t="s">
        <v>1079</v>
      </c>
      <c r="F200" s="21" t="s">
        <v>1398</v>
      </c>
      <c r="G200" s="22"/>
      <c r="H200" s="23"/>
      <c r="I200" s="23">
        <v>1</v>
      </c>
      <c r="J200" s="24">
        <v>1415.93</v>
      </c>
      <c r="K200" s="28">
        <v>43768</v>
      </c>
      <c r="L200" s="22"/>
    </row>
    <row r="201" spans="1:12">
      <c r="A201" s="19">
        <v>888</v>
      </c>
      <c r="B201" s="19" t="s">
        <v>2541</v>
      </c>
      <c r="C201" s="16" t="s">
        <v>1404</v>
      </c>
      <c r="D201" s="20" t="s">
        <v>26</v>
      </c>
      <c r="E201" s="16" t="s">
        <v>1079</v>
      </c>
      <c r="F201" s="21" t="s">
        <v>1398</v>
      </c>
      <c r="G201" s="22"/>
      <c r="H201" s="23"/>
      <c r="I201" s="23">
        <v>1</v>
      </c>
      <c r="J201" s="24">
        <v>1415.93</v>
      </c>
      <c r="K201" s="28">
        <v>43768</v>
      </c>
      <c r="L201" s="22"/>
    </row>
    <row r="202" spans="1:12">
      <c r="A202" s="19">
        <v>889</v>
      </c>
      <c r="B202" s="19" t="s">
        <v>2542</v>
      </c>
      <c r="C202" s="16" t="s">
        <v>1405</v>
      </c>
      <c r="D202" s="20" t="s">
        <v>26</v>
      </c>
      <c r="E202" s="16" t="s">
        <v>1079</v>
      </c>
      <c r="F202" s="21" t="s">
        <v>1398</v>
      </c>
      <c r="G202" s="22"/>
      <c r="H202" s="23"/>
      <c r="I202" s="23">
        <v>1</v>
      </c>
      <c r="J202" s="24">
        <v>1415.93</v>
      </c>
      <c r="K202" s="28">
        <v>43768</v>
      </c>
      <c r="L202" s="22"/>
    </row>
    <row r="203" spans="1:12">
      <c r="A203" s="19">
        <v>890</v>
      </c>
      <c r="B203" s="19" t="s">
        <v>2543</v>
      </c>
      <c r="C203" s="16" t="s">
        <v>1406</v>
      </c>
      <c r="D203" s="20" t="s">
        <v>26</v>
      </c>
      <c r="E203" s="16" t="s">
        <v>1079</v>
      </c>
      <c r="F203" s="21" t="s">
        <v>1398</v>
      </c>
      <c r="G203" s="22"/>
      <c r="H203" s="23"/>
      <c r="I203" s="23">
        <v>1</v>
      </c>
      <c r="J203" s="24">
        <v>1415.93</v>
      </c>
      <c r="K203" s="28">
        <v>43768</v>
      </c>
      <c r="L203" s="22"/>
    </row>
    <row r="204" spans="1:12">
      <c r="A204" s="19">
        <v>891</v>
      </c>
      <c r="B204" s="19" t="s">
        <v>2544</v>
      </c>
      <c r="C204" s="16" t="s">
        <v>1407</v>
      </c>
      <c r="D204" s="20" t="s">
        <v>26</v>
      </c>
      <c r="E204" s="16" t="s">
        <v>1079</v>
      </c>
      <c r="F204" s="21" t="s">
        <v>1398</v>
      </c>
      <c r="G204" s="22"/>
      <c r="H204" s="23"/>
      <c r="I204" s="23">
        <v>1</v>
      </c>
      <c r="J204" s="24">
        <v>1415.93</v>
      </c>
      <c r="K204" s="28">
        <v>43768</v>
      </c>
      <c r="L204" s="22"/>
    </row>
    <row r="205" spans="1:12">
      <c r="A205" s="19">
        <v>910</v>
      </c>
      <c r="B205" s="19" t="s">
        <v>2545</v>
      </c>
      <c r="C205" s="16" t="s">
        <v>1432</v>
      </c>
      <c r="D205" s="20" t="s">
        <v>26</v>
      </c>
      <c r="E205" s="16" t="s">
        <v>1079</v>
      </c>
      <c r="F205" s="21" t="s">
        <v>2677</v>
      </c>
      <c r="G205" s="22"/>
      <c r="H205" s="23"/>
      <c r="I205" s="23">
        <v>1</v>
      </c>
      <c r="J205" s="24">
        <v>1459.29</v>
      </c>
      <c r="K205" s="28">
        <v>43977</v>
      </c>
      <c r="L205" s="22"/>
    </row>
    <row r="206" spans="1:12">
      <c r="A206" s="19">
        <v>911</v>
      </c>
      <c r="B206" s="19" t="s">
        <v>2546</v>
      </c>
      <c r="C206" s="16" t="s">
        <v>1434</v>
      </c>
      <c r="D206" s="20" t="s">
        <v>26</v>
      </c>
      <c r="E206" s="16" t="s">
        <v>1079</v>
      </c>
      <c r="F206" s="21" t="s">
        <v>1435</v>
      </c>
      <c r="G206" s="22"/>
      <c r="H206" s="23"/>
      <c r="I206" s="23">
        <v>1</v>
      </c>
      <c r="J206" s="24">
        <v>1535.4</v>
      </c>
      <c r="K206" s="28">
        <v>43977</v>
      </c>
      <c r="L206" s="22"/>
    </row>
    <row r="207" spans="1:12">
      <c r="A207" s="19">
        <v>912</v>
      </c>
      <c r="B207" s="19" t="s">
        <v>2547</v>
      </c>
      <c r="C207" s="16" t="s">
        <v>1436</v>
      </c>
      <c r="D207" s="20" t="s">
        <v>26</v>
      </c>
      <c r="E207" s="16" t="s">
        <v>1079</v>
      </c>
      <c r="F207" s="21" t="s">
        <v>2678</v>
      </c>
      <c r="G207" s="22"/>
      <c r="H207" s="23"/>
      <c r="I207" s="23">
        <v>1</v>
      </c>
      <c r="J207" s="24">
        <v>1229.2</v>
      </c>
      <c r="K207" s="28">
        <v>43977</v>
      </c>
      <c r="L207" s="22"/>
    </row>
    <row r="208" spans="1:12">
      <c r="A208" s="19">
        <v>914</v>
      </c>
      <c r="B208" s="19" t="s">
        <v>2548</v>
      </c>
      <c r="C208" s="16" t="s">
        <v>1440</v>
      </c>
      <c r="D208" s="20" t="s">
        <v>26</v>
      </c>
      <c r="E208" s="16" t="s">
        <v>2679</v>
      </c>
      <c r="F208" s="21"/>
      <c r="G208" s="22"/>
      <c r="H208" s="23"/>
      <c r="I208" s="23">
        <v>1</v>
      </c>
      <c r="J208" s="24">
        <v>35897.440000000002</v>
      </c>
      <c r="K208" s="28">
        <v>41353</v>
      </c>
      <c r="L208" s="22"/>
    </row>
    <row r="209" spans="1:12">
      <c r="A209" s="19">
        <v>916</v>
      </c>
      <c r="B209" s="19" t="s">
        <v>2549</v>
      </c>
      <c r="C209" s="16" t="s">
        <v>1444</v>
      </c>
      <c r="D209" s="20" t="s">
        <v>26</v>
      </c>
      <c r="E209" s="16" t="s">
        <v>183</v>
      </c>
      <c r="F209" s="21" t="s">
        <v>2676</v>
      </c>
      <c r="G209" s="22"/>
      <c r="H209" s="23"/>
      <c r="I209" s="23">
        <v>1</v>
      </c>
      <c r="J209" s="24">
        <v>1367.52</v>
      </c>
      <c r="K209" s="28">
        <v>43131</v>
      </c>
      <c r="L209" s="22"/>
    </row>
    <row r="210" spans="1:12">
      <c r="A210" s="19">
        <v>917</v>
      </c>
      <c r="B210" s="19" t="s">
        <v>2550</v>
      </c>
      <c r="C210" s="16" t="s">
        <v>1446</v>
      </c>
      <c r="D210" s="20" t="s">
        <v>26</v>
      </c>
      <c r="E210" s="16" t="s">
        <v>183</v>
      </c>
      <c r="F210" s="21" t="s">
        <v>2676</v>
      </c>
      <c r="G210" s="22"/>
      <c r="H210" s="23"/>
      <c r="I210" s="23">
        <v>1</v>
      </c>
      <c r="J210" s="24">
        <v>1367.52</v>
      </c>
      <c r="K210" s="28">
        <v>43131</v>
      </c>
      <c r="L210" s="22"/>
    </row>
    <row r="211" spans="1:12">
      <c r="A211" s="19">
        <v>918</v>
      </c>
      <c r="B211" s="19" t="s">
        <v>2551</v>
      </c>
      <c r="C211" s="16" t="s">
        <v>1447</v>
      </c>
      <c r="D211" s="20" t="s">
        <v>26</v>
      </c>
      <c r="E211" s="16" t="s">
        <v>183</v>
      </c>
      <c r="F211" s="21" t="s">
        <v>2676</v>
      </c>
      <c r="G211" s="22"/>
      <c r="H211" s="23"/>
      <c r="I211" s="23">
        <v>1</v>
      </c>
      <c r="J211" s="24">
        <v>1367.52</v>
      </c>
      <c r="K211" s="28">
        <v>43131</v>
      </c>
      <c r="L211" s="22"/>
    </row>
    <row r="212" spans="1:12">
      <c r="A212" s="19">
        <v>919</v>
      </c>
      <c r="B212" s="19" t="s">
        <v>2552</v>
      </c>
      <c r="C212" s="16" t="s">
        <v>1448</v>
      </c>
      <c r="D212" s="20" t="s">
        <v>26</v>
      </c>
      <c r="E212" s="16" t="s">
        <v>183</v>
      </c>
      <c r="F212" s="21" t="s">
        <v>2676</v>
      </c>
      <c r="G212" s="22"/>
      <c r="H212" s="23"/>
      <c r="I212" s="23">
        <v>1</v>
      </c>
      <c r="J212" s="24">
        <v>1367.52</v>
      </c>
      <c r="K212" s="28">
        <v>43131</v>
      </c>
      <c r="L212" s="22"/>
    </row>
    <row r="213" spans="1:12">
      <c r="A213" s="19">
        <v>920</v>
      </c>
      <c r="B213" s="19" t="s">
        <v>2553</v>
      </c>
      <c r="C213" s="16" t="s">
        <v>1449</v>
      </c>
      <c r="D213" s="20" t="s">
        <v>26</v>
      </c>
      <c r="E213" s="16" t="s">
        <v>183</v>
      </c>
      <c r="F213" s="21" t="s">
        <v>2676</v>
      </c>
      <c r="G213" s="22"/>
      <c r="H213" s="23"/>
      <c r="I213" s="23">
        <v>1</v>
      </c>
      <c r="J213" s="24">
        <v>1367.52</v>
      </c>
      <c r="K213" s="28">
        <v>43131</v>
      </c>
      <c r="L213" s="22"/>
    </row>
    <row r="214" spans="1:12">
      <c r="A214" s="19">
        <v>921</v>
      </c>
      <c r="B214" s="19" t="s">
        <v>2554</v>
      </c>
      <c r="C214" s="16" t="s">
        <v>1450</v>
      </c>
      <c r="D214" s="20" t="s">
        <v>26</v>
      </c>
      <c r="E214" s="16" t="s">
        <v>183</v>
      </c>
      <c r="F214" s="21" t="s">
        <v>2676</v>
      </c>
      <c r="G214" s="22"/>
      <c r="H214" s="23"/>
      <c r="I214" s="23">
        <v>1</v>
      </c>
      <c r="J214" s="24">
        <v>1367.52</v>
      </c>
      <c r="K214" s="28">
        <v>43131</v>
      </c>
      <c r="L214" s="22"/>
    </row>
    <row r="215" spans="1:12">
      <c r="A215" s="19">
        <v>922</v>
      </c>
      <c r="B215" s="19" t="s">
        <v>2555</v>
      </c>
      <c r="C215" s="16" t="s">
        <v>1451</v>
      </c>
      <c r="D215" s="20" t="s">
        <v>26</v>
      </c>
      <c r="E215" s="16" t="s">
        <v>183</v>
      </c>
      <c r="F215" s="21" t="s">
        <v>2676</v>
      </c>
      <c r="G215" s="22"/>
      <c r="H215" s="23"/>
      <c r="I215" s="23">
        <v>1</v>
      </c>
      <c r="J215" s="24">
        <v>1367.52</v>
      </c>
      <c r="K215" s="28">
        <v>43131</v>
      </c>
      <c r="L215" s="22"/>
    </row>
    <row r="216" spans="1:12">
      <c r="A216" s="19">
        <v>923</v>
      </c>
      <c r="B216" s="19" t="s">
        <v>2556</v>
      </c>
      <c r="C216" s="16" t="s">
        <v>1452</v>
      </c>
      <c r="D216" s="20" t="s">
        <v>26</v>
      </c>
      <c r="E216" s="16" t="s">
        <v>183</v>
      </c>
      <c r="F216" s="21" t="s">
        <v>2676</v>
      </c>
      <c r="G216" s="22"/>
      <c r="H216" s="23"/>
      <c r="I216" s="23">
        <v>1</v>
      </c>
      <c r="J216" s="24">
        <v>1367.52</v>
      </c>
      <c r="K216" s="28">
        <v>43131</v>
      </c>
      <c r="L216" s="22"/>
    </row>
    <row r="217" spans="1:12">
      <c r="A217" s="19">
        <v>924</v>
      </c>
      <c r="B217" s="19" t="s">
        <v>2557</v>
      </c>
      <c r="C217" s="16" t="s">
        <v>1453</v>
      </c>
      <c r="D217" s="20" t="s">
        <v>26</v>
      </c>
      <c r="E217" s="16" t="s">
        <v>183</v>
      </c>
      <c r="F217" s="21" t="s">
        <v>2676</v>
      </c>
      <c r="G217" s="22"/>
      <c r="H217" s="23"/>
      <c r="I217" s="23">
        <v>1</v>
      </c>
      <c r="J217" s="24">
        <v>1367.53</v>
      </c>
      <c r="K217" s="28">
        <v>43131</v>
      </c>
      <c r="L217" s="22"/>
    </row>
    <row r="218" spans="1:12">
      <c r="A218" s="19">
        <v>925</v>
      </c>
      <c r="B218" s="19" t="s">
        <v>2558</v>
      </c>
      <c r="C218" s="16" t="s">
        <v>1454</v>
      </c>
      <c r="D218" s="20" t="s">
        <v>26</v>
      </c>
      <c r="E218" s="16" t="s">
        <v>183</v>
      </c>
      <c r="F218" s="21" t="s">
        <v>2676</v>
      </c>
      <c r="G218" s="22"/>
      <c r="H218" s="23"/>
      <c r="I218" s="23">
        <v>1</v>
      </c>
      <c r="J218" s="24">
        <v>1367.53</v>
      </c>
      <c r="K218" s="28">
        <v>43131</v>
      </c>
      <c r="L218" s="22"/>
    </row>
  </sheetData>
  <phoneticPr fontId="11" type="noConversion"/>
  <conditionalFormatting sqref="C1:C218">
    <cfRule type="duplicateValues" dxfId="0" priority="8"/>
  </conditionalFormatting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4F0F-DE29-4F3A-9F39-1CCD2509A8DE}">
  <dimension ref="A1:M112"/>
  <sheetViews>
    <sheetView tabSelected="1" workbookViewId="0">
      <selection activeCell="O48" sqref="O48"/>
    </sheetView>
  </sheetViews>
  <sheetFormatPr defaultRowHeight="14"/>
  <cols>
    <col min="1" max="1" width="5.36328125" customWidth="1"/>
    <col min="2" max="2" width="11.7265625" customWidth="1"/>
    <col min="3" max="3" width="12.36328125" customWidth="1"/>
    <col min="4" max="4" width="6.453125" customWidth="1"/>
    <col min="5" max="5" width="15.36328125" customWidth="1"/>
    <col min="6" max="6" width="12.6328125" customWidth="1"/>
    <col min="11" max="11" width="10.26953125" customWidth="1"/>
    <col min="12" max="12" width="11" customWidth="1"/>
  </cols>
  <sheetData>
    <row r="1" spans="1:13" ht="28">
      <c r="A1" s="5" t="s">
        <v>18</v>
      </c>
      <c r="B1" s="5" t="s">
        <v>2350</v>
      </c>
      <c r="C1" s="6" t="s">
        <v>19</v>
      </c>
      <c r="D1" s="7" t="s">
        <v>2670</v>
      </c>
      <c r="E1" s="16" t="s">
        <v>0</v>
      </c>
      <c r="F1" s="8" t="s">
        <v>3</v>
      </c>
      <c r="G1" s="9" t="s">
        <v>11</v>
      </c>
      <c r="H1" s="10" t="s">
        <v>2</v>
      </c>
      <c r="I1" s="10" t="s">
        <v>5</v>
      </c>
      <c r="J1" s="10" t="s">
        <v>7</v>
      </c>
      <c r="K1" s="11" t="s">
        <v>1</v>
      </c>
      <c r="L1" s="15" t="s">
        <v>24</v>
      </c>
      <c r="M1" s="89" t="s">
        <v>2675</v>
      </c>
    </row>
    <row r="2" spans="1:13" ht="19.5" customHeight="1">
      <c r="A2" s="5">
        <v>6</v>
      </c>
      <c r="B2" s="5" t="s">
        <v>2671</v>
      </c>
      <c r="C2" s="6" t="s">
        <v>1484</v>
      </c>
      <c r="D2" s="7" t="s">
        <v>26</v>
      </c>
      <c r="E2" s="16" t="s">
        <v>350</v>
      </c>
      <c r="F2" s="8" t="s">
        <v>1485</v>
      </c>
      <c r="G2" s="9"/>
      <c r="H2" s="10"/>
      <c r="I2" s="10" t="s">
        <v>16</v>
      </c>
      <c r="J2" s="10">
        <v>1</v>
      </c>
      <c r="K2" s="11">
        <v>929.2</v>
      </c>
      <c r="L2" s="15">
        <v>44006</v>
      </c>
      <c r="M2" s="90"/>
    </row>
    <row r="3" spans="1:13" ht="19.5" customHeight="1">
      <c r="A3" s="5">
        <v>7</v>
      </c>
      <c r="B3" s="5" t="s">
        <v>2672</v>
      </c>
      <c r="C3" s="6" t="s">
        <v>1487</v>
      </c>
      <c r="D3" s="7" t="s">
        <v>26</v>
      </c>
      <c r="E3" s="16" t="s">
        <v>350</v>
      </c>
      <c r="F3" s="8" t="s">
        <v>1485</v>
      </c>
      <c r="G3" s="9"/>
      <c r="H3" s="10"/>
      <c r="I3" s="10" t="s">
        <v>16</v>
      </c>
      <c r="J3" s="10">
        <v>1</v>
      </c>
      <c r="K3" s="11">
        <v>929.2</v>
      </c>
      <c r="L3" s="15">
        <v>44006</v>
      </c>
      <c r="M3" s="90"/>
    </row>
    <row r="4" spans="1:13" ht="19.5" customHeight="1">
      <c r="A4" s="5">
        <v>8</v>
      </c>
      <c r="B4" s="5" t="s">
        <v>2673</v>
      </c>
      <c r="C4" s="6" t="s">
        <v>1488</v>
      </c>
      <c r="D4" s="7" t="s">
        <v>26</v>
      </c>
      <c r="E4" s="16" t="s">
        <v>350</v>
      </c>
      <c r="F4" s="8" t="s">
        <v>1485</v>
      </c>
      <c r="G4" s="9"/>
      <c r="H4" s="10"/>
      <c r="I4" s="10" t="s">
        <v>16</v>
      </c>
      <c r="J4" s="10">
        <v>1</v>
      </c>
      <c r="K4" s="11">
        <v>929.2</v>
      </c>
      <c r="L4" s="15">
        <v>44006</v>
      </c>
      <c r="M4" s="90"/>
    </row>
    <row r="5" spans="1:13" ht="19.5" customHeight="1">
      <c r="A5" s="5">
        <v>9</v>
      </c>
      <c r="B5" s="5" t="s">
        <v>2674</v>
      </c>
      <c r="C5" s="6" t="s">
        <v>1489</v>
      </c>
      <c r="D5" s="7" t="s">
        <v>26</v>
      </c>
      <c r="E5" s="16" t="s">
        <v>350</v>
      </c>
      <c r="F5" s="8" t="s">
        <v>1485</v>
      </c>
      <c r="G5" s="9"/>
      <c r="H5" s="10"/>
      <c r="I5" s="10" t="s">
        <v>16</v>
      </c>
      <c r="J5" s="10">
        <v>1</v>
      </c>
      <c r="K5" s="11">
        <v>929.2</v>
      </c>
      <c r="L5" s="15">
        <v>44006</v>
      </c>
      <c r="M5" s="90"/>
    </row>
    <row r="6" spans="1:13" ht="19.5" customHeight="1">
      <c r="A6" s="5">
        <v>10</v>
      </c>
      <c r="B6" s="5" t="s">
        <v>2560</v>
      </c>
      <c r="C6" s="6" t="s">
        <v>1490</v>
      </c>
      <c r="D6" s="7" t="s">
        <v>26</v>
      </c>
      <c r="E6" s="16" t="s">
        <v>350</v>
      </c>
      <c r="F6" s="8" t="s">
        <v>1485</v>
      </c>
      <c r="G6" s="9"/>
      <c r="H6" s="10"/>
      <c r="I6" s="10" t="s">
        <v>16</v>
      </c>
      <c r="J6" s="10">
        <v>1</v>
      </c>
      <c r="K6" s="11">
        <v>929.2</v>
      </c>
      <c r="L6" s="15">
        <v>44006</v>
      </c>
      <c r="M6" s="90"/>
    </row>
    <row r="7" spans="1:13" ht="19.5" customHeight="1">
      <c r="A7" s="5">
        <v>11</v>
      </c>
      <c r="B7" s="5" t="s">
        <v>2561</v>
      </c>
      <c r="C7" s="6" t="s">
        <v>1491</v>
      </c>
      <c r="D7" s="7" t="s">
        <v>26</v>
      </c>
      <c r="E7" s="16" t="s">
        <v>350</v>
      </c>
      <c r="F7" s="8" t="s">
        <v>1485</v>
      </c>
      <c r="G7" s="9"/>
      <c r="H7" s="10"/>
      <c r="I7" s="10" t="s">
        <v>16</v>
      </c>
      <c r="J7" s="10">
        <v>1</v>
      </c>
      <c r="K7" s="11">
        <v>929.2</v>
      </c>
      <c r="L7" s="15">
        <v>44006</v>
      </c>
      <c r="M7" s="90"/>
    </row>
    <row r="8" spans="1:13" ht="19.5" customHeight="1">
      <c r="A8" s="5">
        <v>12</v>
      </c>
      <c r="B8" s="5" t="s">
        <v>2562</v>
      </c>
      <c r="C8" s="6" t="s">
        <v>1492</v>
      </c>
      <c r="D8" s="7" t="s">
        <v>26</v>
      </c>
      <c r="E8" s="16" t="s">
        <v>350</v>
      </c>
      <c r="F8" s="8" t="s">
        <v>1485</v>
      </c>
      <c r="G8" s="9"/>
      <c r="H8" s="10"/>
      <c r="I8" s="10" t="s">
        <v>16</v>
      </c>
      <c r="J8" s="10">
        <v>1</v>
      </c>
      <c r="K8" s="11">
        <v>929.2</v>
      </c>
      <c r="L8" s="15">
        <v>44006</v>
      </c>
      <c r="M8" s="90"/>
    </row>
    <row r="9" spans="1:13" ht="19.5" customHeight="1">
      <c r="A9" s="5">
        <v>13</v>
      </c>
      <c r="B9" s="5" t="s">
        <v>2563</v>
      </c>
      <c r="C9" s="6" t="s">
        <v>1493</v>
      </c>
      <c r="D9" s="7" t="s">
        <v>26</v>
      </c>
      <c r="E9" s="16" t="s">
        <v>350</v>
      </c>
      <c r="F9" s="8" t="s">
        <v>1485</v>
      </c>
      <c r="G9" s="9"/>
      <c r="H9" s="10"/>
      <c r="I9" s="10" t="s">
        <v>16</v>
      </c>
      <c r="J9" s="10">
        <v>1</v>
      </c>
      <c r="K9" s="11">
        <v>929.2</v>
      </c>
      <c r="L9" s="15">
        <v>44006</v>
      </c>
      <c r="M9" s="90"/>
    </row>
    <row r="10" spans="1:13" ht="19.5" customHeight="1">
      <c r="A10" s="5">
        <v>14</v>
      </c>
      <c r="B10" s="5" t="s">
        <v>2564</v>
      </c>
      <c r="C10" s="6" t="s">
        <v>1494</v>
      </c>
      <c r="D10" s="7" t="s">
        <v>26</v>
      </c>
      <c r="E10" s="16" t="s">
        <v>350</v>
      </c>
      <c r="F10" s="8" t="s">
        <v>1485</v>
      </c>
      <c r="G10" s="9"/>
      <c r="H10" s="10"/>
      <c r="I10" s="10" t="s">
        <v>16</v>
      </c>
      <c r="J10" s="10">
        <v>1</v>
      </c>
      <c r="K10" s="11">
        <v>929.2</v>
      </c>
      <c r="L10" s="15">
        <v>44006</v>
      </c>
      <c r="M10" s="90"/>
    </row>
    <row r="11" spans="1:13" ht="19.5" customHeight="1">
      <c r="A11" s="5">
        <v>15</v>
      </c>
      <c r="B11" s="5" t="s">
        <v>2565</v>
      </c>
      <c r="C11" s="6" t="s">
        <v>1495</v>
      </c>
      <c r="D11" s="7" t="s">
        <v>26</v>
      </c>
      <c r="E11" s="16" t="s">
        <v>350</v>
      </c>
      <c r="F11" s="8" t="s">
        <v>1485</v>
      </c>
      <c r="G11" s="9"/>
      <c r="H11" s="10"/>
      <c r="I11" s="10" t="s">
        <v>16</v>
      </c>
      <c r="J11" s="10">
        <v>1</v>
      </c>
      <c r="K11" s="11">
        <v>929.24</v>
      </c>
      <c r="L11" s="15">
        <v>44006</v>
      </c>
      <c r="M11" s="90"/>
    </row>
    <row r="12" spans="1:13" ht="19.5" customHeight="1">
      <c r="A12" s="5">
        <v>16</v>
      </c>
      <c r="B12" s="5" t="s">
        <v>2566</v>
      </c>
      <c r="C12" s="6" t="s">
        <v>1496</v>
      </c>
      <c r="D12" s="7" t="s">
        <v>26</v>
      </c>
      <c r="E12" s="16" t="s">
        <v>350</v>
      </c>
      <c r="F12" s="8" t="s">
        <v>1485</v>
      </c>
      <c r="G12" s="9"/>
      <c r="H12" s="10"/>
      <c r="I12" s="10" t="s">
        <v>16</v>
      </c>
      <c r="J12" s="10">
        <v>1</v>
      </c>
      <c r="K12" s="11">
        <v>929.2</v>
      </c>
      <c r="L12" s="15">
        <v>44006</v>
      </c>
      <c r="M12" s="90"/>
    </row>
    <row r="13" spans="1:13" ht="19.5" customHeight="1">
      <c r="A13" s="5">
        <v>17</v>
      </c>
      <c r="B13" s="5" t="s">
        <v>2567</v>
      </c>
      <c r="C13" s="6" t="s">
        <v>1497</v>
      </c>
      <c r="D13" s="7" t="s">
        <v>26</v>
      </c>
      <c r="E13" s="16" t="s">
        <v>350</v>
      </c>
      <c r="F13" s="8" t="s">
        <v>1485</v>
      </c>
      <c r="G13" s="9"/>
      <c r="H13" s="10"/>
      <c r="I13" s="10" t="s">
        <v>16</v>
      </c>
      <c r="J13" s="10">
        <v>1</v>
      </c>
      <c r="K13" s="11">
        <v>929.2</v>
      </c>
      <c r="L13" s="15">
        <v>44006</v>
      </c>
      <c r="M13" s="90"/>
    </row>
    <row r="14" spans="1:13" ht="19.5" customHeight="1">
      <c r="A14" s="5">
        <v>18</v>
      </c>
      <c r="B14" s="5" t="s">
        <v>2568</v>
      </c>
      <c r="C14" s="6" t="s">
        <v>1498</v>
      </c>
      <c r="D14" s="7" t="s">
        <v>26</v>
      </c>
      <c r="E14" s="16" t="s">
        <v>350</v>
      </c>
      <c r="F14" s="8" t="s">
        <v>1485</v>
      </c>
      <c r="G14" s="9"/>
      <c r="H14" s="10"/>
      <c r="I14" s="10" t="s">
        <v>16</v>
      </c>
      <c r="J14" s="10">
        <v>1</v>
      </c>
      <c r="K14" s="11">
        <v>929.2</v>
      </c>
      <c r="L14" s="15">
        <v>44006</v>
      </c>
      <c r="M14" s="90"/>
    </row>
    <row r="15" spans="1:13" ht="19.5" customHeight="1">
      <c r="A15" s="5">
        <v>19</v>
      </c>
      <c r="B15" s="5" t="s">
        <v>2569</v>
      </c>
      <c r="C15" s="6" t="s">
        <v>1499</v>
      </c>
      <c r="D15" s="7" t="s">
        <v>26</v>
      </c>
      <c r="E15" s="16" t="s">
        <v>350</v>
      </c>
      <c r="F15" s="8" t="s">
        <v>1485</v>
      </c>
      <c r="G15" s="9"/>
      <c r="H15" s="10"/>
      <c r="I15" s="10" t="s">
        <v>16</v>
      </c>
      <c r="J15" s="10">
        <v>1</v>
      </c>
      <c r="K15" s="11">
        <v>929.2</v>
      </c>
      <c r="L15" s="15">
        <v>44006</v>
      </c>
      <c r="M15" s="90"/>
    </row>
    <row r="16" spans="1:13" ht="19.5" customHeight="1">
      <c r="A16" s="5">
        <v>20</v>
      </c>
      <c r="B16" s="5" t="s">
        <v>2570</v>
      </c>
      <c r="C16" s="6" t="s">
        <v>1500</v>
      </c>
      <c r="D16" s="7" t="s">
        <v>26</v>
      </c>
      <c r="E16" s="16" t="s">
        <v>350</v>
      </c>
      <c r="F16" s="8" t="s">
        <v>1485</v>
      </c>
      <c r="G16" s="9"/>
      <c r="H16" s="10"/>
      <c r="I16" s="10" t="s">
        <v>16</v>
      </c>
      <c r="J16" s="10">
        <v>1</v>
      </c>
      <c r="K16" s="11">
        <v>929.2</v>
      </c>
      <c r="L16" s="15">
        <v>44006</v>
      </c>
      <c r="M16" s="90"/>
    </row>
    <row r="17" spans="1:13" ht="19.5" customHeight="1">
      <c r="A17" s="5">
        <v>21</v>
      </c>
      <c r="B17" s="5" t="s">
        <v>2571</v>
      </c>
      <c r="C17" s="6" t="s">
        <v>1501</v>
      </c>
      <c r="D17" s="7" t="s">
        <v>26</v>
      </c>
      <c r="E17" s="16" t="s">
        <v>350</v>
      </c>
      <c r="F17" s="8" t="s">
        <v>1485</v>
      </c>
      <c r="G17" s="9"/>
      <c r="H17" s="10"/>
      <c r="I17" s="10" t="s">
        <v>16</v>
      </c>
      <c r="J17" s="10">
        <v>1</v>
      </c>
      <c r="K17" s="11">
        <v>929.2</v>
      </c>
      <c r="L17" s="15">
        <v>44006</v>
      </c>
      <c r="M17" s="90"/>
    </row>
    <row r="18" spans="1:13" ht="19.5" customHeight="1">
      <c r="A18" s="5">
        <v>22</v>
      </c>
      <c r="B18" s="5" t="s">
        <v>2572</v>
      </c>
      <c r="C18" s="6" t="s">
        <v>1502</v>
      </c>
      <c r="D18" s="7" t="s">
        <v>26</v>
      </c>
      <c r="E18" s="16" t="s">
        <v>350</v>
      </c>
      <c r="F18" s="8" t="s">
        <v>1485</v>
      </c>
      <c r="G18" s="9"/>
      <c r="H18" s="10"/>
      <c r="I18" s="10" t="s">
        <v>16</v>
      </c>
      <c r="J18" s="10">
        <v>1</v>
      </c>
      <c r="K18" s="11">
        <v>929.2</v>
      </c>
      <c r="L18" s="15">
        <v>44006</v>
      </c>
      <c r="M18" s="90"/>
    </row>
    <row r="19" spans="1:13" ht="19.5" customHeight="1">
      <c r="A19" s="5">
        <v>23</v>
      </c>
      <c r="B19" s="5" t="s">
        <v>2573</v>
      </c>
      <c r="C19" s="6" t="s">
        <v>1503</v>
      </c>
      <c r="D19" s="7" t="s">
        <v>26</v>
      </c>
      <c r="E19" s="16" t="s">
        <v>350</v>
      </c>
      <c r="F19" s="8" t="s">
        <v>1485</v>
      </c>
      <c r="G19" s="9"/>
      <c r="H19" s="10"/>
      <c r="I19" s="10" t="s">
        <v>16</v>
      </c>
      <c r="J19" s="10">
        <v>1</v>
      </c>
      <c r="K19" s="11">
        <v>929.2</v>
      </c>
      <c r="L19" s="15">
        <v>44006</v>
      </c>
      <c r="M19" s="90"/>
    </row>
    <row r="20" spans="1:13" ht="19.5" customHeight="1">
      <c r="A20" s="5">
        <v>24</v>
      </c>
      <c r="B20" s="5" t="s">
        <v>2574</v>
      </c>
      <c r="C20" s="6" t="s">
        <v>1504</v>
      </c>
      <c r="D20" s="7" t="s">
        <v>26</v>
      </c>
      <c r="E20" s="16" t="s">
        <v>350</v>
      </c>
      <c r="F20" s="8" t="s">
        <v>1485</v>
      </c>
      <c r="G20" s="9"/>
      <c r="H20" s="10"/>
      <c r="I20" s="10" t="s">
        <v>16</v>
      </c>
      <c r="J20" s="10">
        <v>1</v>
      </c>
      <c r="K20" s="11">
        <v>929.2</v>
      </c>
      <c r="L20" s="15">
        <v>44006</v>
      </c>
      <c r="M20" s="90"/>
    </row>
    <row r="21" spans="1:13" ht="19.5" customHeight="1">
      <c r="A21" s="5">
        <v>25</v>
      </c>
      <c r="B21" s="5" t="s">
        <v>2575</v>
      </c>
      <c r="C21" s="6" t="s">
        <v>1505</v>
      </c>
      <c r="D21" s="7" t="s">
        <v>26</v>
      </c>
      <c r="E21" s="16" t="s">
        <v>350</v>
      </c>
      <c r="F21" s="8" t="s">
        <v>1485</v>
      </c>
      <c r="G21" s="9"/>
      <c r="H21" s="10"/>
      <c r="I21" s="10" t="s">
        <v>16</v>
      </c>
      <c r="J21" s="10">
        <v>1</v>
      </c>
      <c r="K21" s="11">
        <v>929.2</v>
      </c>
      <c r="L21" s="15">
        <v>44006</v>
      </c>
      <c r="M21" s="90"/>
    </row>
    <row r="22" spans="1:13" ht="19.5" customHeight="1">
      <c r="A22" s="5">
        <v>87</v>
      </c>
      <c r="B22" s="5" t="s">
        <v>2576</v>
      </c>
      <c r="C22" s="6" t="s">
        <v>1581</v>
      </c>
      <c r="D22" s="7" t="s">
        <v>26</v>
      </c>
      <c r="E22" s="16" t="s">
        <v>1582</v>
      </c>
      <c r="F22" s="8" t="s">
        <v>1485</v>
      </c>
      <c r="G22" s="9"/>
      <c r="H22" s="10"/>
      <c r="I22" s="10" t="s">
        <v>16</v>
      </c>
      <c r="J22" s="10">
        <v>1</v>
      </c>
      <c r="K22" s="11">
        <v>884.96</v>
      </c>
      <c r="L22" s="15">
        <v>44254</v>
      </c>
      <c r="M22" s="90"/>
    </row>
    <row r="23" spans="1:13" ht="19.5" customHeight="1">
      <c r="A23" s="5">
        <v>88</v>
      </c>
      <c r="B23" s="5" t="s">
        <v>2577</v>
      </c>
      <c r="C23" s="6" t="s">
        <v>1584</v>
      </c>
      <c r="D23" s="7" t="s">
        <v>26</v>
      </c>
      <c r="E23" s="16" t="s">
        <v>1582</v>
      </c>
      <c r="F23" s="8" t="s">
        <v>1485</v>
      </c>
      <c r="G23" s="9"/>
      <c r="H23" s="10"/>
      <c r="I23" s="10" t="s">
        <v>16</v>
      </c>
      <c r="J23" s="10">
        <v>1</v>
      </c>
      <c r="K23" s="11">
        <v>884.95</v>
      </c>
      <c r="L23" s="15">
        <v>44254</v>
      </c>
      <c r="M23" s="90"/>
    </row>
    <row r="24" spans="1:13" ht="19.5" customHeight="1">
      <c r="A24" s="5">
        <v>89</v>
      </c>
      <c r="B24" s="5" t="s">
        <v>2578</v>
      </c>
      <c r="C24" s="6" t="s">
        <v>1585</v>
      </c>
      <c r="D24" s="7" t="s">
        <v>26</v>
      </c>
      <c r="E24" s="16" t="s">
        <v>1582</v>
      </c>
      <c r="F24" s="8" t="s">
        <v>1485</v>
      </c>
      <c r="G24" s="9"/>
      <c r="H24" s="10"/>
      <c r="I24" s="10" t="s">
        <v>16</v>
      </c>
      <c r="J24" s="10">
        <v>1</v>
      </c>
      <c r="K24" s="11">
        <v>884.96</v>
      </c>
      <c r="L24" s="15">
        <v>44254</v>
      </c>
      <c r="M24" s="90"/>
    </row>
    <row r="25" spans="1:13" ht="19.5" customHeight="1">
      <c r="A25" s="5">
        <v>90</v>
      </c>
      <c r="B25" s="5" t="s">
        <v>2579</v>
      </c>
      <c r="C25" s="6" t="s">
        <v>1586</v>
      </c>
      <c r="D25" s="7" t="s">
        <v>26</v>
      </c>
      <c r="E25" s="16" t="s">
        <v>1582</v>
      </c>
      <c r="F25" s="8" t="s">
        <v>1485</v>
      </c>
      <c r="G25" s="9"/>
      <c r="H25" s="10"/>
      <c r="I25" s="10" t="s">
        <v>16</v>
      </c>
      <c r="J25" s="10">
        <v>1</v>
      </c>
      <c r="K25" s="11">
        <v>884.95</v>
      </c>
      <c r="L25" s="15">
        <v>44254</v>
      </c>
      <c r="M25" s="90"/>
    </row>
    <row r="26" spans="1:13" ht="19.5" customHeight="1">
      <c r="A26" s="5">
        <v>91</v>
      </c>
      <c r="B26" s="5" t="s">
        <v>2580</v>
      </c>
      <c r="C26" s="6" t="s">
        <v>1587</v>
      </c>
      <c r="D26" s="7" t="s">
        <v>26</v>
      </c>
      <c r="E26" s="16" t="s">
        <v>1582</v>
      </c>
      <c r="F26" s="8" t="s">
        <v>1485</v>
      </c>
      <c r="G26" s="9"/>
      <c r="H26" s="10"/>
      <c r="I26" s="10" t="s">
        <v>16</v>
      </c>
      <c r="J26" s="10">
        <v>1</v>
      </c>
      <c r="K26" s="11">
        <v>884.96</v>
      </c>
      <c r="L26" s="15">
        <v>44254</v>
      </c>
      <c r="M26" s="90"/>
    </row>
    <row r="27" spans="1:13" ht="19.5" customHeight="1">
      <c r="A27" s="5">
        <v>92</v>
      </c>
      <c r="B27" s="5" t="s">
        <v>2581</v>
      </c>
      <c r="C27" s="6" t="s">
        <v>1588</v>
      </c>
      <c r="D27" s="7" t="s">
        <v>26</v>
      </c>
      <c r="E27" s="16" t="s">
        <v>1582</v>
      </c>
      <c r="F27" s="8" t="s">
        <v>1485</v>
      </c>
      <c r="G27" s="9"/>
      <c r="H27" s="10"/>
      <c r="I27" s="10" t="s">
        <v>16</v>
      </c>
      <c r="J27" s="10">
        <v>1</v>
      </c>
      <c r="K27" s="11">
        <v>884.95</v>
      </c>
      <c r="L27" s="15">
        <v>44254</v>
      </c>
      <c r="M27" s="90"/>
    </row>
    <row r="28" spans="1:13" ht="19.5" customHeight="1">
      <c r="A28" s="5">
        <v>93</v>
      </c>
      <c r="B28" s="5" t="s">
        <v>2582</v>
      </c>
      <c r="C28" s="6" t="s">
        <v>1589</v>
      </c>
      <c r="D28" s="7" t="s">
        <v>26</v>
      </c>
      <c r="E28" s="16" t="s">
        <v>1582</v>
      </c>
      <c r="F28" s="8" t="s">
        <v>1485</v>
      </c>
      <c r="G28" s="9"/>
      <c r="H28" s="10"/>
      <c r="I28" s="10" t="s">
        <v>16</v>
      </c>
      <c r="J28" s="10">
        <v>1</v>
      </c>
      <c r="K28" s="11">
        <v>884.96</v>
      </c>
      <c r="L28" s="15">
        <v>44254</v>
      </c>
      <c r="M28" s="90"/>
    </row>
    <row r="29" spans="1:13" ht="19.5" customHeight="1">
      <c r="A29" s="5">
        <v>94</v>
      </c>
      <c r="B29" s="5" t="s">
        <v>2583</v>
      </c>
      <c r="C29" s="6" t="s">
        <v>1590</v>
      </c>
      <c r="D29" s="7" t="s">
        <v>26</v>
      </c>
      <c r="E29" s="16" t="s">
        <v>1582</v>
      </c>
      <c r="F29" s="8" t="s">
        <v>1485</v>
      </c>
      <c r="G29" s="9"/>
      <c r="H29" s="10"/>
      <c r="I29" s="10" t="s">
        <v>16</v>
      </c>
      <c r="J29" s="10">
        <v>1</v>
      </c>
      <c r="K29" s="11">
        <v>884.95</v>
      </c>
      <c r="L29" s="15">
        <v>44254</v>
      </c>
      <c r="M29" s="90"/>
    </row>
    <row r="30" spans="1:13" ht="19.5" customHeight="1">
      <c r="A30" s="5">
        <v>95</v>
      </c>
      <c r="B30" s="5" t="s">
        <v>2584</v>
      </c>
      <c r="C30" s="6" t="s">
        <v>1591</v>
      </c>
      <c r="D30" s="7" t="s">
        <v>26</v>
      </c>
      <c r="E30" s="16" t="s">
        <v>1582</v>
      </c>
      <c r="F30" s="8" t="s">
        <v>1485</v>
      </c>
      <c r="G30" s="9"/>
      <c r="H30" s="10"/>
      <c r="I30" s="10" t="s">
        <v>16</v>
      </c>
      <c r="J30" s="10">
        <v>1</v>
      </c>
      <c r="K30" s="11">
        <v>884.96</v>
      </c>
      <c r="L30" s="15">
        <v>44254</v>
      </c>
      <c r="M30" s="90"/>
    </row>
    <row r="31" spans="1:13" ht="19.5" customHeight="1">
      <c r="A31" s="5">
        <v>96</v>
      </c>
      <c r="B31" s="5" t="s">
        <v>2585</v>
      </c>
      <c r="C31" s="6" t="s">
        <v>1592</v>
      </c>
      <c r="D31" s="7" t="s">
        <v>26</v>
      </c>
      <c r="E31" s="16" t="s">
        <v>1582</v>
      </c>
      <c r="F31" s="8" t="s">
        <v>1485</v>
      </c>
      <c r="G31" s="9"/>
      <c r="H31" s="10"/>
      <c r="I31" s="10" t="s">
        <v>16</v>
      </c>
      <c r="J31" s="10">
        <v>1</v>
      </c>
      <c r="K31" s="11">
        <v>884.95</v>
      </c>
      <c r="L31" s="15">
        <v>44254</v>
      </c>
      <c r="M31" s="90"/>
    </row>
    <row r="32" spans="1:13" ht="19.5" customHeight="1">
      <c r="A32" s="5">
        <v>171</v>
      </c>
      <c r="B32" s="5" t="s">
        <v>2586</v>
      </c>
      <c r="C32" s="6" t="s">
        <v>1680</v>
      </c>
      <c r="D32" s="7" t="s">
        <v>26</v>
      </c>
      <c r="E32" s="16" t="s">
        <v>1681</v>
      </c>
      <c r="F32" s="8" t="s">
        <v>1682</v>
      </c>
      <c r="G32" s="9"/>
      <c r="H32" s="10"/>
      <c r="I32" s="10" t="s">
        <v>16</v>
      </c>
      <c r="J32" s="10">
        <v>1</v>
      </c>
      <c r="K32" s="11">
        <v>973.45</v>
      </c>
      <c r="L32" s="15">
        <v>44408</v>
      </c>
      <c r="M32" s="90"/>
    </row>
    <row r="33" spans="1:13" ht="19.5" customHeight="1">
      <c r="A33" s="5">
        <v>172</v>
      </c>
      <c r="B33" s="5" t="s">
        <v>2587</v>
      </c>
      <c r="C33" s="6" t="s">
        <v>1683</v>
      </c>
      <c r="D33" s="7" t="s">
        <v>26</v>
      </c>
      <c r="E33" s="16" t="s">
        <v>1681</v>
      </c>
      <c r="F33" s="8" t="s">
        <v>1682</v>
      </c>
      <c r="G33" s="9"/>
      <c r="H33" s="10"/>
      <c r="I33" s="10" t="s">
        <v>16</v>
      </c>
      <c r="J33" s="10">
        <v>1</v>
      </c>
      <c r="K33" s="11">
        <v>973.45</v>
      </c>
      <c r="L33" s="15">
        <v>44408</v>
      </c>
      <c r="M33" s="90"/>
    </row>
    <row r="34" spans="1:13" ht="19.5" customHeight="1">
      <c r="A34" s="5">
        <v>173</v>
      </c>
      <c r="B34" s="5" t="s">
        <v>2588</v>
      </c>
      <c r="C34" s="6" t="s">
        <v>1684</v>
      </c>
      <c r="D34" s="7" t="s">
        <v>26</v>
      </c>
      <c r="E34" s="16" t="s">
        <v>1681</v>
      </c>
      <c r="F34" s="8" t="s">
        <v>1682</v>
      </c>
      <c r="G34" s="9"/>
      <c r="H34" s="10"/>
      <c r="I34" s="10" t="s">
        <v>16</v>
      </c>
      <c r="J34" s="10">
        <v>1</v>
      </c>
      <c r="K34" s="11">
        <v>973.45</v>
      </c>
      <c r="L34" s="15">
        <v>44408</v>
      </c>
      <c r="M34" s="90"/>
    </row>
    <row r="35" spans="1:13" ht="19.5" customHeight="1">
      <c r="A35" s="5">
        <v>174</v>
      </c>
      <c r="B35" s="5" t="s">
        <v>2589</v>
      </c>
      <c r="C35" s="6" t="s">
        <v>1685</v>
      </c>
      <c r="D35" s="7" t="s">
        <v>26</v>
      </c>
      <c r="E35" s="16" t="s">
        <v>1681</v>
      </c>
      <c r="F35" s="8" t="s">
        <v>1682</v>
      </c>
      <c r="G35" s="9"/>
      <c r="H35" s="10"/>
      <c r="I35" s="10" t="s">
        <v>16</v>
      </c>
      <c r="J35" s="10">
        <v>1</v>
      </c>
      <c r="K35" s="11">
        <v>973.45</v>
      </c>
      <c r="L35" s="15">
        <v>44408</v>
      </c>
      <c r="M35" s="90"/>
    </row>
    <row r="36" spans="1:13" ht="19.5" customHeight="1">
      <c r="A36" s="5">
        <v>175</v>
      </c>
      <c r="B36" s="5" t="s">
        <v>2590</v>
      </c>
      <c r="C36" s="6" t="s">
        <v>1686</v>
      </c>
      <c r="D36" s="7" t="s">
        <v>26</v>
      </c>
      <c r="E36" s="16" t="s">
        <v>1681</v>
      </c>
      <c r="F36" s="8" t="s">
        <v>1682</v>
      </c>
      <c r="G36" s="9"/>
      <c r="H36" s="10"/>
      <c r="I36" s="10" t="s">
        <v>16</v>
      </c>
      <c r="J36" s="10">
        <v>1</v>
      </c>
      <c r="K36" s="11">
        <v>973.45</v>
      </c>
      <c r="L36" s="15">
        <v>44408</v>
      </c>
      <c r="M36" s="90"/>
    </row>
    <row r="37" spans="1:13" ht="19.5" customHeight="1">
      <c r="A37" s="5">
        <v>176</v>
      </c>
      <c r="B37" s="5" t="s">
        <v>2591</v>
      </c>
      <c r="C37" s="6" t="s">
        <v>1687</v>
      </c>
      <c r="D37" s="7" t="s">
        <v>26</v>
      </c>
      <c r="E37" s="16" t="s">
        <v>1681</v>
      </c>
      <c r="F37" s="8" t="s">
        <v>1682</v>
      </c>
      <c r="G37" s="9"/>
      <c r="H37" s="10"/>
      <c r="I37" s="10" t="s">
        <v>16</v>
      </c>
      <c r="J37" s="10">
        <v>1</v>
      </c>
      <c r="K37" s="11">
        <v>973.45</v>
      </c>
      <c r="L37" s="15">
        <v>44408</v>
      </c>
      <c r="M37" s="90"/>
    </row>
    <row r="38" spans="1:13" ht="19.5" customHeight="1">
      <c r="A38" s="5">
        <v>177</v>
      </c>
      <c r="B38" s="5" t="s">
        <v>2592</v>
      </c>
      <c r="C38" s="6" t="s">
        <v>1688</v>
      </c>
      <c r="D38" s="7" t="s">
        <v>26</v>
      </c>
      <c r="E38" s="16" t="s">
        <v>1681</v>
      </c>
      <c r="F38" s="8" t="s">
        <v>1682</v>
      </c>
      <c r="G38" s="9"/>
      <c r="H38" s="10"/>
      <c r="I38" s="10" t="s">
        <v>16</v>
      </c>
      <c r="J38" s="10">
        <v>1</v>
      </c>
      <c r="K38" s="11">
        <v>973.45</v>
      </c>
      <c r="L38" s="15">
        <v>44408</v>
      </c>
      <c r="M38" s="90"/>
    </row>
    <row r="39" spans="1:13" ht="19.5" customHeight="1">
      <c r="A39" s="5">
        <v>178</v>
      </c>
      <c r="B39" s="5" t="s">
        <v>2593</v>
      </c>
      <c r="C39" s="6" t="s">
        <v>1689</v>
      </c>
      <c r="D39" s="7" t="s">
        <v>26</v>
      </c>
      <c r="E39" s="16" t="s">
        <v>1681</v>
      </c>
      <c r="F39" s="8" t="s">
        <v>1682</v>
      </c>
      <c r="G39" s="9"/>
      <c r="H39" s="10"/>
      <c r="I39" s="10" t="s">
        <v>16</v>
      </c>
      <c r="J39" s="10">
        <v>1</v>
      </c>
      <c r="K39" s="11">
        <v>973.45</v>
      </c>
      <c r="L39" s="15">
        <v>44408</v>
      </c>
      <c r="M39" s="90"/>
    </row>
    <row r="40" spans="1:13" ht="19.5" customHeight="1">
      <c r="A40" s="5">
        <v>179</v>
      </c>
      <c r="B40" s="5" t="s">
        <v>2594</v>
      </c>
      <c r="C40" s="6" t="s">
        <v>1690</v>
      </c>
      <c r="D40" s="7" t="s">
        <v>26</v>
      </c>
      <c r="E40" s="16" t="s">
        <v>1681</v>
      </c>
      <c r="F40" s="8" t="s">
        <v>1682</v>
      </c>
      <c r="G40" s="9"/>
      <c r="H40" s="10"/>
      <c r="I40" s="10" t="s">
        <v>16</v>
      </c>
      <c r="J40" s="10">
        <v>1</v>
      </c>
      <c r="K40" s="11">
        <v>973.45</v>
      </c>
      <c r="L40" s="15">
        <v>44408</v>
      </c>
      <c r="M40" s="90"/>
    </row>
    <row r="41" spans="1:13" ht="19.5" customHeight="1">
      <c r="A41" s="5">
        <v>180</v>
      </c>
      <c r="B41" s="5" t="s">
        <v>2595</v>
      </c>
      <c r="C41" s="6" t="s">
        <v>1691</v>
      </c>
      <c r="D41" s="7" t="s">
        <v>26</v>
      </c>
      <c r="E41" s="16" t="s">
        <v>1681</v>
      </c>
      <c r="F41" s="8" t="s">
        <v>1682</v>
      </c>
      <c r="G41" s="9"/>
      <c r="H41" s="10"/>
      <c r="I41" s="10" t="s">
        <v>16</v>
      </c>
      <c r="J41" s="10">
        <v>1</v>
      </c>
      <c r="K41" s="11">
        <v>973.45</v>
      </c>
      <c r="L41" s="15">
        <v>44408</v>
      </c>
      <c r="M41" s="90"/>
    </row>
    <row r="42" spans="1:13" ht="19.5" customHeight="1">
      <c r="A42" s="5">
        <v>181</v>
      </c>
      <c r="B42" s="5" t="s">
        <v>2596</v>
      </c>
      <c r="C42" s="6" t="s">
        <v>1692</v>
      </c>
      <c r="D42" s="7" t="s">
        <v>26</v>
      </c>
      <c r="E42" s="16" t="s">
        <v>1681</v>
      </c>
      <c r="F42" s="8" t="s">
        <v>1682</v>
      </c>
      <c r="G42" s="9"/>
      <c r="H42" s="10"/>
      <c r="I42" s="10" t="s">
        <v>16</v>
      </c>
      <c r="J42" s="10">
        <v>1</v>
      </c>
      <c r="K42" s="11">
        <v>973.45</v>
      </c>
      <c r="L42" s="15">
        <v>44408</v>
      </c>
      <c r="M42" s="90"/>
    </row>
    <row r="43" spans="1:13" ht="19.5" customHeight="1">
      <c r="A43" s="5">
        <v>182</v>
      </c>
      <c r="B43" s="5" t="s">
        <v>2597</v>
      </c>
      <c r="C43" s="6" t="s">
        <v>1693</v>
      </c>
      <c r="D43" s="7" t="s">
        <v>26</v>
      </c>
      <c r="E43" s="16" t="s">
        <v>1681</v>
      </c>
      <c r="F43" s="8" t="s">
        <v>1682</v>
      </c>
      <c r="G43" s="9"/>
      <c r="H43" s="10"/>
      <c r="I43" s="10" t="s">
        <v>16</v>
      </c>
      <c r="J43" s="10">
        <v>1</v>
      </c>
      <c r="K43" s="11">
        <v>973.45</v>
      </c>
      <c r="L43" s="15">
        <v>44408</v>
      </c>
      <c r="M43" s="90"/>
    </row>
    <row r="44" spans="1:13" ht="19.5" customHeight="1">
      <c r="A44" s="5">
        <v>183</v>
      </c>
      <c r="B44" s="5" t="s">
        <v>2598</v>
      </c>
      <c r="C44" s="6" t="s">
        <v>1694</v>
      </c>
      <c r="D44" s="7" t="s">
        <v>26</v>
      </c>
      <c r="E44" s="16" t="s">
        <v>1681</v>
      </c>
      <c r="F44" s="8" t="s">
        <v>1682</v>
      </c>
      <c r="G44" s="9"/>
      <c r="H44" s="10"/>
      <c r="I44" s="10" t="s">
        <v>16</v>
      </c>
      <c r="J44" s="10">
        <v>1</v>
      </c>
      <c r="K44" s="11">
        <v>973.45</v>
      </c>
      <c r="L44" s="15">
        <v>44408</v>
      </c>
      <c r="M44" s="90"/>
    </row>
    <row r="45" spans="1:13" ht="19.5" customHeight="1">
      <c r="A45" s="5">
        <v>184</v>
      </c>
      <c r="B45" s="5" t="s">
        <v>2599</v>
      </c>
      <c r="C45" s="6" t="s">
        <v>1695</v>
      </c>
      <c r="D45" s="7" t="s">
        <v>26</v>
      </c>
      <c r="E45" s="16" t="s">
        <v>1681</v>
      </c>
      <c r="F45" s="8" t="s">
        <v>1682</v>
      </c>
      <c r="G45" s="9"/>
      <c r="H45" s="10"/>
      <c r="I45" s="10" t="s">
        <v>16</v>
      </c>
      <c r="J45" s="10">
        <v>1</v>
      </c>
      <c r="K45" s="11">
        <v>973.45</v>
      </c>
      <c r="L45" s="15">
        <v>44408</v>
      </c>
      <c r="M45" s="90"/>
    </row>
    <row r="46" spans="1:13" ht="19.5" customHeight="1">
      <c r="A46" s="5">
        <v>185</v>
      </c>
      <c r="B46" s="5" t="s">
        <v>2600</v>
      </c>
      <c r="C46" s="6" t="s">
        <v>1696</v>
      </c>
      <c r="D46" s="7" t="s">
        <v>26</v>
      </c>
      <c r="E46" s="16" t="s">
        <v>1681</v>
      </c>
      <c r="F46" s="8" t="s">
        <v>1682</v>
      </c>
      <c r="G46" s="9"/>
      <c r="H46" s="10"/>
      <c r="I46" s="10" t="s">
        <v>16</v>
      </c>
      <c r="J46" s="10">
        <v>1</v>
      </c>
      <c r="K46" s="11">
        <v>973.45</v>
      </c>
      <c r="L46" s="15">
        <v>44408</v>
      </c>
      <c r="M46" s="90"/>
    </row>
    <row r="47" spans="1:13" ht="19.5" customHeight="1">
      <c r="A47" s="5">
        <v>186</v>
      </c>
      <c r="B47" s="5" t="s">
        <v>2601</v>
      </c>
      <c r="C47" s="6" t="s">
        <v>1697</v>
      </c>
      <c r="D47" s="7" t="s">
        <v>26</v>
      </c>
      <c r="E47" s="16" t="s">
        <v>1681</v>
      </c>
      <c r="F47" s="8" t="s">
        <v>1682</v>
      </c>
      <c r="G47" s="9"/>
      <c r="H47" s="10"/>
      <c r="I47" s="10" t="s">
        <v>16</v>
      </c>
      <c r="J47" s="10">
        <v>1</v>
      </c>
      <c r="K47" s="11">
        <v>973.45</v>
      </c>
      <c r="L47" s="15">
        <v>44408</v>
      </c>
      <c r="M47" s="90"/>
    </row>
    <row r="48" spans="1:13" ht="19.5" customHeight="1">
      <c r="A48" s="5">
        <v>187</v>
      </c>
      <c r="B48" s="5" t="s">
        <v>2602</v>
      </c>
      <c r="C48" s="6" t="s">
        <v>1698</v>
      </c>
      <c r="D48" s="7" t="s">
        <v>26</v>
      </c>
      <c r="E48" s="16" t="s">
        <v>1681</v>
      </c>
      <c r="F48" s="8" t="s">
        <v>1682</v>
      </c>
      <c r="G48" s="9"/>
      <c r="H48" s="10"/>
      <c r="I48" s="10" t="s">
        <v>16</v>
      </c>
      <c r="J48" s="10">
        <v>1</v>
      </c>
      <c r="K48" s="11">
        <v>973.45</v>
      </c>
      <c r="L48" s="15">
        <v>44408</v>
      </c>
      <c r="M48" s="90"/>
    </row>
    <row r="49" spans="1:13" ht="19.5" customHeight="1">
      <c r="A49" s="5">
        <v>188</v>
      </c>
      <c r="B49" s="5" t="s">
        <v>2603</v>
      </c>
      <c r="C49" s="6" t="s">
        <v>1699</v>
      </c>
      <c r="D49" s="7" t="s">
        <v>26</v>
      </c>
      <c r="E49" s="16" t="s">
        <v>1681</v>
      </c>
      <c r="F49" s="8" t="s">
        <v>1682</v>
      </c>
      <c r="G49" s="9"/>
      <c r="H49" s="10"/>
      <c r="I49" s="10" t="s">
        <v>16</v>
      </c>
      <c r="J49" s="10">
        <v>1</v>
      </c>
      <c r="K49" s="11">
        <v>973.45</v>
      </c>
      <c r="L49" s="15">
        <v>44408</v>
      </c>
      <c r="M49" s="90"/>
    </row>
    <row r="50" spans="1:13" ht="19.5" customHeight="1">
      <c r="A50" s="5">
        <v>189</v>
      </c>
      <c r="B50" s="5" t="s">
        <v>2604</v>
      </c>
      <c r="C50" s="6" t="s">
        <v>1700</v>
      </c>
      <c r="D50" s="7" t="s">
        <v>26</v>
      </c>
      <c r="E50" s="16" t="s">
        <v>1681</v>
      </c>
      <c r="F50" s="8" t="s">
        <v>1682</v>
      </c>
      <c r="G50" s="9"/>
      <c r="H50" s="10"/>
      <c r="I50" s="10" t="s">
        <v>16</v>
      </c>
      <c r="J50" s="10">
        <v>1</v>
      </c>
      <c r="K50" s="11">
        <v>973.46</v>
      </c>
      <c r="L50" s="15">
        <v>44408</v>
      </c>
      <c r="M50" s="90"/>
    </row>
    <row r="51" spans="1:13" ht="19.5" customHeight="1">
      <c r="A51" s="5">
        <v>190</v>
      </c>
      <c r="B51" s="5" t="s">
        <v>2605</v>
      </c>
      <c r="C51" s="6" t="s">
        <v>1701</v>
      </c>
      <c r="D51" s="7" t="s">
        <v>26</v>
      </c>
      <c r="E51" s="16" t="s">
        <v>1681</v>
      </c>
      <c r="F51" s="8" t="s">
        <v>1682</v>
      </c>
      <c r="G51" s="9"/>
      <c r="H51" s="10"/>
      <c r="I51" s="10" t="s">
        <v>16</v>
      </c>
      <c r="J51" s="10">
        <v>1</v>
      </c>
      <c r="K51" s="11">
        <v>973.46</v>
      </c>
      <c r="L51" s="15">
        <v>44408</v>
      </c>
      <c r="M51" s="90"/>
    </row>
    <row r="52" spans="1:13" ht="19.5" customHeight="1">
      <c r="A52" s="5">
        <v>191</v>
      </c>
      <c r="B52" s="5" t="s">
        <v>2606</v>
      </c>
      <c r="C52" s="6" t="s">
        <v>1702</v>
      </c>
      <c r="D52" s="7" t="s">
        <v>26</v>
      </c>
      <c r="E52" s="16" t="s">
        <v>1681</v>
      </c>
      <c r="F52" s="8" t="s">
        <v>1682</v>
      </c>
      <c r="G52" s="9"/>
      <c r="H52" s="10"/>
      <c r="I52" s="10" t="s">
        <v>16</v>
      </c>
      <c r="J52" s="10">
        <v>1</v>
      </c>
      <c r="K52" s="11">
        <v>973.46</v>
      </c>
      <c r="L52" s="15">
        <v>44408</v>
      </c>
      <c r="M52" s="90"/>
    </row>
    <row r="53" spans="1:13" ht="19.5" customHeight="1">
      <c r="A53" s="5">
        <v>209</v>
      </c>
      <c r="B53" s="5" t="s">
        <v>2607</v>
      </c>
      <c r="C53" s="6" t="s">
        <v>1730</v>
      </c>
      <c r="D53" s="7" t="s">
        <v>26</v>
      </c>
      <c r="E53" s="16" t="s">
        <v>1731</v>
      </c>
      <c r="F53" s="8" t="s">
        <v>1732</v>
      </c>
      <c r="G53" s="9"/>
      <c r="H53" s="10"/>
      <c r="I53" s="10" t="s">
        <v>16</v>
      </c>
      <c r="J53" s="10">
        <v>1</v>
      </c>
      <c r="K53" s="11">
        <v>1725.66</v>
      </c>
      <c r="L53" s="15">
        <v>44469</v>
      </c>
      <c r="M53" s="90"/>
    </row>
    <row r="54" spans="1:13" ht="19.5" customHeight="1">
      <c r="A54" s="5">
        <v>210</v>
      </c>
      <c r="B54" s="5" t="s">
        <v>2608</v>
      </c>
      <c r="C54" s="6" t="s">
        <v>1733</v>
      </c>
      <c r="D54" s="7" t="s">
        <v>26</v>
      </c>
      <c r="E54" s="16" t="s">
        <v>1731</v>
      </c>
      <c r="F54" s="8" t="s">
        <v>1732</v>
      </c>
      <c r="G54" s="9"/>
      <c r="H54" s="10"/>
      <c r="I54" s="10" t="s">
        <v>16</v>
      </c>
      <c r="J54" s="10">
        <v>1</v>
      </c>
      <c r="K54" s="11">
        <v>1725.66</v>
      </c>
      <c r="L54" s="15">
        <v>44469</v>
      </c>
      <c r="M54" s="90"/>
    </row>
    <row r="55" spans="1:13" ht="19.5" customHeight="1">
      <c r="A55" s="5">
        <v>211</v>
      </c>
      <c r="B55" s="5" t="s">
        <v>2609</v>
      </c>
      <c r="C55" s="6" t="s">
        <v>1734</v>
      </c>
      <c r="D55" s="7" t="s">
        <v>26</v>
      </c>
      <c r="E55" s="16" t="s">
        <v>1731</v>
      </c>
      <c r="F55" s="8" t="s">
        <v>1732</v>
      </c>
      <c r="G55" s="9"/>
      <c r="H55" s="10"/>
      <c r="I55" s="10" t="s">
        <v>16</v>
      </c>
      <c r="J55" s="10">
        <v>1</v>
      </c>
      <c r="K55" s="11">
        <v>1725.66</v>
      </c>
      <c r="L55" s="15">
        <v>44469</v>
      </c>
      <c r="M55" s="90"/>
    </row>
    <row r="56" spans="1:13" ht="19.5" customHeight="1">
      <c r="A56" s="5">
        <v>212</v>
      </c>
      <c r="B56" s="5" t="s">
        <v>2610</v>
      </c>
      <c r="C56" s="6" t="s">
        <v>1735</v>
      </c>
      <c r="D56" s="7" t="s">
        <v>26</v>
      </c>
      <c r="E56" s="16" t="s">
        <v>1731</v>
      </c>
      <c r="F56" s="8" t="s">
        <v>1732</v>
      </c>
      <c r="G56" s="9"/>
      <c r="H56" s="10"/>
      <c r="I56" s="10" t="s">
        <v>16</v>
      </c>
      <c r="J56" s="10">
        <v>1</v>
      </c>
      <c r="K56" s="11">
        <v>1725.66</v>
      </c>
      <c r="L56" s="15">
        <v>44469</v>
      </c>
      <c r="M56" s="90"/>
    </row>
    <row r="57" spans="1:13" ht="19.5" customHeight="1">
      <c r="A57" s="5">
        <v>213</v>
      </c>
      <c r="B57" s="5" t="s">
        <v>2611</v>
      </c>
      <c r="C57" s="6" t="s">
        <v>1736</v>
      </c>
      <c r="D57" s="7" t="s">
        <v>26</v>
      </c>
      <c r="E57" s="16" t="s">
        <v>1731</v>
      </c>
      <c r="F57" s="8" t="s">
        <v>1732</v>
      </c>
      <c r="G57" s="9"/>
      <c r="H57" s="10"/>
      <c r="I57" s="10" t="s">
        <v>16</v>
      </c>
      <c r="J57" s="10">
        <v>1</v>
      </c>
      <c r="K57" s="11">
        <v>1725.66</v>
      </c>
      <c r="L57" s="15">
        <v>44469</v>
      </c>
      <c r="M57" s="90"/>
    </row>
    <row r="58" spans="1:13" ht="19.5" customHeight="1">
      <c r="A58" s="5">
        <v>214</v>
      </c>
      <c r="B58" s="5" t="s">
        <v>2612</v>
      </c>
      <c r="C58" s="6" t="s">
        <v>1737</v>
      </c>
      <c r="D58" s="7" t="s">
        <v>26</v>
      </c>
      <c r="E58" s="16" t="s">
        <v>1731</v>
      </c>
      <c r="F58" s="8" t="s">
        <v>1732</v>
      </c>
      <c r="G58" s="9"/>
      <c r="H58" s="10"/>
      <c r="I58" s="10" t="s">
        <v>16</v>
      </c>
      <c r="J58" s="10">
        <v>1</v>
      </c>
      <c r="K58" s="11">
        <v>1725.68</v>
      </c>
      <c r="L58" s="15">
        <v>44469</v>
      </c>
      <c r="M58" s="90"/>
    </row>
    <row r="59" spans="1:13" ht="19.5" customHeight="1">
      <c r="A59" s="5">
        <v>235</v>
      </c>
      <c r="B59" s="5" t="s">
        <v>2613</v>
      </c>
      <c r="C59" s="6" t="s">
        <v>1758</v>
      </c>
      <c r="D59" s="7" t="s">
        <v>26</v>
      </c>
      <c r="E59" s="16" t="s">
        <v>1759</v>
      </c>
      <c r="F59" s="8" t="s">
        <v>1760</v>
      </c>
      <c r="G59" s="9"/>
      <c r="H59" s="10"/>
      <c r="I59" s="10" t="s">
        <v>16</v>
      </c>
      <c r="J59" s="10">
        <v>1</v>
      </c>
      <c r="K59" s="11">
        <v>973.45</v>
      </c>
      <c r="L59" s="15">
        <v>44469</v>
      </c>
      <c r="M59" s="90"/>
    </row>
    <row r="60" spans="1:13" ht="19.5" customHeight="1">
      <c r="A60" s="5">
        <v>236</v>
      </c>
      <c r="B60" s="5" t="s">
        <v>2614</v>
      </c>
      <c r="C60" s="6" t="s">
        <v>1761</v>
      </c>
      <c r="D60" s="7" t="s">
        <v>26</v>
      </c>
      <c r="E60" s="16" t="s">
        <v>1759</v>
      </c>
      <c r="F60" s="8" t="s">
        <v>1760</v>
      </c>
      <c r="G60" s="9"/>
      <c r="H60" s="10"/>
      <c r="I60" s="10" t="s">
        <v>16</v>
      </c>
      <c r="J60" s="10">
        <v>1</v>
      </c>
      <c r="K60" s="11">
        <v>973.45</v>
      </c>
      <c r="L60" s="15">
        <v>44469</v>
      </c>
      <c r="M60" s="90"/>
    </row>
    <row r="61" spans="1:13" ht="19.5" customHeight="1">
      <c r="A61" s="5">
        <v>237</v>
      </c>
      <c r="B61" s="5" t="s">
        <v>2615</v>
      </c>
      <c r="C61" s="6" t="s">
        <v>1762</v>
      </c>
      <c r="D61" s="7" t="s">
        <v>26</v>
      </c>
      <c r="E61" s="16" t="s">
        <v>1759</v>
      </c>
      <c r="F61" s="8" t="s">
        <v>1760</v>
      </c>
      <c r="G61" s="9"/>
      <c r="H61" s="10"/>
      <c r="I61" s="10" t="s">
        <v>16</v>
      </c>
      <c r="J61" s="10">
        <v>1</v>
      </c>
      <c r="K61" s="11">
        <v>973.45</v>
      </c>
      <c r="L61" s="15">
        <v>44469</v>
      </c>
      <c r="M61" s="90"/>
    </row>
    <row r="62" spans="1:13" ht="19.5" customHeight="1">
      <c r="A62" s="5">
        <v>238</v>
      </c>
      <c r="B62" s="5" t="s">
        <v>2616</v>
      </c>
      <c r="C62" s="6" t="s">
        <v>1763</v>
      </c>
      <c r="D62" s="7" t="s">
        <v>26</v>
      </c>
      <c r="E62" s="16" t="s">
        <v>1759</v>
      </c>
      <c r="F62" s="8" t="s">
        <v>1760</v>
      </c>
      <c r="G62" s="9"/>
      <c r="H62" s="10"/>
      <c r="I62" s="10" t="s">
        <v>16</v>
      </c>
      <c r="J62" s="10">
        <v>1</v>
      </c>
      <c r="K62" s="11">
        <v>973.45</v>
      </c>
      <c r="L62" s="15">
        <v>44469</v>
      </c>
      <c r="M62" s="90"/>
    </row>
    <row r="63" spans="1:13" ht="19.5" customHeight="1">
      <c r="A63" s="5">
        <v>239</v>
      </c>
      <c r="B63" s="5" t="s">
        <v>2617</v>
      </c>
      <c r="C63" s="6" t="s">
        <v>1764</v>
      </c>
      <c r="D63" s="7" t="s">
        <v>26</v>
      </c>
      <c r="E63" s="16" t="s">
        <v>1759</v>
      </c>
      <c r="F63" s="8" t="s">
        <v>1760</v>
      </c>
      <c r="G63" s="9"/>
      <c r="H63" s="10"/>
      <c r="I63" s="10" t="s">
        <v>16</v>
      </c>
      <c r="J63" s="10">
        <v>1</v>
      </c>
      <c r="K63" s="11">
        <v>973.45</v>
      </c>
      <c r="L63" s="15">
        <v>44469</v>
      </c>
      <c r="M63" s="90"/>
    </row>
    <row r="64" spans="1:13" ht="19.5" customHeight="1">
      <c r="A64" s="5">
        <v>240</v>
      </c>
      <c r="B64" s="5" t="s">
        <v>2618</v>
      </c>
      <c r="C64" s="6" t="s">
        <v>1765</v>
      </c>
      <c r="D64" s="7" t="s">
        <v>26</v>
      </c>
      <c r="E64" s="16" t="s">
        <v>1759</v>
      </c>
      <c r="F64" s="8" t="s">
        <v>1760</v>
      </c>
      <c r="G64" s="9"/>
      <c r="H64" s="10"/>
      <c r="I64" s="10" t="s">
        <v>16</v>
      </c>
      <c r="J64" s="10">
        <v>1</v>
      </c>
      <c r="K64" s="11">
        <v>973.45</v>
      </c>
      <c r="L64" s="15">
        <v>44469</v>
      </c>
      <c r="M64" s="90"/>
    </row>
    <row r="65" spans="1:13" ht="19.5" customHeight="1">
      <c r="A65" s="5">
        <v>241</v>
      </c>
      <c r="B65" s="5" t="s">
        <v>2619</v>
      </c>
      <c r="C65" s="6" t="s">
        <v>1766</v>
      </c>
      <c r="D65" s="7" t="s">
        <v>26</v>
      </c>
      <c r="E65" s="16" t="s">
        <v>1759</v>
      </c>
      <c r="F65" s="8" t="s">
        <v>1760</v>
      </c>
      <c r="G65" s="9"/>
      <c r="H65" s="10"/>
      <c r="I65" s="10" t="s">
        <v>16</v>
      </c>
      <c r="J65" s="10">
        <v>1</v>
      </c>
      <c r="K65" s="11">
        <v>973.45</v>
      </c>
      <c r="L65" s="15">
        <v>44469</v>
      </c>
      <c r="M65" s="90"/>
    </row>
    <row r="66" spans="1:13" ht="19.5" customHeight="1">
      <c r="A66" s="5">
        <v>242</v>
      </c>
      <c r="B66" s="5" t="s">
        <v>2620</v>
      </c>
      <c r="C66" s="6" t="s">
        <v>1767</v>
      </c>
      <c r="D66" s="7" t="s">
        <v>26</v>
      </c>
      <c r="E66" s="16" t="s">
        <v>1759</v>
      </c>
      <c r="F66" s="8" t="s">
        <v>1760</v>
      </c>
      <c r="G66" s="9"/>
      <c r="H66" s="10"/>
      <c r="I66" s="10" t="s">
        <v>16</v>
      </c>
      <c r="J66" s="10">
        <v>1</v>
      </c>
      <c r="K66" s="11">
        <v>973.45</v>
      </c>
      <c r="L66" s="15">
        <v>44469</v>
      </c>
      <c r="M66" s="90"/>
    </row>
    <row r="67" spans="1:13" ht="19.5" customHeight="1">
      <c r="A67" s="5">
        <v>243</v>
      </c>
      <c r="B67" s="5" t="s">
        <v>2621</v>
      </c>
      <c r="C67" s="6" t="s">
        <v>1768</v>
      </c>
      <c r="D67" s="7" t="s">
        <v>26</v>
      </c>
      <c r="E67" s="16" t="s">
        <v>1759</v>
      </c>
      <c r="F67" s="8" t="s">
        <v>1760</v>
      </c>
      <c r="G67" s="9"/>
      <c r="H67" s="10"/>
      <c r="I67" s="10" t="s">
        <v>16</v>
      </c>
      <c r="J67" s="10">
        <v>1</v>
      </c>
      <c r="K67" s="11">
        <v>973.45</v>
      </c>
      <c r="L67" s="15">
        <v>44469</v>
      </c>
      <c r="M67" s="90"/>
    </row>
    <row r="68" spans="1:13" ht="19.5" customHeight="1">
      <c r="A68" s="5">
        <v>244</v>
      </c>
      <c r="B68" s="5" t="s">
        <v>2622</v>
      </c>
      <c r="C68" s="6" t="s">
        <v>1769</v>
      </c>
      <c r="D68" s="7" t="s">
        <v>26</v>
      </c>
      <c r="E68" s="16" t="s">
        <v>1759</v>
      </c>
      <c r="F68" s="8" t="s">
        <v>1760</v>
      </c>
      <c r="G68" s="9"/>
      <c r="H68" s="10"/>
      <c r="I68" s="10" t="s">
        <v>16</v>
      </c>
      <c r="J68" s="10">
        <v>1</v>
      </c>
      <c r="K68" s="11">
        <v>973.45</v>
      </c>
      <c r="L68" s="15">
        <v>44469</v>
      </c>
      <c r="M68" s="90"/>
    </row>
    <row r="69" spans="1:13" ht="19.5" customHeight="1">
      <c r="A69" s="5">
        <v>245</v>
      </c>
      <c r="B69" s="5" t="s">
        <v>2623</v>
      </c>
      <c r="C69" s="6" t="s">
        <v>1770</v>
      </c>
      <c r="D69" s="7" t="s">
        <v>26</v>
      </c>
      <c r="E69" s="16" t="s">
        <v>1759</v>
      </c>
      <c r="F69" s="8" t="s">
        <v>1760</v>
      </c>
      <c r="G69" s="9"/>
      <c r="H69" s="10"/>
      <c r="I69" s="10" t="s">
        <v>16</v>
      </c>
      <c r="J69" s="10">
        <v>1</v>
      </c>
      <c r="K69" s="11">
        <v>973.45</v>
      </c>
      <c r="L69" s="15">
        <v>44469</v>
      </c>
      <c r="M69" s="90"/>
    </row>
    <row r="70" spans="1:13" ht="19.5" customHeight="1">
      <c r="A70" s="5">
        <v>246</v>
      </c>
      <c r="B70" s="5" t="s">
        <v>2624</v>
      </c>
      <c r="C70" s="6" t="s">
        <v>1771</v>
      </c>
      <c r="D70" s="7" t="s">
        <v>26</v>
      </c>
      <c r="E70" s="16" t="s">
        <v>1759</v>
      </c>
      <c r="F70" s="8" t="s">
        <v>1760</v>
      </c>
      <c r="G70" s="9"/>
      <c r="H70" s="10"/>
      <c r="I70" s="10" t="s">
        <v>16</v>
      </c>
      <c r="J70" s="10">
        <v>1</v>
      </c>
      <c r="K70" s="11">
        <v>973.45</v>
      </c>
      <c r="L70" s="15">
        <v>44469</v>
      </c>
      <c r="M70" s="90"/>
    </row>
    <row r="71" spans="1:13" ht="19.5" customHeight="1">
      <c r="A71" s="5">
        <v>247</v>
      </c>
      <c r="B71" s="5" t="s">
        <v>2625</v>
      </c>
      <c r="C71" s="6" t="s">
        <v>1772</v>
      </c>
      <c r="D71" s="7" t="s">
        <v>26</v>
      </c>
      <c r="E71" s="16" t="s">
        <v>1759</v>
      </c>
      <c r="F71" s="8" t="s">
        <v>1760</v>
      </c>
      <c r="G71" s="9"/>
      <c r="H71" s="10"/>
      <c r="I71" s="10" t="s">
        <v>16</v>
      </c>
      <c r="J71" s="10">
        <v>1</v>
      </c>
      <c r="K71" s="11">
        <v>973.45</v>
      </c>
      <c r="L71" s="15">
        <v>44469</v>
      </c>
      <c r="M71" s="90"/>
    </row>
    <row r="72" spans="1:13" ht="19.5" customHeight="1">
      <c r="A72" s="5">
        <v>248</v>
      </c>
      <c r="B72" s="5" t="s">
        <v>2626</v>
      </c>
      <c r="C72" s="6" t="s">
        <v>1773</v>
      </c>
      <c r="D72" s="7" t="s">
        <v>26</v>
      </c>
      <c r="E72" s="16" t="s">
        <v>1759</v>
      </c>
      <c r="F72" s="8" t="s">
        <v>1760</v>
      </c>
      <c r="G72" s="9"/>
      <c r="H72" s="10"/>
      <c r="I72" s="10" t="s">
        <v>16</v>
      </c>
      <c r="J72" s="10">
        <v>1</v>
      </c>
      <c r="K72" s="11">
        <v>973.45</v>
      </c>
      <c r="L72" s="15">
        <v>44469</v>
      </c>
      <c r="M72" s="90"/>
    </row>
    <row r="73" spans="1:13" ht="19.5" customHeight="1">
      <c r="A73" s="5">
        <v>249</v>
      </c>
      <c r="B73" s="5" t="s">
        <v>2627</v>
      </c>
      <c r="C73" s="6" t="s">
        <v>1774</v>
      </c>
      <c r="D73" s="7" t="s">
        <v>26</v>
      </c>
      <c r="E73" s="16" t="s">
        <v>1759</v>
      </c>
      <c r="F73" s="8" t="s">
        <v>1760</v>
      </c>
      <c r="G73" s="9"/>
      <c r="H73" s="10"/>
      <c r="I73" s="10" t="s">
        <v>16</v>
      </c>
      <c r="J73" s="10">
        <v>1</v>
      </c>
      <c r="K73" s="11">
        <v>973.45</v>
      </c>
      <c r="L73" s="15">
        <v>44469</v>
      </c>
      <c r="M73" s="90"/>
    </row>
    <row r="74" spans="1:13" ht="19.5" customHeight="1">
      <c r="A74" s="5">
        <v>250</v>
      </c>
      <c r="B74" s="5" t="s">
        <v>2628</v>
      </c>
      <c r="C74" s="6" t="s">
        <v>1775</v>
      </c>
      <c r="D74" s="7" t="s">
        <v>26</v>
      </c>
      <c r="E74" s="16" t="s">
        <v>1759</v>
      </c>
      <c r="F74" s="8" t="s">
        <v>1760</v>
      </c>
      <c r="G74" s="9"/>
      <c r="H74" s="10"/>
      <c r="I74" s="10" t="s">
        <v>16</v>
      </c>
      <c r="J74" s="10">
        <v>1</v>
      </c>
      <c r="K74" s="11">
        <v>973.45</v>
      </c>
      <c r="L74" s="15">
        <v>44469</v>
      </c>
      <c r="M74" s="90"/>
    </row>
    <row r="75" spans="1:13" ht="19.5" customHeight="1">
      <c r="A75" s="5">
        <v>251</v>
      </c>
      <c r="B75" s="5" t="s">
        <v>2629</v>
      </c>
      <c r="C75" s="6" t="s">
        <v>1776</v>
      </c>
      <c r="D75" s="7" t="s">
        <v>26</v>
      </c>
      <c r="E75" s="16" t="s">
        <v>1759</v>
      </c>
      <c r="F75" s="8" t="s">
        <v>1760</v>
      </c>
      <c r="G75" s="9"/>
      <c r="H75" s="10"/>
      <c r="I75" s="10" t="s">
        <v>16</v>
      </c>
      <c r="J75" s="10">
        <v>1</v>
      </c>
      <c r="K75" s="11">
        <v>973.45</v>
      </c>
      <c r="L75" s="15">
        <v>44469</v>
      </c>
      <c r="M75" s="90"/>
    </row>
    <row r="76" spans="1:13" ht="19.5" customHeight="1">
      <c r="A76" s="5">
        <v>252</v>
      </c>
      <c r="B76" s="5" t="s">
        <v>2630</v>
      </c>
      <c r="C76" s="6" t="s">
        <v>1777</v>
      </c>
      <c r="D76" s="7" t="s">
        <v>26</v>
      </c>
      <c r="E76" s="16" t="s">
        <v>1759</v>
      </c>
      <c r="F76" s="8" t="s">
        <v>1760</v>
      </c>
      <c r="G76" s="9"/>
      <c r="H76" s="10"/>
      <c r="I76" s="10" t="s">
        <v>16</v>
      </c>
      <c r="J76" s="10">
        <v>1</v>
      </c>
      <c r="K76" s="11">
        <v>973.45</v>
      </c>
      <c r="L76" s="15">
        <v>44469</v>
      </c>
      <c r="M76" s="90"/>
    </row>
    <row r="77" spans="1:13" ht="19.5" customHeight="1">
      <c r="A77" s="5">
        <v>253</v>
      </c>
      <c r="B77" s="5" t="s">
        <v>2631</v>
      </c>
      <c r="C77" s="6" t="s">
        <v>1778</v>
      </c>
      <c r="D77" s="7" t="s">
        <v>26</v>
      </c>
      <c r="E77" s="16" t="s">
        <v>1759</v>
      </c>
      <c r="F77" s="8" t="s">
        <v>1760</v>
      </c>
      <c r="G77" s="9"/>
      <c r="H77" s="10"/>
      <c r="I77" s="10" t="s">
        <v>16</v>
      </c>
      <c r="J77" s="10">
        <v>1</v>
      </c>
      <c r="K77" s="11">
        <v>973.45</v>
      </c>
      <c r="L77" s="15">
        <v>44469</v>
      </c>
      <c r="M77" s="90"/>
    </row>
    <row r="78" spans="1:13" ht="19.5" customHeight="1">
      <c r="A78" s="5">
        <v>254</v>
      </c>
      <c r="B78" s="5" t="s">
        <v>2632</v>
      </c>
      <c r="C78" s="6" t="s">
        <v>1779</v>
      </c>
      <c r="D78" s="7" t="s">
        <v>26</v>
      </c>
      <c r="E78" s="16" t="s">
        <v>1759</v>
      </c>
      <c r="F78" s="8" t="s">
        <v>1760</v>
      </c>
      <c r="G78" s="9"/>
      <c r="H78" s="10"/>
      <c r="I78" s="10" t="s">
        <v>16</v>
      </c>
      <c r="J78" s="10">
        <v>1</v>
      </c>
      <c r="K78" s="11">
        <v>973.48</v>
      </c>
      <c r="L78" s="15">
        <v>44469</v>
      </c>
      <c r="M78" s="90"/>
    </row>
    <row r="79" spans="1:13" ht="19.5" customHeight="1">
      <c r="A79" s="5">
        <v>255</v>
      </c>
      <c r="B79" s="5" t="s">
        <v>2633</v>
      </c>
      <c r="C79" s="6" t="s">
        <v>1780</v>
      </c>
      <c r="D79" s="7" t="s">
        <v>26</v>
      </c>
      <c r="E79" s="16" t="s">
        <v>1079</v>
      </c>
      <c r="F79" s="8" t="s">
        <v>1781</v>
      </c>
      <c r="G79" s="9"/>
      <c r="H79" s="10"/>
      <c r="I79" s="10" t="s">
        <v>16</v>
      </c>
      <c r="J79" s="10">
        <v>1</v>
      </c>
      <c r="K79" s="11">
        <v>1504.42</v>
      </c>
      <c r="L79" s="15">
        <v>44469</v>
      </c>
      <c r="M79" s="90"/>
    </row>
    <row r="80" spans="1:13" ht="19.5" customHeight="1">
      <c r="A80" s="5">
        <v>256</v>
      </c>
      <c r="B80" s="5" t="s">
        <v>2634</v>
      </c>
      <c r="C80" s="6" t="s">
        <v>1782</v>
      </c>
      <c r="D80" s="7" t="s">
        <v>26</v>
      </c>
      <c r="E80" s="16" t="s">
        <v>1079</v>
      </c>
      <c r="F80" s="8" t="s">
        <v>1781</v>
      </c>
      <c r="G80" s="9"/>
      <c r="H80" s="10"/>
      <c r="I80" s="10" t="s">
        <v>16</v>
      </c>
      <c r="J80" s="10">
        <v>1</v>
      </c>
      <c r="K80" s="11">
        <v>1504.42</v>
      </c>
      <c r="L80" s="15">
        <v>44469</v>
      </c>
      <c r="M80" s="90"/>
    </row>
    <row r="81" spans="1:13" ht="19.5" customHeight="1">
      <c r="A81" s="5">
        <v>257</v>
      </c>
      <c r="B81" s="5" t="s">
        <v>2635</v>
      </c>
      <c r="C81" s="6" t="s">
        <v>1783</v>
      </c>
      <c r="D81" s="7" t="s">
        <v>26</v>
      </c>
      <c r="E81" s="16" t="s">
        <v>1079</v>
      </c>
      <c r="F81" s="8" t="s">
        <v>1781</v>
      </c>
      <c r="G81" s="9"/>
      <c r="H81" s="10"/>
      <c r="I81" s="10" t="s">
        <v>16</v>
      </c>
      <c r="J81" s="10">
        <v>1</v>
      </c>
      <c r="K81" s="11">
        <v>1504.42</v>
      </c>
      <c r="L81" s="15">
        <v>44469</v>
      </c>
      <c r="M81" s="90"/>
    </row>
    <row r="82" spans="1:13" ht="19.5" customHeight="1">
      <c r="A82" s="5">
        <v>258</v>
      </c>
      <c r="B82" s="5" t="s">
        <v>2636</v>
      </c>
      <c r="C82" s="6" t="s">
        <v>1784</v>
      </c>
      <c r="D82" s="7" t="s">
        <v>26</v>
      </c>
      <c r="E82" s="16" t="s">
        <v>1079</v>
      </c>
      <c r="F82" s="8" t="s">
        <v>1781</v>
      </c>
      <c r="G82" s="9"/>
      <c r="H82" s="10"/>
      <c r="I82" s="10" t="s">
        <v>16</v>
      </c>
      <c r="J82" s="10">
        <v>1</v>
      </c>
      <c r="K82" s="11">
        <v>1504.42</v>
      </c>
      <c r="L82" s="15">
        <v>44469</v>
      </c>
      <c r="M82" s="90"/>
    </row>
    <row r="83" spans="1:13" ht="19.5" customHeight="1">
      <c r="A83" s="5">
        <v>259</v>
      </c>
      <c r="B83" s="5" t="s">
        <v>2637</v>
      </c>
      <c r="C83" s="6" t="s">
        <v>1785</v>
      </c>
      <c r="D83" s="7" t="s">
        <v>26</v>
      </c>
      <c r="E83" s="16" t="s">
        <v>1079</v>
      </c>
      <c r="F83" s="8" t="s">
        <v>1781</v>
      </c>
      <c r="G83" s="9"/>
      <c r="H83" s="10"/>
      <c r="I83" s="10" t="s">
        <v>16</v>
      </c>
      <c r="J83" s="10">
        <v>1</v>
      </c>
      <c r="K83" s="11">
        <v>1504.42</v>
      </c>
      <c r="L83" s="15">
        <v>44469</v>
      </c>
      <c r="M83" s="90"/>
    </row>
    <row r="84" spans="1:13" ht="19.5" customHeight="1">
      <c r="A84" s="5">
        <v>260</v>
      </c>
      <c r="B84" s="5" t="s">
        <v>2638</v>
      </c>
      <c r="C84" s="6" t="s">
        <v>1786</v>
      </c>
      <c r="D84" s="7" t="s">
        <v>26</v>
      </c>
      <c r="E84" s="16" t="s">
        <v>1079</v>
      </c>
      <c r="F84" s="8" t="s">
        <v>1781</v>
      </c>
      <c r="G84" s="9"/>
      <c r="H84" s="10"/>
      <c r="I84" s="10" t="s">
        <v>16</v>
      </c>
      <c r="J84" s="10">
        <v>1</v>
      </c>
      <c r="K84" s="11">
        <v>1504.42</v>
      </c>
      <c r="L84" s="15">
        <v>44469</v>
      </c>
      <c r="M84" s="90"/>
    </row>
    <row r="85" spans="1:13" ht="19.5" customHeight="1">
      <c r="A85" s="5">
        <v>261</v>
      </c>
      <c r="B85" s="5" t="s">
        <v>2639</v>
      </c>
      <c r="C85" s="6" t="s">
        <v>1787</v>
      </c>
      <c r="D85" s="7" t="s">
        <v>26</v>
      </c>
      <c r="E85" s="16" t="s">
        <v>1079</v>
      </c>
      <c r="F85" s="8" t="s">
        <v>1781</v>
      </c>
      <c r="G85" s="9"/>
      <c r="H85" s="10"/>
      <c r="I85" s="10" t="s">
        <v>16</v>
      </c>
      <c r="J85" s="10">
        <v>1</v>
      </c>
      <c r="K85" s="11">
        <v>1504.42</v>
      </c>
      <c r="L85" s="15">
        <v>44469</v>
      </c>
      <c r="M85" s="90"/>
    </row>
    <row r="86" spans="1:13" ht="19.5" customHeight="1">
      <c r="A86" s="5">
        <v>262</v>
      </c>
      <c r="B86" s="5" t="s">
        <v>2640</v>
      </c>
      <c r="C86" s="6" t="s">
        <v>1788</v>
      </c>
      <c r="D86" s="7" t="s">
        <v>26</v>
      </c>
      <c r="E86" s="16" t="s">
        <v>1079</v>
      </c>
      <c r="F86" s="8" t="s">
        <v>1781</v>
      </c>
      <c r="G86" s="9"/>
      <c r="H86" s="10"/>
      <c r="I86" s="10" t="s">
        <v>16</v>
      </c>
      <c r="J86" s="10">
        <v>1</v>
      </c>
      <c r="K86" s="11">
        <v>1504.42</v>
      </c>
      <c r="L86" s="15">
        <v>44469</v>
      </c>
      <c r="M86" s="90"/>
    </row>
    <row r="87" spans="1:13" ht="19.5" customHeight="1">
      <c r="A87" s="5">
        <v>263</v>
      </c>
      <c r="B87" s="5" t="s">
        <v>2641</v>
      </c>
      <c r="C87" s="6" t="s">
        <v>1789</v>
      </c>
      <c r="D87" s="7" t="s">
        <v>26</v>
      </c>
      <c r="E87" s="16" t="s">
        <v>1079</v>
      </c>
      <c r="F87" s="8" t="s">
        <v>1781</v>
      </c>
      <c r="G87" s="9"/>
      <c r="H87" s="10"/>
      <c r="I87" s="10" t="s">
        <v>16</v>
      </c>
      <c r="J87" s="10">
        <v>1</v>
      </c>
      <c r="K87" s="11">
        <v>1504.42</v>
      </c>
      <c r="L87" s="15">
        <v>44469</v>
      </c>
      <c r="M87" s="90"/>
    </row>
    <row r="88" spans="1:13" ht="19.5" customHeight="1">
      <c r="A88" s="5">
        <v>264</v>
      </c>
      <c r="B88" s="5" t="s">
        <v>2642</v>
      </c>
      <c r="C88" s="6" t="s">
        <v>1790</v>
      </c>
      <c r="D88" s="7" t="s">
        <v>26</v>
      </c>
      <c r="E88" s="16" t="s">
        <v>1079</v>
      </c>
      <c r="F88" s="8" t="s">
        <v>1781</v>
      </c>
      <c r="G88" s="9"/>
      <c r="H88" s="10"/>
      <c r="I88" s="10" t="s">
        <v>16</v>
      </c>
      <c r="J88" s="10">
        <v>1</v>
      </c>
      <c r="K88" s="11">
        <v>1504.46</v>
      </c>
      <c r="L88" s="15">
        <v>44469</v>
      </c>
      <c r="M88" s="90"/>
    </row>
    <row r="89" spans="1:13" ht="19.5" customHeight="1">
      <c r="A89" s="5">
        <v>265</v>
      </c>
      <c r="B89" s="5" t="s">
        <v>2643</v>
      </c>
      <c r="C89" s="6" t="s">
        <v>1791</v>
      </c>
      <c r="D89" s="7" t="s">
        <v>26</v>
      </c>
      <c r="E89" s="16" t="s">
        <v>1079</v>
      </c>
      <c r="F89" s="8" t="s">
        <v>1792</v>
      </c>
      <c r="G89" s="9"/>
      <c r="H89" s="10"/>
      <c r="I89" s="10" t="s">
        <v>16</v>
      </c>
      <c r="J89" s="10">
        <v>1</v>
      </c>
      <c r="K89" s="11">
        <v>2199</v>
      </c>
      <c r="L89" s="15">
        <v>44500</v>
      </c>
      <c r="M89" s="90"/>
    </row>
    <row r="90" spans="1:13" ht="19.5" customHeight="1">
      <c r="A90" s="5">
        <v>266</v>
      </c>
      <c r="B90" s="5" t="s">
        <v>2644</v>
      </c>
      <c r="C90" s="6" t="s">
        <v>1794</v>
      </c>
      <c r="D90" s="7" t="s">
        <v>26</v>
      </c>
      <c r="E90" s="16" t="s">
        <v>1079</v>
      </c>
      <c r="F90" s="8" t="s">
        <v>1792</v>
      </c>
      <c r="G90" s="9"/>
      <c r="H90" s="10"/>
      <c r="I90" s="10" t="s">
        <v>16</v>
      </c>
      <c r="J90" s="10">
        <v>1</v>
      </c>
      <c r="K90" s="11">
        <v>2199</v>
      </c>
      <c r="L90" s="15">
        <v>44500</v>
      </c>
      <c r="M90" s="90"/>
    </row>
    <row r="91" spans="1:13" ht="19.5" customHeight="1">
      <c r="A91" s="5">
        <v>267</v>
      </c>
      <c r="B91" s="5" t="s">
        <v>2645</v>
      </c>
      <c r="C91" s="6" t="s">
        <v>1795</v>
      </c>
      <c r="D91" s="7" t="s">
        <v>26</v>
      </c>
      <c r="E91" s="16" t="s">
        <v>1079</v>
      </c>
      <c r="F91" s="8" t="s">
        <v>1792</v>
      </c>
      <c r="G91" s="9"/>
      <c r="H91" s="10"/>
      <c r="I91" s="10" t="s">
        <v>16</v>
      </c>
      <c r="J91" s="10">
        <v>1</v>
      </c>
      <c r="K91" s="11">
        <v>2199</v>
      </c>
      <c r="L91" s="15">
        <v>44500</v>
      </c>
      <c r="M91" s="90"/>
    </row>
    <row r="92" spans="1:13" ht="19.5" customHeight="1">
      <c r="A92" s="5">
        <v>268</v>
      </c>
      <c r="B92" s="5" t="s">
        <v>2646</v>
      </c>
      <c r="C92" s="6" t="s">
        <v>1796</v>
      </c>
      <c r="D92" s="7" t="s">
        <v>26</v>
      </c>
      <c r="E92" s="16" t="s">
        <v>1079</v>
      </c>
      <c r="F92" s="8" t="s">
        <v>1792</v>
      </c>
      <c r="G92" s="9"/>
      <c r="H92" s="10"/>
      <c r="I92" s="10" t="s">
        <v>16</v>
      </c>
      <c r="J92" s="10">
        <v>1</v>
      </c>
      <c r="K92" s="11">
        <v>2199</v>
      </c>
      <c r="L92" s="15">
        <v>44500</v>
      </c>
      <c r="M92" s="90"/>
    </row>
    <row r="93" spans="1:13" ht="19.5" customHeight="1">
      <c r="A93" s="5">
        <v>269</v>
      </c>
      <c r="B93" s="5" t="s">
        <v>2647</v>
      </c>
      <c r="C93" s="6" t="s">
        <v>1797</v>
      </c>
      <c r="D93" s="7" t="s">
        <v>26</v>
      </c>
      <c r="E93" s="16" t="s">
        <v>1079</v>
      </c>
      <c r="F93" s="8" t="s">
        <v>1792</v>
      </c>
      <c r="G93" s="9"/>
      <c r="H93" s="10"/>
      <c r="I93" s="10" t="s">
        <v>16</v>
      </c>
      <c r="J93" s="10">
        <v>1</v>
      </c>
      <c r="K93" s="11">
        <v>1681.42</v>
      </c>
      <c r="L93" s="15">
        <v>44500</v>
      </c>
      <c r="M93" s="90"/>
    </row>
    <row r="94" spans="1:13" ht="19.5" customHeight="1">
      <c r="A94" s="5">
        <v>270</v>
      </c>
      <c r="B94" s="5" t="s">
        <v>2648</v>
      </c>
      <c r="C94" s="6" t="s">
        <v>1798</v>
      </c>
      <c r="D94" s="7" t="s">
        <v>26</v>
      </c>
      <c r="E94" s="16" t="s">
        <v>1079</v>
      </c>
      <c r="F94" s="8" t="s">
        <v>1792</v>
      </c>
      <c r="G94" s="9"/>
      <c r="H94" s="10"/>
      <c r="I94" s="10" t="s">
        <v>16</v>
      </c>
      <c r="J94" s="10">
        <v>1</v>
      </c>
      <c r="K94" s="11">
        <v>1681.42</v>
      </c>
      <c r="L94" s="15">
        <v>44500</v>
      </c>
      <c r="M94" s="90"/>
    </row>
    <row r="95" spans="1:13" ht="19.5" customHeight="1">
      <c r="A95" s="5">
        <v>271</v>
      </c>
      <c r="B95" s="5" t="s">
        <v>2649</v>
      </c>
      <c r="C95" s="6" t="s">
        <v>1799</v>
      </c>
      <c r="D95" s="7" t="s">
        <v>26</v>
      </c>
      <c r="E95" s="16" t="s">
        <v>1079</v>
      </c>
      <c r="F95" s="8" t="s">
        <v>1792</v>
      </c>
      <c r="G95" s="9"/>
      <c r="H95" s="10"/>
      <c r="I95" s="10" t="s">
        <v>16</v>
      </c>
      <c r="J95" s="10">
        <v>1</v>
      </c>
      <c r="K95" s="11">
        <v>1681.42</v>
      </c>
      <c r="L95" s="15">
        <v>44500</v>
      </c>
      <c r="M95" s="90"/>
    </row>
    <row r="96" spans="1:13" ht="19.5" customHeight="1">
      <c r="A96" s="5">
        <v>272</v>
      </c>
      <c r="B96" s="5" t="s">
        <v>2650</v>
      </c>
      <c r="C96" s="6" t="s">
        <v>1800</v>
      </c>
      <c r="D96" s="7" t="s">
        <v>26</v>
      </c>
      <c r="E96" s="16" t="s">
        <v>1079</v>
      </c>
      <c r="F96" s="8" t="s">
        <v>1792</v>
      </c>
      <c r="G96" s="9"/>
      <c r="H96" s="10"/>
      <c r="I96" s="10" t="s">
        <v>16</v>
      </c>
      <c r="J96" s="10">
        <v>1</v>
      </c>
      <c r="K96" s="11">
        <v>1681.42</v>
      </c>
      <c r="L96" s="15">
        <v>44500</v>
      </c>
      <c r="M96" s="90"/>
    </row>
    <row r="97" spans="1:13" ht="19.5" customHeight="1">
      <c r="A97" s="5">
        <v>273</v>
      </c>
      <c r="B97" s="5" t="s">
        <v>2651</v>
      </c>
      <c r="C97" s="6" t="s">
        <v>1801</v>
      </c>
      <c r="D97" s="7" t="s">
        <v>26</v>
      </c>
      <c r="E97" s="16" t="s">
        <v>1079</v>
      </c>
      <c r="F97" s="8" t="s">
        <v>1792</v>
      </c>
      <c r="G97" s="9"/>
      <c r="H97" s="10"/>
      <c r="I97" s="10" t="s">
        <v>16</v>
      </c>
      <c r="J97" s="10">
        <v>1</v>
      </c>
      <c r="K97" s="11">
        <v>1681.42</v>
      </c>
      <c r="L97" s="15">
        <v>44500</v>
      </c>
      <c r="M97" s="90"/>
    </row>
    <row r="98" spans="1:13" ht="19.5" customHeight="1">
      <c r="A98" s="5">
        <v>274</v>
      </c>
      <c r="B98" s="5" t="s">
        <v>2652</v>
      </c>
      <c r="C98" s="6" t="s">
        <v>1802</v>
      </c>
      <c r="D98" s="7" t="s">
        <v>26</v>
      </c>
      <c r="E98" s="16" t="s">
        <v>1079</v>
      </c>
      <c r="F98" s="8" t="s">
        <v>1792</v>
      </c>
      <c r="G98" s="9"/>
      <c r="H98" s="10"/>
      <c r="I98" s="10" t="s">
        <v>16</v>
      </c>
      <c r="J98" s="10">
        <v>1</v>
      </c>
      <c r="K98" s="11">
        <v>1681.42</v>
      </c>
      <c r="L98" s="15">
        <v>44500</v>
      </c>
      <c r="M98" s="90"/>
    </row>
    <row r="99" spans="1:13" ht="19.5" customHeight="1">
      <c r="A99" s="5">
        <v>275</v>
      </c>
      <c r="B99" s="5" t="s">
        <v>2653</v>
      </c>
      <c r="C99" s="6" t="s">
        <v>1803</v>
      </c>
      <c r="D99" s="7" t="s">
        <v>26</v>
      </c>
      <c r="E99" s="16" t="s">
        <v>1079</v>
      </c>
      <c r="F99" s="8" t="s">
        <v>1792</v>
      </c>
      <c r="G99" s="9"/>
      <c r="H99" s="10"/>
      <c r="I99" s="10" t="s">
        <v>16</v>
      </c>
      <c r="J99" s="10">
        <v>1</v>
      </c>
      <c r="K99" s="11">
        <v>1681.42</v>
      </c>
      <c r="L99" s="15">
        <v>44500</v>
      </c>
      <c r="M99" s="90"/>
    </row>
    <row r="100" spans="1:13" ht="19.5" customHeight="1">
      <c r="A100" s="5">
        <v>276</v>
      </c>
      <c r="B100" s="5" t="s">
        <v>2654</v>
      </c>
      <c r="C100" s="6" t="s">
        <v>1804</v>
      </c>
      <c r="D100" s="7" t="s">
        <v>26</v>
      </c>
      <c r="E100" s="16" t="s">
        <v>1079</v>
      </c>
      <c r="F100" s="8" t="s">
        <v>1792</v>
      </c>
      <c r="G100" s="9"/>
      <c r="H100" s="10"/>
      <c r="I100" s="10" t="s">
        <v>16</v>
      </c>
      <c r="J100" s="10">
        <v>1</v>
      </c>
      <c r="K100" s="11">
        <v>1681.42</v>
      </c>
      <c r="L100" s="15">
        <v>44500</v>
      </c>
      <c r="M100" s="90"/>
    </row>
    <row r="101" spans="1:13" ht="19.5" customHeight="1">
      <c r="A101" s="5">
        <v>277</v>
      </c>
      <c r="B101" s="5" t="s">
        <v>2655</v>
      </c>
      <c r="C101" s="6" t="s">
        <v>1805</v>
      </c>
      <c r="D101" s="7" t="s">
        <v>26</v>
      </c>
      <c r="E101" s="16" t="s">
        <v>1079</v>
      </c>
      <c r="F101" s="8" t="s">
        <v>1792</v>
      </c>
      <c r="G101" s="9"/>
      <c r="H101" s="10"/>
      <c r="I101" s="10" t="s">
        <v>16</v>
      </c>
      <c r="J101" s="10">
        <v>1</v>
      </c>
      <c r="K101" s="11">
        <v>1681.42</v>
      </c>
      <c r="L101" s="15">
        <v>44500</v>
      </c>
      <c r="M101" s="90"/>
    </row>
    <row r="102" spans="1:13" ht="19.5" customHeight="1">
      <c r="A102" s="5">
        <v>278</v>
      </c>
      <c r="B102" s="5" t="s">
        <v>2656</v>
      </c>
      <c r="C102" s="6" t="s">
        <v>1806</v>
      </c>
      <c r="D102" s="7" t="s">
        <v>26</v>
      </c>
      <c r="E102" s="16" t="s">
        <v>1079</v>
      </c>
      <c r="F102" s="8" t="s">
        <v>1792</v>
      </c>
      <c r="G102" s="9"/>
      <c r="H102" s="10"/>
      <c r="I102" s="10" t="s">
        <v>16</v>
      </c>
      <c r="J102" s="10">
        <v>1</v>
      </c>
      <c r="K102" s="11">
        <v>1681.38</v>
      </c>
      <c r="L102" s="15">
        <v>44500</v>
      </c>
      <c r="M102" s="90"/>
    </row>
    <row r="103" spans="1:13" ht="19.5" customHeight="1">
      <c r="A103" s="5">
        <v>348</v>
      </c>
      <c r="B103" s="5" t="s">
        <v>2657</v>
      </c>
      <c r="C103" s="6" t="s">
        <v>1888</v>
      </c>
      <c r="D103" s="7" t="s">
        <v>26</v>
      </c>
      <c r="E103" s="16" t="s">
        <v>1889</v>
      </c>
      <c r="F103" s="8" t="s">
        <v>1890</v>
      </c>
      <c r="G103" s="9"/>
      <c r="H103" s="10"/>
      <c r="I103" s="10" t="s">
        <v>16</v>
      </c>
      <c r="J103" s="10">
        <v>1</v>
      </c>
      <c r="K103" s="11">
        <v>796.46</v>
      </c>
      <c r="L103" s="15">
        <v>44712</v>
      </c>
      <c r="M103" s="90"/>
    </row>
    <row r="104" spans="1:13" ht="19.5" customHeight="1">
      <c r="A104" s="5">
        <v>349</v>
      </c>
      <c r="B104" s="5" t="s">
        <v>2658</v>
      </c>
      <c r="C104" s="6" t="s">
        <v>1891</v>
      </c>
      <c r="D104" s="7" t="s">
        <v>26</v>
      </c>
      <c r="E104" s="16" t="s">
        <v>1889</v>
      </c>
      <c r="F104" s="8" t="s">
        <v>1890</v>
      </c>
      <c r="G104" s="9"/>
      <c r="H104" s="10"/>
      <c r="I104" s="10" t="s">
        <v>16</v>
      </c>
      <c r="J104" s="10">
        <v>1</v>
      </c>
      <c r="K104" s="11">
        <v>796.46</v>
      </c>
      <c r="L104" s="15">
        <v>44712</v>
      </c>
      <c r="M104" s="90"/>
    </row>
    <row r="105" spans="1:13" ht="19.5" customHeight="1">
      <c r="A105" s="5">
        <v>350</v>
      </c>
      <c r="B105" s="5" t="s">
        <v>2659</v>
      </c>
      <c r="C105" s="6" t="s">
        <v>1892</v>
      </c>
      <c r="D105" s="7" t="s">
        <v>26</v>
      </c>
      <c r="E105" s="16" t="s">
        <v>1889</v>
      </c>
      <c r="F105" s="8" t="s">
        <v>1890</v>
      </c>
      <c r="G105" s="9"/>
      <c r="H105" s="10"/>
      <c r="I105" s="10" t="s">
        <v>16</v>
      </c>
      <c r="J105" s="10">
        <v>1</v>
      </c>
      <c r="K105" s="11">
        <v>796.46</v>
      </c>
      <c r="L105" s="15">
        <v>44712</v>
      </c>
      <c r="M105" s="90"/>
    </row>
    <row r="106" spans="1:13" ht="19.5" customHeight="1">
      <c r="A106" s="5">
        <v>351</v>
      </c>
      <c r="B106" s="5" t="s">
        <v>2660</v>
      </c>
      <c r="C106" s="6" t="s">
        <v>1893</v>
      </c>
      <c r="D106" s="7" t="s">
        <v>26</v>
      </c>
      <c r="E106" s="16" t="s">
        <v>1889</v>
      </c>
      <c r="F106" s="8" t="s">
        <v>1890</v>
      </c>
      <c r="G106" s="9"/>
      <c r="H106" s="10"/>
      <c r="I106" s="10" t="s">
        <v>16</v>
      </c>
      <c r="J106" s="10">
        <v>1</v>
      </c>
      <c r="K106" s="11">
        <v>796.46</v>
      </c>
      <c r="L106" s="15">
        <v>44712</v>
      </c>
      <c r="M106" s="90"/>
    </row>
    <row r="107" spans="1:13" ht="19.5" customHeight="1">
      <c r="A107" s="5">
        <v>352</v>
      </c>
      <c r="B107" s="5" t="s">
        <v>2661</v>
      </c>
      <c r="C107" s="6" t="s">
        <v>1894</v>
      </c>
      <c r="D107" s="7" t="s">
        <v>26</v>
      </c>
      <c r="E107" s="16" t="s">
        <v>1889</v>
      </c>
      <c r="F107" s="8" t="s">
        <v>1890</v>
      </c>
      <c r="G107" s="9"/>
      <c r="H107" s="10"/>
      <c r="I107" s="10" t="s">
        <v>16</v>
      </c>
      <c r="J107" s="10">
        <v>1</v>
      </c>
      <c r="K107" s="11">
        <v>796.46</v>
      </c>
      <c r="L107" s="15">
        <v>44712</v>
      </c>
      <c r="M107" s="90"/>
    </row>
    <row r="108" spans="1:13" ht="19.5" customHeight="1">
      <c r="A108" s="5">
        <v>353</v>
      </c>
      <c r="B108" s="5" t="s">
        <v>2662</v>
      </c>
      <c r="C108" s="6" t="s">
        <v>1895</v>
      </c>
      <c r="D108" s="7" t="s">
        <v>26</v>
      </c>
      <c r="E108" s="16" t="s">
        <v>1889</v>
      </c>
      <c r="F108" s="8" t="s">
        <v>1890</v>
      </c>
      <c r="G108" s="9"/>
      <c r="H108" s="10"/>
      <c r="I108" s="10" t="s">
        <v>16</v>
      </c>
      <c r="J108" s="10">
        <v>1</v>
      </c>
      <c r="K108" s="11">
        <v>796.46</v>
      </c>
      <c r="L108" s="15">
        <v>44712</v>
      </c>
      <c r="M108" s="90"/>
    </row>
    <row r="109" spans="1:13" ht="19.5" customHeight="1">
      <c r="A109" s="5">
        <v>354</v>
      </c>
      <c r="B109" s="5" t="s">
        <v>2663</v>
      </c>
      <c r="C109" s="6" t="s">
        <v>1896</v>
      </c>
      <c r="D109" s="7" t="s">
        <v>26</v>
      </c>
      <c r="E109" s="16" t="s">
        <v>1889</v>
      </c>
      <c r="F109" s="8" t="s">
        <v>1890</v>
      </c>
      <c r="G109" s="9"/>
      <c r="H109" s="10"/>
      <c r="I109" s="10" t="s">
        <v>16</v>
      </c>
      <c r="J109" s="10">
        <v>1</v>
      </c>
      <c r="K109" s="11">
        <v>796.46</v>
      </c>
      <c r="L109" s="15">
        <v>44712</v>
      </c>
      <c r="M109" s="90"/>
    </row>
    <row r="110" spans="1:13" ht="19.5" customHeight="1">
      <c r="A110" s="5">
        <v>355</v>
      </c>
      <c r="B110" s="5" t="s">
        <v>2664</v>
      </c>
      <c r="C110" s="6" t="s">
        <v>1897</v>
      </c>
      <c r="D110" s="7" t="s">
        <v>26</v>
      </c>
      <c r="E110" s="16" t="s">
        <v>1889</v>
      </c>
      <c r="F110" s="8" t="s">
        <v>1890</v>
      </c>
      <c r="G110" s="9"/>
      <c r="H110" s="10"/>
      <c r="I110" s="10" t="s">
        <v>16</v>
      </c>
      <c r="J110" s="10">
        <v>1</v>
      </c>
      <c r="K110" s="11">
        <v>796.46</v>
      </c>
      <c r="L110" s="15">
        <v>44712</v>
      </c>
      <c r="M110" s="90"/>
    </row>
    <row r="111" spans="1:13" ht="19.5" customHeight="1">
      <c r="A111" s="5">
        <v>356</v>
      </c>
      <c r="B111" s="5" t="s">
        <v>2665</v>
      </c>
      <c r="C111" s="6" t="s">
        <v>1898</v>
      </c>
      <c r="D111" s="7" t="s">
        <v>26</v>
      </c>
      <c r="E111" s="16" t="s">
        <v>1889</v>
      </c>
      <c r="F111" s="8" t="s">
        <v>1890</v>
      </c>
      <c r="G111" s="9"/>
      <c r="H111" s="10"/>
      <c r="I111" s="10" t="s">
        <v>16</v>
      </c>
      <c r="J111" s="10">
        <v>1</v>
      </c>
      <c r="K111" s="11">
        <v>796.46</v>
      </c>
      <c r="L111" s="15">
        <v>44712</v>
      </c>
      <c r="M111" s="90"/>
    </row>
    <row r="112" spans="1:13" ht="19.5" customHeight="1">
      <c r="A112" s="5">
        <v>357</v>
      </c>
      <c r="B112" s="5" t="s">
        <v>2666</v>
      </c>
      <c r="C112" s="6" t="s">
        <v>1899</v>
      </c>
      <c r="D112" s="7" t="s">
        <v>26</v>
      </c>
      <c r="E112" s="16" t="s">
        <v>1889</v>
      </c>
      <c r="F112" s="8" t="s">
        <v>1890</v>
      </c>
      <c r="G112" s="9"/>
      <c r="H112" s="10"/>
      <c r="I112" s="10" t="s">
        <v>16</v>
      </c>
      <c r="J112" s="10">
        <v>1</v>
      </c>
      <c r="K112" s="11">
        <v>796.46</v>
      </c>
      <c r="L112" s="15">
        <v>44712</v>
      </c>
      <c r="M112" s="90"/>
    </row>
  </sheetData>
  <phoneticPr fontId="1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4</vt:i4>
      </vt:variant>
    </vt:vector>
  </HeadingPairs>
  <TitlesOfParts>
    <vt:vector size="9" baseType="lpstr">
      <vt:lpstr>电脑设备及其他IT部门资固资-SZ1</vt:lpstr>
      <vt:lpstr>电脑设备及其他IT部门资固资-SZ1-伍畅</vt:lpstr>
      <vt:lpstr>电脑设备及其他IT部门资固资-SZ2</vt:lpstr>
      <vt:lpstr>SZ1开头显示器</vt:lpstr>
      <vt:lpstr>SZ2开头显示器</vt:lpstr>
      <vt:lpstr>'电脑设备及其他IT部门资固资-SZ1'!Print_Area</vt:lpstr>
      <vt:lpstr>'电脑设备及其他IT部门资固资-SZ1-伍畅'!Print_Area</vt:lpstr>
      <vt:lpstr>'电脑设备及其他IT部门资固资-SZ1'!Print_Titles</vt:lpstr>
      <vt:lpstr>'电脑设备及其他IT部门资固资-SZ1-伍畅'!Print_Titles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2023-02-14T08:36:18Z</dcterms:modified>
</cp:coreProperties>
</file>