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dbalas\Desktop\Excel\"/>
    </mc:Choice>
  </mc:AlternateContent>
  <xr:revisionPtr revIDLastSave="0" documentId="13_ncr:1_{E002F294-BBEC-45E8-A7D6-07AD64402BB5}" xr6:coauthVersionLast="36" xr6:coauthVersionMax="36" xr10:uidLastSave="{00000000-0000-0000-0000-000000000000}"/>
  <bookViews>
    <workbookView xWindow="0" yWindow="0" windowWidth="24720" windowHeight="12105" xr2:uid="{00000000-000D-0000-FFFF-FFFF00000000}"/>
  </bookViews>
  <sheets>
    <sheet name="Ćwiczenie 1" sheetId="18" r:id="rId1"/>
    <sheet name="Ćwiczenie 2" sheetId="2" r:id="rId2"/>
    <sheet name="Ćwiczenie 3" sheetId="1" r:id="rId3"/>
    <sheet name="Ćwiczenie 4" sheetId="16" r:id="rId4"/>
    <sheet name="Ćwiczenie 5" sheetId="15" r:id="rId5"/>
  </sheets>
  <calcPr calcId="191029"/>
</workbook>
</file>

<file path=xl/calcChain.xml><?xml version="1.0" encoding="utf-8"?>
<calcChain xmlns="http://schemas.openxmlformats.org/spreadsheetml/2006/main">
  <c r="Q10" i="18" l="1"/>
  <c r="Q11" i="18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9" i="18"/>
  <c r="O9" i="18"/>
  <c r="K9" i="18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M10" i="18"/>
  <c r="M11" i="18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9" i="18"/>
  <c r="O10" i="18"/>
  <c r="O11" i="18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C5" i="2"/>
  <c r="C6" i="2"/>
  <c r="C7" i="2"/>
  <c r="C8" i="2"/>
  <c r="C9" i="2"/>
  <c r="C10" i="2"/>
  <c r="C11" i="2"/>
  <c r="C4" i="2"/>
  <c r="S10" i="18"/>
  <c r="S11" i="18"/>
  <c r="S12" i="18"/>
  <c r="S13" i="18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9" i="18"/>
  <c r="B15" i="18"/>
  <c r="B8" i="18"/>
  <c r="B9" i="18"/>
  <c r="B10" i="18" s="1"/>
  <c r="B11" i="18" s="1"/>
  <c r="B12" i="18" s="1"/>
  <c r="B13" i="18" s="1"/>
  <c r="B14" i="18" s="1"/>
  <c r="B16" i="18" s="1"/>
  <c r="B17" i="18" s="1"/>
  <c r="B18" i="18" s="1"/>
  <c r="B19" i="18" s="1"/>
  <c r="B20" i="18" s="1"/>
  <c r="B7" i="18"/>
</calcChain>
</file>

<file path=xl/sharedStrings.xml><?xml version="1.0" encoding="utf-8"?>
<sst xmlns="http://schemas.openxmlformats.org/spreadsheetml/2006/main" count="77" uniqueCount="76">
  <si>
    <t>Klasa</t>
  </si>
  <si>
    <t>Liczba chłopców</t>
  </si>
  <si>
    <t>Liczba dziewczyn</t>
  </si>
  <si>
    <t>Liczba uczniów w klasie</t>
  </si>
  <si>
    <t>1a</t>
  </si>
  <si>
    <t>1b</t>
  </si>
  <si>
    <t>2c</t>
  </si>
  <si>
    <t>3b</t>
  </si>
  <si>
    <t>a</t>
  </si>
  <si>
    <t>h</t>
  </si>
  <si>
    <t>Pole trójkąta</t>
  </si>
  <si>
    <t>1c</t>
  </si>
  <si>
    <t>2b</t>
  </si>
  <si>
    <t>2a</t>
  </si>
  <si>
    <t>3a</t>
  </si>
  <si>
    <t>3c</t>
  </si>
  <si>
    <t>Liczba wszystkich uczniów</t>
  </si>
  <si>
    <t>Liczba wszystkich chłopców</t>
  </si>
  <si>
    <t>RAZEM</t>
  </si>
  <si>
    <t>Liczba wszystkich dziewcząt</t>
  </si>
  <si>
    <t>artykuł</t>
  </si>
  <si>
    <t>należność</t>
  </si>
  <si>
    <t>mleko</t>
  </si>
  <si>
    <t>chleb</t>
  </si>
  <si>
    <t>woda 1l</t>
  </si>
  <si>
    <t>sól</t>
  </si>
  <si>
    <t>ryż</t>
  </si>
  <si>
    <t>herbata</t>
  </si>
  <si>
    <t>kawa</t>
  </si>
  <si>
    <t>ciastka</t>
  </si>
  <si>
    <t>1kg jabłek</t>
  </si>
  <si>
    <t>mąka</t>
  </si>
  <si>
    <t>sok</t>
  </si>
  <si>
    <t>makaron</t>
  </si>
  <si>
    <t>lody</t>
  </si>
  <si>
    <t>czekolada</t>
  </si>
  <si>
    <t>ser</t>
  </si>
  <si>
    <t>dżem</t>
  </si>
  <si>
    <t>Uczen</t>
  </si>
  <si>
    <t>przedmiot 1</t>
  </si>
  <si>
    <t>przedmiot 2</t>
  </si>
  <si>
    <t>przedmiot 3</t>
  </si>
  <si>
    <t>przedmiot 4</t>
  </si>
  <si>
    <t>przedmiot 5</t>
  </si>
  <si>
    <t>średnia</t>
  </si>
  <si>
    <t>Jan Kowalski</t>
  </si>
  <si>
    <t>Małgorzata Nowak</t>
  </si>
  <si>
    <t>Magdalena Marzec</t>
  </si>
  <si>
    <t>Piotr Krasiński</t>
  </si>
  <si>
    <t>Anna Stolińska</t>
  </si>
  <si>
    <t>Elwis Preslej</t>
  </si>
  <si>
    <t>Monika Lis</t>
  </si>
  <si>
    <t>Maciej Tokarski</t>
  </si>
  <si>
    <t>Michał Mickiewicz</t>
  </si>
  <si>
    <t>Marzena Rybicka</t>
  </si>
  <si>
    <t>Witold Piotrowski</t>
  </si>
  <si>
    <t>Sylwia Smok</t>
  </si>
  <si>
    <t>Natalia Podgórska</t>
  </si>
  <si>
    <t>Wojciech Rybak</t>
  </si>
  <si>
    <t>średnia z przedmiotu</t>
  </si>
  <si>
    <t>średnia klasy</t>
  </si>
  <si>
    <t>podwyżka o 15%</t>
  </si>
  <si>
    <t>Formuły obliczeniowe - względne adresowanie komórek</t>
  </si>
  <si>
    <t>5. Otrzymujemy</t>
  </si>
  <si>
    <t>Wpisz formuły obliczeniowe w zaznaczonych komórkach i przeciągnij do pozostałych</t>
  </si>
  <si>
    <t>Ćwiczenie - sklep spożywczy</t>
  </si>
  <si>
    <t>cena jednostkowa</t>
  </si>
  <si>
    <t>Należność 
po podwyżce</t>
  </si>
  <si>
    <r>
      <rPr>
        <b/>
        <u/>
        <sz val="11"/>
        <color theme="1"/>
        <rFont val="Calibri"/>
        <family val="2"/>
        <charset val="238"/>
        <scheme val="minor"/>
      </rPr>
      <t>Polecenie:</t>
    </r>
    <r>
      <rPr>
        <sz val="11"/>
        <color theme="1"/>
        <rFont val="Calibri"/>
        <family val="2"/>
        <charset val="238"/>
        <scheme val="minor"/>
      </rPr>
      <t xml:space="preserve">
Wypełnij zaznaczone komórki (B7:B30) wartościami wynikającymi z liczb w komórkach B3:B6
</t>
    </r>
    <r>
      <rPr>
        <u/>
        <sz val="11"/>
        <color theme="1"/>
        <rFont val="Calibri"/>
        <family val="2"/>
        <charset val="238"/>
        <scheme val="minor"/>
      </rPr>
      <t>Wskazówki:</t>
    </r>
    <r>
      <rPr>
        <sz val="11"/>
        <color theme="1"/>
        <rFont val="Calibri"/>
        <family val="2"/>
        <charset val="238"/>
        <scheme val="minor"/>
      </rPr>
      <t xml:space="preserve">
1. Wkomórce B</t>
    </r>
    <r>
      <rPr>
        <b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charset val="238"/>
        <scheme val="minor"/>
      </rPr>
      <t xml:space="preserve"> wpisz znak </t>
    </r>
    <r>
      <rPr>
        <b/>
        <sz val="14"/>
        <color rgb="FFFF0000"/>
        <rFont val="Calibri"/>
        <family val="2"/>
        <charset val="238"/>
        <scheme val="minor"/>
      </rPr>
      <t xml:space="preserve">=
</t>
    </r>
    <r>
      <rPr>
        <sz val="11"/>
        <rFont val="Calibri"/>
        <family val="2"/>
        <charset val="238"/>
        <scheme val="minor"/>
      </rPr>
      <t>2. Kliknij w komórce</t>
    </r>
    <r>
      <rPr>
        <b/>
        <sz val="11"/>
        <rFont val="Calibri"/>
        <family val="2"/>
        <charset val="238"/>
        <scheme val="minor"/>
      </rPr>
      <t xml:space="preserve"> B6
</t>
    </r>
    <r>
      <rPr>
        <sz val="11"/>
        <rFont val="Calibri"/>
        <family val="2"/>
        <charset val="238"/>
        <scheme val="minor"/>
      </rPr>
      <t xml:space="preserve">3. Dopisz </t>
    </r>
    <r>
      <rPr>
        <b/>
        <sz val="11"/>
        <rFont val="Calibri"/>
        <family val="2"/>
        <charset val="238"/>
        <scheme val="minor"/>
      </rPr>
      <t>+4</t>
    </r>
    <r>
      <rPr>
        <sz val="11"/>
        <rFont val="Calibri"/>
        <family val="2"/>
        <charset val="238"/>
        <scheme val="minor"/>
      </rPr>
      <t xml:space="preserve"> i naciśnij [Enter]
4. Ustaw kursor w punkcie przeciągania i wypełnij zaznaczone komórki</t>
    </r>
    <r>
      <rPr>
        <b/>
        <sz val="11"/>
        <rFont val="Calibri"/>
        <family val="2"/>
        <charset val="238"/>
        <scheme val="minor"/>
      </rPr>
      <t xml:space="preserve">
</t>
    </r>
  </si>
  <si>
    <t>ilość sprzedana</t>
  </si>
  <si>
    <r>
      <rPr>
        <b/>
        <u/>
        <sz val="14"/>
        <color theme="1"/>
        <rFont val="Calibri"/>
        <family val="2"/>
        <charset val="238"/>
        <scheme val="minor"/>
      </rPr>
      <t>Polecenie:</t>
    </r>
    <r>
      <rPr>
        <sz val="11"/>
        <color theme="1"/>
        <rFont val="Calibri"/>
        <family val="2"/>
        <charset val="238"/>
        <scheme val="minor"/>
      </rPr>
      <t xml:space="preserve">
1. W komórce </t>
    </r>
    <r>
      <rPr>
        <b/>
        <sz val="11"/>
        <color theme="1"/>
        <rFont val="Calibri"/>
        <family val="2"/>
        <charset val="238"/>
        <scheme val="minor"/>
      </rPr>
      <t>C4</t>
    </r>
    <r>
      <rPr>
        <sz val="11"/>
        <color theme="1"/>
        <rFont val="Calibri"/>
        <family val="2"/>
        <charset val="238"/>
        <scheme val="minor"/>
      </rPr>
      <t xml:space="preserve"> wprowadź formułę, która obliczy pole
    trójkąta o podanych wartościach podstawy i wysokości</t>
    </r>
    <r>
      <rPr>
        <b/>
        <sz val="11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Przeciągnij formułę do pozostałych komórek </t>
    </r>
    <r>
      <rPr>
        <b/>
        <sz val="11"/>
        <rFont val="Calibri"/>
        <family val="2"/>
        <charset val="238"/>
        <scheme val="minor"/>
      </rPr>
      <t xml:space="preserve">
</t>
    </r>
  </si>
  <si>
    <t>Formuły obliczeniowe - podstawowe funkcje - autosumowanie</t>
  </si>
  <si>
    <t>Formuły obliczeniowe - podstawowe funkcje - średnia</t>
  </si>
  <si>
    <r>
      <rPr>
        <b/>
        <u/>
        <sz val="14"/>
        <color theme="1"/>
        <rFont val="Calibri"/>
        <family val="2"/>
        <charset val="238"/>
        <scheme val="minor"/>
      </rPr>
      <t>Polecenie:</t>
    </r>
    <r>
      <rPr>
        <sz val="11"/>
        <color theme="1"/>
        <rFont val="Calibri"/>
        <family val="2"/>
        <charset val="238"/>
        <scheme val="minor"/>
      </rPr>
      <t xml:space="preserve">
1. Oblicz średnie arytmetyczne: uczniów, przedmiotów 
    oraz całej klasy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>2. Wartości wyświetl z dokładnością do drugiego miejsa 
    po przecinku (</t>
    </r>
    <r>
      <rPr>
        <sz val="10"/>
        <rFont val="Calibri"/>
        <family val="2"/>
        <charset val="238"/>
        <scheme val="minor"/>
      </rPr>
      <t>liczbowe formatowanie komórek</t>
    </r>
    <r>
      <rPr>
        <sz val="11"/>
        <rFont val="Calibri"/>
        <family val="2"/>
        <charset val="238"/>
        <scheme val="minor"/>
      </rPr>
      <t>)</t>
    </r>
    <r>
      <rPr>
        <sz val="11"/>
        <rFont val="Calibri"/>
        <family val="2"/>
        <charset val="238"/>
        <scheme val="minor"/>
      </rPr>
      <t/>
    </r>
  </si>
  <si>
    <r>
      <rPr>
        <b/>
        <u/>
        <sz val="14"/>
        <color theme="1"/>
        <rFont val="Calibri"/>
        <family val="2"/>
        <charset val="238"/>
        <scheme val="minor"/>
      </rPr>
      <t>Wskazówki:</t>
    </r>
    <r>
      <rPr>
        <sz val="11"/>
        <color theme="1"/>
        <rFont val="Calibri"/>
        <family val="2"/>
        <charset val="238"/>
        <scheme val="minor"/>
      </rPr>
      <t xml:space="preserve">
Średnie uczniów:
1. Wybierz komórkę </t>
    </r>
    <r>
      <rPr>
        <b/>
        <sz val="11"/>
        <color theme="1"/>
        <rFont val="Calibri"/>
        <family val="2"/>
        <charset val="238"/>
        <scheme val="minor"/>
      </rPr>
      <t>G4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W górnym-prawym rogu ekranu rozwiń 
    listę autosumowanie 
    i wybierz funkcję </t>
    </r>
    <r>
      <rPr>
        <b/>
        <sz val="11"/>
        <rFont val="Calibri"/>
        <family val="2"/>
        <charset val="238"/>
        <scheme val="minor"/>
      </rPr>
      <t xml:space="preserve">średnia
</t>
    </r>
    <r>
      <rPr>
        <sz val="11"/>
        <rFont val="Calibri"/>
        <family val="2"/>
        <charset val="238"/>
        <scheme val="minor"/>
      </rPr>
      <t xml:space="preserve">3. W komórce </t>
    </r>
    <r>
      <rPr>
        <b/>
        <sz val="11"/>
        <rFont val="Calibri"/>
        <family val="2"/>
        <charset val="238"/>
        <scheme val="minor"/>
      </rPr>
      <t xml:space="preserve">G4 </t>
    </r>
    <r>
      <rPr>
        <sz val="11"/>
        <rFont val="Calibri"/>
        <family val="2"/>
        <charset val="238"/>
        <scheme val="minor"/>
      </rPr>
      <t xml:space="preserve">pojawia się formuła:
4. Sprawdzamy czy wybrany jest zakres komórek </t>
    </r>
    <r>
      <rPr>
        <b/>
        <sz val="11"/>
        <rFont val="Calibri"/>
        <family val="2"/>
        <charset val="238"/>
        <scheme val="minor"/>
      </rPr>
      <t xml:space="preserve">B4:F4
    </t>
    </r>
    <r>
      <rPr>
        <sz val="11"/>
        <rFont val="Calibri"/>
        <family val="2"/>
        <charset val="238"/>
        <scheme val="minor"/>
      </rPr>
      <t xml:space="preserve"> Jeśli nie zaznaczamy właściwe komórki (z ocenami)
5. Naciskamy klawisz </t>
    </r>
    <r>
      <rPr>
        <b/>
        <sz val="11"/>
        <rFont val="Calibri"/>
        <family val="2"/>
        <charset val="238"/>
        <scheme val="minor"/>
      </rPr>
      <t>[Enter]</t>
    </r>
    <r>
      <rPr>
        <sz val="11"/>
        <rFont val="Calibri"/>
        <family val="2"/>
        <charset val="238"/>
        <scheme val="minor"/>
      </rPr>
      <t xml:space="preserve"> i przeciągamy.</t>
    </r>
    <r>
      <rPr>
        <b/>
        <sz val="11"/>
        <rFont val="Calibri"/>
        <family val="2"/>
        <charset val="238"/>
        <scheme val="minor"/>
      </rPr>
      <t xml:space="preserve">
</t>
    </r>
  </si>
  <si>
    <r>
      <rPr>
        <b/>
        <u/>
        <sz val="14"/>
        <color theme="1"/>
        <rFont val="Calibri"/>
        <family val="2"/>
        <charset val="238"/>
        <scheme val="minor"/>
      </rPr>
      <t>Polecenia:</t>
    </r>
    <r>
      <rPr>
        <sz val="11"/>
        <color theme="1"/>
        <rFont val="Calibri"/>
        <family val="2"/>
        <charset val="238"/>
        <scheme val="minor"/>
      </rPr>
      <t xml:space="preserve">
1. Wprowadź zapis walutowy w kolumnie </t>
    </r>
    <r>
      <rPr>
        <b/>
        <sz val="11"/>
        <color theme="1"/>
        <rFont val="Calibri"/>
        <family val="2"/>
        <charset val="238"/>
        <scheme val="minor"/>
      </rPr>
      <t xml:space="preserve">C, E, F </t>
    </r>
    <r>
      <rPr>
        <sz val="11"/>
        <color theme="1"/>
        <rFont val="Calibri"/>
        <family val="2"/>
        <charset val="238"/>
        <scheme val="minor"/>
      </rPr>
      <t>oraz</t>
    </r>
    <r>
      <rPr>
        <b/>
        <sz val="11"/>
        <color theme="1"/>
        <rFont val="Calibri"/>
        <family val="2"/>
        <charset val="238"/>
        <scheme val="minor"/>
      </rPr>
      <t xml:space="preserve"> G</t>
    </r>
    <r>
      <rPr>
        <b/>
        <sz val="14"/>
        <color rgb="FFFF0000"/>
        <rFont val="Calibri"/>
        <family val="2"/>
        <charset val="238"/>
        <scheme val="minor"/>
      </rPr>
      <t xml:space="preserve">
</t>
    </r>
    <r>
      <rPr>
        <sz val="11"/>
        <rFont val="Calibri"/>
        <family val="2"/>
        <charset val="238"/>
        <scheme val="minor"/>
      </rPr>
      <t xml:space="preserve">2. W kolumnie </t>
    </r>
    <r>
      <rPr>
        <b/>
        <sz val="11"/>
        <rFont val="Calibri"/>
        <family val="2"/>
        <charset val="238"/>
        <scheme val="minor"/>
      </rPr>
      <t>E</t>
    </r>
    <r>
      <rPr>
        <sz val="11"/>
        <rFont val="Calibri"/>
        <family val="2"/>
        <charset val="238"/>
        <scheme val="minor"/>
      </rPr>
      <t xml:space="preserve"> oblicz należność za każdy produkt 
     mnożąc cenę jednostkową przez ilość
     Formuła</t>
    </r>
    <r>
      <rPr>
        <b/>
        <sz val="11"/>
        <rFont val="Calibri"/>
        <family val="2"/>
        <charset val="238"/>
        <scheme val="minor"/>
      </rPr>
      <t xml:space="preserve"> =C5*D5
</t>
    </r>
    <r>
      <rPr>
        <sz val="11"/>
        <rFont val="Calibri"/>
        <family val="2"/>
        <charset val="238"/>
        <scheme val="minor"/>
      </rPr>
      <t xml:space="preserve">3. W kolumnie </t>
    </r>
    <r>
      <rPr>
        <b/>
        <sz val="11"/>
        <rFont val="Calibri"/>
        <family val="2"/>
        <charset val="238"/>
        <scheme val="minor"/>
      </rPr>
      <t>F</t>
    </r>
    <r>
      <rPr>
        <sz val="11"/>
        <rFont val="Calibri"/>
        <family val="2"/>
        <charset val="238"/>
        <scheme val="minor"/>
      </rPr>
      <t xml:space="preserve"> oblicz wartość podwyżki artykułów o 15%
    (przyda się wiedza z matematyki)
4. Kolumna </t>
    </r>
    <r>
      <rPr>
        <b/>
        <sz val="11"/>
        <rFont val="Calibri"/>
        <family val="2"/>
        <charset val="238"/>
        <scheme val="minor"/>
      </rPr>
      <t>G</t>
    </r>
    <r>
      <rPr>
        <sz val="11"/>
        <rFont val="Calibri"/>
        <family val="2"/>
        <charset val="238"/>
        <scheme val="minor"/>
      </rPr>
      <t xml:space="preserve"> - suma należności i podwyżki.
5. W wierszu </t>
    </r>
    <r>
      <rPr>
        <b/>
        <sz val="11"/>
        <rFont val="Calibri"/>
        <family val="2"/>
        <charset val="238"/>
        <scheme val="minor"/>
      </rPr>
      <t>21</t>
    </r>
    <r>
      <rPr>
        <sz val="11"/>
        <rFont val="Calibri"/>
        <family val="2"/>
        <charset val="238"/>
        <scheme val="minor"/>
      </rPr>
      <t xml:space="preserve"> obliczamy sumy w poszczególnych 
     kolumnach stosując funkcję </t>
    </r>
    <r>
      <rPr>
        <b/>
        <sz val="11"/>
        <rFont val="Calibri"/>
        <family val="2"/>
        <charset val="238"/>
        <scheme val="minor"/>
      </rPr>
      <t xml:space="preserve">SUMA.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</si>
</sst>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8" formatCode="_-* #,##0\ _z_ł_-;\-* #,##0\ _z_ł_-;_-* &quot;-&quot;??\ _z_ł_-;_-@_-"/>
  </numFmts>
  <fonts count="2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sz val="12"/>
      <name val="Arial CE"/>
      <family val="2"/>
      <charset val="238"/>
    </font>
    <font>
      <sz val="9"/>
      <name val="Arial CE"/>
      <charset val="238"/>
    </font>
    <font>
      <sz val="12"/>
      <name val="Arial CE"/>
      <charset val="238"/>
    </font>
    <font>
      <sz val="14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indexed="9"/>
      <name val="Arial CE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Border="1"/>
    <xf numFmtId="0" fontId="9" fillId="0" borderId="0" xfId="0" applyFont="1"/>
    <xf numFmtId="0" fontId="11" fillId="3" borderId="26" xfId="2" applyFont="1" applyBorder="1" applyAlignment="1">
      <alignment vertical="center"/>
    </xf>
    <xf numFmtId="0" fontId="9" fillId="0" borderId="5" xfId="0" applyFont="1" applyBorder="1"/>
    <xf numFmtId="0" fontId="9" fillId="0" borderId="20" xfId="0" applyFont="1" applyBorder="1"/>
    <xf numFmtId="0" fontId="9" fillId="0" borderId="0" xfId="0" applyFont="1" applyBorder="1"/>
    <xf numFmtId="0" fontId="9" fillId="4" borderId="9" xfId="0" applyFont="1" applyFill="1" applyBorder="1"/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" fillId="3" borderId="26" xfId="2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4" xfId="1" applyNumberFormat="1" applyFont="1" applyBorder="1" applyAlignment="1">
      <alignment vertical="center"/>
    </xf>
    <xf numFmtId="0" fontId="8" fillId="0" borderId="5" xfId="1" applyNumberFormat="1" applyFont="1" applyBorder="1" applyAlignment="1">
      <alignment vertical="center"/>
    </xf>
    <xf numFmtId="0" fontId="8" fillId="0" borderId="20" xfId="1" applyNumberFormat="1" applyFont="1" applyBorder="1" applyAlignment="1">
      <alignment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4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horizontal="left" vertical="center"/>
    </xf>
    <xf numFmtId="0" fontId="8" fillId="0" borderId="29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4" borderId="4" xfId="1" applyNumberFormat="1" applyFont="1" applyFill="1" applyBorder="1" applyAlignment="1">
      <alignment horizontal="center" vertical="center"/>
    </xf>
    <xf numFmtId="0" fontId="8" fillId="4" borderId="5" xfId="1" applyNumberFormat="1" applyFont="1" applyFill="1" applyBorder="1" applyAlignment="1">
      <alignment horizontal="center" vertical="center"/>
    </xf>
    <xf numFmtId="0" fontId="8" fillId="4" borderId="9" xfId="1" applyNumberFormat="1" applyFont="1" applyFill="1" applyBorder="1" applyAlignment="1">
      <alignment horizontal="center" vertical="center"/>
    </xf>
    <xf numFmtId="0" fontId="0" fillId="4" borderId="0" xfId="0" applyFill="1"/>
    <xf numFmtId="0" fontId="8" fillId="0" borderId="1" xfId="0" applyNumberFormat="1" applyFont="1" applyBorder="1" applyAlignment="1">
      <alignment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22" xfId="1" applyNumberFormat="1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vertical="center"/>
    </xf>
    <xf numFmtId="0" fontId="8" fillId="0" borderId="8" xfId="0" applyNumberFormat="1" applyFont="1" applyFill="1" applyBorder="1" applyAlignment="1">
      <alignment vertical="center"/>
    </xf>
    <xf numFmtId="0" fontId="8" fillId="0" borderId="2" xfId="0" applyNumberFormat="1" applyFont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3" xfId="1" applyNumberFormat="1" applyFont="1" applyFill="1" applyBorder="1" applyAlignment="1">
      <alignment vertical="center"/>
    </xf>
    <xf numFmtId="0" fontId="8" fillId="0" borderId="19" xfId="0" applyNumberFormat="1" applyFont="1" applyBorder="1" applyAlignment="1">
      <alignment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24" xfId="1" applyNumberFormat="1" applyFont="1" applyFill="1" applyBorder="1" applyAlignment="1">
      <alignment vertical="center"/>
    </xf>
    <xf numFmtId="0" fontId="8" fillId="4" borderId="18" xfId="0" applyNumberFormat="1" applyFont="1" applyFill="1" applyBorder="1" applyAlignment="1">
      <alignment vertical="center"/>
    </xf>
    <xf numFmtId="0" fontId="8" fillId="4" borderId="21" xfId="0" applyNumberFormat="1" applyFont="1" applyFill="1" applyBorder="1" applyAlignment="1">
      <alignment vertical="center"/>
    </xf>
    <xf numFmtId="0" fontId="8" fillId="4" borderId="16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11" fillId="3" borderId="26" xfId="2" applyFont="1" applyBorder="1" applyAlignment="1">
      <alignment horizontal="left" vertical="center" indent="3"/>
    </xf>
    <xf numFmtId="0" fontId="2" fillId="3" borderId="27" xfId="2" applyBorder="1" applyAlignment="1">
      <alignment horizontal="left" vertical="top" wrapText="1" indent="1"/>
    </xf>
    <xf numFmtId="0" fontId="2" fillId="3" borderId="0" xfId="2" applyBorder="1" applyAlignment="1">
      <alignment horizontal="left" vertical="top" indent="1"/>
    </xf>
    <xf numFmtId="0" fontId="2" fillId="3" borderId="27" xfId="2" applyBorder="1" applyAlignment="1">
      <alignment horizontal="left" vertical="top" indent="1"/>
    </xf>
    <xf numFmtId="0" fontId="17" fillId="3" borderId="26" xfId="2" applyFont="1" applyBorder="1" applyAlignment="1">
      <alignment horizontal="center"/>
    </xf>
    <xf numFmtId="0" fontId="2" fillId="3" borderId="0" xfId="2" applyBorder="1" applyAlignment="1">
      <alignment horizontal="left" vertical="top" wrapText="1" indent="1"/>
    </xf>
    <xf numFmtId="0" fontId="4" fillId="0" borderId="23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18" fillId="2" borderId="17" xfId="0" applyNumberFormat="1" applyFont="1" applyFill="1" applyBorder="1" applyAlignment="1">
      <alignment horizontal="center" vertical="center"/>
    </xf>
    <xf numFmtId="0" fontId="18" fillId="2" borderId="18" xfId="0" applyNumberFormat="1" applyFont="1" applyFill="1" applyBorder="1" applyAlignment="1">
      <alignment horizontal="center" vertical="center"/>
    </xf>
    <xf numFmtId="0" fontId="1" fillId="3" borderId="27" xfId="2" applyFont="1" applyBorder="1" applyAlignment="1">
      <alignment horizontal="left" vertical="top" wrapText="1" indent="1"/>
    </xf>
    <xf numFmtId="2" fontId="6" fillId="0" borderId="15" xfId="0" applyNumberFormat="1" applyFont="1" applyFill="1" applyBorder="1" applyAlignment="1">
      <alignment vertical="center"/>
    </xf>
    <xf numFmtId="168" fontId="9" fillId="0" borderId="5" xfId="1" applyNumberFormat="1" applyFont="1" applyBorder="1"/>
    <xf numFmtId="168" fontId="9" fillId="0" borderId="20" xfId="1" applyNumberFormat="1" applyFont="1" applyBorder="1"/>
    <xf numFmtId="168" fontId="9" fillId="4" borderId="9" xfId="1" applyNumberFormat="1" applyFont="1" applyFill="1" applyBorder="1"/>
  </cellXfs>
  <cellStyles count="3">
    <cellStyle name="20% — akcent 5" xfId="2" builtinId="46"/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161925</xdr:rowOff>
    </xdr:from>
    <xdr:to>
      <xdr:col>6</xdr:col>
      <xdr:colOff>190500</xdr:colOff>
      <xdr:row>7</xdr:row>
      <xdr:rowOff>161925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067050" y="1943100"/>
          <a:ext cx="4191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276225</xdr:colOff>
      <xdr:row>6</xdr:row>
      <xdr:rowOff>0</xdr:rowOff>
    </xdr:from>
    <xdr:to>
      <xdr:col>8</xdr:col>
      <xdr:colOff>133215</xdr:colOff>
      <xdr:row>9</xdr:row>
      <xdr:rowOff>66577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1552575"/>
          <a:ext cx="1076190" cy="7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9</xdr:row>
      <xdr:rowOff>0</xdr:rowOff>
    </xdr:from>
    <xdr:to>
      <xdr:col>6</xdr:col>
      <xdr:colOff>257031</xdr:colOff>
      <xdr:row>11</xdr:row>
      <xdr:rowOff>152321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2238375"/>
          <a:ext cx="1152381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14</xdr:row>
      <xdr:rowOff>0</xdr:rowOff>
    </xdr:from>
    <xdr:to>
      <xdr:col>5</xdr:col>
      <xdr:colOff>123685</xdr:colOff>
      <xdr:row>16</xdr:row>
      <xdr:rowOff>123750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5925" y="3381375"/>
          <a:ext cx="1123810" cy="600000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0</xdr:rowOff>
    </xdr:from>
    <xdr:to>
      <xdr:col>4</xdr:col>
      <xdr:colOff>342900</xdr:colOff>
      <xdr:row>11</xdr:row>
      <xdr:rowOff>0</xdr:rowOff>
    </xdr:to>
    <xdr:cxnSp macro="">
      <xdr:nvCxnSpPr>
        <xdr:cNvPr id="11" name="Łącznik łamany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933575" y="2238375"/>
          <a:ext cx="485775" cy="457200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190502</xdr:colOff>
      <xdr:row>13</xdr:row>
      <xdr:rowOff>19050</xdr:rowOff>
    </xdr:from>
    <xdr:to>
      <xdr:col>6</xdr:col>
      <xdr:colOff>571500</xdr:colOff>
      <xdr:row>16</xdr:row>
      <xdr:rowOff>66674</xdr:rowOff>
    </xdr:to>
    <xdr:cxnSp macro="">
      <xdr:nvCxnSpPr>
        <xdr:cNvPr id="14" name="Łącznik łamany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rot="10800000" flipV="1">
          <a:off x="2876552" y="3171825"/>
          <a:ext cx="990598" cy="733424"/>
        </a:xfrm>
        <a:prstGeom prst="bentConnector3">
          <a:avLst>
            <a:gd name="adj1" fmla="val 74039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571500</xdr:colOff>
      <xdr:row>15</xdr:row>
      <xdr:rowOff>123825</xdr:rowOff>
    </xdr:from>
    <xdr:to>
      <xdr:col>8</xdr:col>
      <xdr:colOff>76033</xdr:colOff>
      <xdr:row>31</xdr:row>
      <xdr:rowOff>94784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7550" y="3733800"/>
          <a:ext cx="1333333" cy="3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522591</xdr:colOff>
      <xdr:row>7</xdr:row>
      <xdr:rowOff>57377</xdr:rowOff>
    </xdr:from>
    <xdr:ext cx="1099381" cy="50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793748" y="1929720"/>
              <a:ext cx="1099381" cy="50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pl-P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sub>
                    </m:sSub>
                    <m:r>
                      <a:rPr lang="pl-PL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6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6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3793748" y="1929720"/>
              <a:ext cx="1099381" cy="50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600" b="0" i="0">
                  <a:latin typeface="Cambria Math" panose="02040503050406030204" pitchFamily="18" charset="0"/>
                </a:rPr>
                <a:t>𝑃_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600" i="0">
                  <a:latin typeface="Cambria Math" panose="02040503050406030204" pitchFamily="18" charset="0"/>
                </a:rPr>
                <a:t>=(</a:t>
              </a:r>
              <a:r>
                <a:rPr lang="pl-PL" sz="1600" b="0" i="0">
                  <a:latin typeface="Cambria Math" panose="02040503050406030204" pitchFamily="18" charset="0"/>
                </a:rPr>
                <a:t>𝑎 ℎ)/</a:t>
              </a:r>
              <a:r>
                <a:rPr lang="pl-PL" sz="1600" i="0">
                  <a:latin typeface="Cambria Math" panose="02040503050406030204" pitchFamily="18" charset="0"/>
                </a:rPr>
                <a:t>2</a:t>
              </a:r>
              <a:endParaRPr lang="pl-PL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161191</xdr:rowOff>
    </xdr:from>
    <xdr:to>
      <xdr:col>10</xdr:col>
      <xdr:colOff>608133</xdr:colOff>
      <xdr:row>32</xdr:row>
      <xdr:rowOff>80596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3141051" y="520210"/>
          <a:ext cx="3980717" cy="55025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1. W komórkach D4:D12 oblicz liczby uczniów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w poszczególnych klasach.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Zastosuj formułę pokazaną na  rysunku i przeciągnij.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2. W komórce D14 oblicz, ile jest wszystkich uczniów łącznie.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Zastosuj funkcję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Autosumowanie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a. kliknij w komórce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D14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b. w górnym prawym rogu ekranu kliknij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Autosumowanie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lub naciśnij kombinację klawiszy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   [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Alt] 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+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[=]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 c. zaznacz komórki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D4:D12</a:t>
          </a:r>
        </a:p>
        <a:p>
          <a:pPr algn="l" rtl="0">
            <a:defRPr sz="1000"/>
          </a:pPr>
          <a:endParaRPr lang="pl-PL" sz="1000" b="1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1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     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d. naciśnij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[Enter]</a:t>
          </a: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3333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3. Na podstawie powyższej instrukcji oblicz w komórkach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D16</a:t>
          </a: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i </a:t>
          </a:r>
          <a:r>
            <a:rPr lang="pl-PL" sz="1000" b="1" i="0" u="none" strike="noStrike" baseline="0">
              <a:solidFill>
                <a:srgbClr val="333300"/>
              </a:solidFill>
              <a:latin typeface="Arial CE"/>
              <a:cs typeface="Arial CE"/>
            </a:rPr>
            <a:t>D18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333300"/>
              </a:solidFill>
              <a:latin typeface="Arial CE"/>
              <a:cs typeface="Arial CE"/>
            </a:rPr>
            <a:t>    odpowiednio sumę wszystkich chłopców i dziewcząt.</a:t>
          </a:r>
        </a:p>
      </xdr:txBody>
    </xdr:sp>
    <xdr:clientData/>
  </xdr:twoCellAnchor>
  <xdr:twoCellAnchor editAs="oneCell">
    <xdr:from>
      <xdr:col>4</xdr:col>
      <xdr:colOff>432289</xdr:colOff>
      <xdr:row>3</xdr:row>
      <xdr:rowOff>130483</xdr:rowOff>
    </xdr:from>
    <xdr:to>
      <xdr:col>9</xdr:col>
      <xdr:colOff>71436</xdr:colOff>
      <xdr:row>5</xdr:row>
      <xdr:rowOff>222738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116" y="995060"/>
          <a:ext cx="2679820" cy="587555"/>
        </a:xfrm>
        <a:prstGeom prst="rect">
          <a:avLst/>
        </a:prstGeom>
      </xdr:spPr>
    </xdr:pic>
    <xdr:clientData/>
  </xdr:twoCellAnchor>
  <xdr:twoCellAnchor>
    <xdr:from>
      <xdr:col>8</xdr:col>
      <xdr:colOff>383932</xdr:colOff>
      <xdr:row>2</xdr:row>
      <xdr:rowOff>498963</xdr:rowOff>
    </xdr:from>
    <xdr:to>
      <xdr:col>9</xdr:col>
      <xdr:colOff>369278</xdr:colOff>
      <xdr:row>5</xdr:row>
      <xdr:rowOff>79130</xdr:rowOff>
    </xdr:to>
    <xdr:cxnSp macro="">
      <xdr:nvCxnSpPr>
        <xdr:cNvPr id="4" name="Łącznik łamany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794132" y="1032363"/>
          <a:ext cx="594946" cy="618392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207351</xdr:colOff>
      <xdr:row>9</xdr:row>
      <xdr:rowOff>78659</xdr:rowOff>
    </xdr:from>
    <xdr:to>
      <xdr:col>10</xdr:col>
      <xdr:colOff>441136</xdr:colOff>
      <xdr:row>12</xdr:row>
      <xdr:rowOff>190501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7551" y="2640884"/>
          <a:ext cx="1452985" cy="854792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13</xdr:row>
      <xdr:rowOff>19610</xdr:rowOff>
    </xdr:from>
    <xdr:to>
      <xdr:col>9</xdr:col>
      <xdr:colOff>417090</xdr:colOff>
      <xdr:row>26</xdr:row>
      <xdr:rowOff>64478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4925" y="3572435"/>
          <a:ext cx="1321965" cy="2578518"/>
        </a:xfrm>
        <a:prstGeom prst="rect">
          <a:avLst/>
        </a:prstGeom>
      </xdr:spPr>
    </xdr:pic>
    <xdr:clientData/>
  </xdr:twoCellAnchor>
  <xdr:twoCellAnchor editAs="oneCell">
    <xdr:from>
      <xdr:col>5</xdr:col>
      <xdr:colOff>733</xdr:colOff>
      <xdr:row>15</xdr:row>
      <xdr:rowOff>200188</xdr:rowOff>
    </xdr:from>
    <xdr:to>
      <xdr:col>7</xdr:col>
      <xdr:colOff>38832</xdr:colOff>
      <xdr:row>17</xdr:row>
      <xdr:rowOff>122292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2133" y="4248313"/>
          <a:ext cx="1257299" cy="417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11</xdr:row>
      <xdr:rowOff>200025</xdr:rowOff>
    </xdr:from>
    <xdr:to>
      <xdr:col>15</xdr:col>
      <xdr:colOff>437961</xdr:colOff>
      <xdr:row>19</xdr:row>
      <xdr:rowOff>28355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2943225"/>
          <a:ext cx="1514286" cy="1761905"/>
        </a:xfrm>
        <a:prstGeom prst="rect">
          <a:avLst/>
        </a:prstGeom>
      </xdr:spPr>
    </xdr:pic>
    <xdr:clientData/>
  </xdr:twoCellAnchor>
  <xdr:twoCellAnchor>
    <xdr:from>
      <xdr:col>10</xdr:col>
      <xdr:colOff>600075</xdr:colOff>
      <xdr:row>14</xdr:row>
      <xdr:rowOff>123825</xdr:rowOff>
    </xdr:from>
    <xdr:to>
      <xdr:col>13</xdr:col>
      <xdr:colOff>447675</xdr:colOff>
      <xdr:row>14</xdr:row>
      <xdr:rowOff>123825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0982325" y="3609975"/>
          <a:ext cx="16764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333375</xdr:colOff>
      <xdr:row>16</xdr:row>
      <xdr:rowOff>76200</xdr:rowOff>
    </xdr:from>
    <xdr:to>
      <xdr:col>11</xdr:col>
      <xdr:colOff>380765</xdr:colOff>
      <xdr:row>20</xdr:row>
      <xdr:rowOff>9407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4057650"/>
          <a:ext cx="1876190" cy="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25</xdr:row>
      <xdr:rowOff>19050</xdr:rowOff>
    </xdr:from>
    <xdr:to>
      <xdr:col>10</xdr:col>
      <xdr:colOff>533225</xdr:colOff>
      <xdr:row>29</xdr:row>
      <xdr:rowOff>57064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15475" y="5848350"/>
          <a:ext cx="1400000" cy="685714"/>
        </a:xfrm>
        <a:prstGeom prst="rect">
          <a:avLst/>
        </a:prstGeom>
      </xdr:spPr>
    </xdr:pic>
    <xdr:clientData/>
  </xdr:twoCellAnchor>
  <xdr:twoCellAnchor>
    <xdr:from>
      <xdr:col>10</xdr:col>
      <xdr:colOff>485775</xdr:colOff>
      <xdr:row>24</xdr:row>
      <xdr:rowOff>142875</xdr:rowOff>
    </xdr:from>
    <xdr:to>
      <xdr:col>12</xdr:col>
      <xdr:colOff>123825</xdr:colOff>
      <xdr:row>28</xdr:row>
      <xdr:rowOff>95249</xdr:rowOff>
    </xdr:to>
    <xdr:cxnSp macro="">
      <xdr:nvCxnSpPr>
        <xdr:cNvPr id="11" name="Łącznik łamany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rot="10800000" flipV="1">
          <a:off x="10868025" y="5810250"/>
          <a:ext cx="857250" cy="600074"/>
        </a:xfrm>
        <a:prstGeom prst="bentConnector3">
          <a:avLst>
            <a:gd name="adj1" fmla="val 722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A4" workbookViewId="0">
      <selection activeCell="O13" sqref="O13"/>
    </sheetView>
  </sheetViews>
  <sheetFormatPr defaultRowHeight="12.75" x14ac:dyDescent="0.2"/>
  <cols>
    <col min="1" max="1" width="4.42578125" customWidth="1"/>
    <col min="2" max="2" width="14.7109375" customWidth="1"/>
    <col min="3" max="3" width="3.42578125" customWidth="1"/>
    <col min="11" max="11" width="14.7109375" customWidth="1"/>
    <col min="12" max="12" width="3.7109375" customWidth="1"/>
    <col min="13" max="13" width="14.7109375" customWidth="1"/>
    <col min="14" max="14" width="3.7109375" customWidth="1"/>
    <col min="15" max="15" width="23.85546875" bestFit="1" customWidth="1"/>
    <col min="16" max="16" width="3.7109375" customWidth="1"/>
    <col min="17" max="17" width="19.140625" bestFit="1" customWidth="1"/>
    <col min="18" max="18" width="3.7109375" customWidth="1"/>
    <col min="19" max="19" width="14.7109375" customWidth="1"/>
  </cols>
  <sheetData>
    <row r="1" spans="1:19" ht="37.5" customHeight="1" thickBot="1" x14ac:dyDescent="0.25">
      <c r="A1" s="6"/>
      <c r="B1" s="6" t="s">
        <v>62</v>
      </c>
      <c r="C1" s="6"/>
      <c r="D1" s="6"/>
      <c r="E1" s="6"/>
      <c r="F1" s="6"/>
      <c r="G1" s="6"/>
      <c r="H1" s="6"/>
      <c r="I1" s="6"/>
      <c r="J1" s="6"/>
      <c r="K1" s="6"/>
    </row>
    <row r="3" spans="1:19" ht="18.75" thickBot="1" x14ac:dyDescent="0.3">
      <c r="B3" s="7">
        <v>1</v>
      </c>
      <c r="D3" s="70" t="s">
        <v>68</v>
      </c>
      <c r="E3" s="62"/>
      <c r="F3" s="62"/>
      <c r="G3" s="62"/>
      <c r="H3" s="62"/>
      <c r="I3" s="62"/>
      <c r="K3" s="64" t="s">
        <v>64</v>
      </c>
      <c r="L3" s="64"/>
      <c r="M3" s="64"/>
      <c r="N3" s="64"/>
      <c r="O3" s="64"/>
      <c r="P3" s="64"/>
      <c r="Q3" s="64"/>
      <c r="R3" s="64"/>
      <c r="S3" s="64"/>
    </row>
    <row r="4" spans="1:19" ht="18" x14ac:dyDescent="0.25">
      <c r="B4" s="7">
        <v>5</v>
      </c>
      <c r="D4" s="63"/>
      <c r="E4" s="62"/>
      <c r="F4" s="62"/>
      <c r="G4" s="62"/>
      <c r="H4" s="62"/>
      <c r="I4" s="62"/>
    </row>
    <row r="5" spans="1:19" ht="18" x14ac:dyDescent="0.25">
      <c r="B5" s="7">
        <v>9</v>
      </c>
      <c r="D5" s="63"/>
      <c r="E5" s="62"/>
      <c r="F5" s="62"/>
      <c r="G5" s="62"/>
      <c r="H5" s="62"/>
      <c r="I5" s="62"/>
      <c r="K5" s="7">
        <v>0</v>
      </c>
      <c r="M5" s="7">
        <v>1</v>
      </c>
      <c r="O5" s="72">
        <v>1</v>
      </c>
      <c r="Q5" s="7">
        <v>1</v>
      </c>
      <c r="S5" s="7">
        <v>0</v>
      </c>
    </row>
    <row r="6" spans="1:19" ht="18.75" thickBot="1" x14ac:dyDescent="0.3">
      <c r="B6" s="8">
        <v>13</v>
      </c>
      <c r="D6" s="63"/>
      <c r="E6" s="62"/>
      <c r="F6" s="62"/>
      <c r="G6" s="62"/>
      <c r="H6" s="62"/>
      <c r="I6" s="62"/>
      <c r="K6" s="7">
        <v>7</v>
      </c>
      <c r="M6" s="7">
        <v>2</v>
      </c>
      <c r="O6" s="72">
        <v>3</v>
      </c>
      <c r="Q6" s="7">
        <v>3</v>
      </c>
      <c r="S6" s="7">
        <v>2</v>
      </c>
    </row>
    <row r="7" spans="1:19" ht="18.75" thickBot="1" x14ac:dyDescent="0.3">
      <c r="B7" s="10">
        <f>B6+4</f>
        <v>17</v>
      </c>
      <c r="D7" s="63"/>
      <c r="E7" s="62"/>
      <c r="F7" s="62"/>
      <c r="G7" s="62"/>
      <c r="H7" s="62"/>
      <c r="I7" s="62"/>
      <c r="K7" s="7">
        <v>14</v>
      </c>
      <c r="M7" s="7">
        <v>4</v>
      </c>
      <c r="O7" s="72">
        <v>9</v>
      </c>
      <c r="Q7" s="7">
        <v>7</v>
      </c>
      <c r="S7" s="7">
        <v>6</v>
      </c>
    </row>
    <row r="8" spans="1:19" ht="18.75" thickBot="1" x14ac:dyDescent="0.3">
      <c r="B8" s="10">
        <f t="shared" ref="B8:B20" si="0">B7+4</f>
        <v>21</v>
      </c>
      <c r="D8" s="63"/>
      <c r="E8" s="62"/>
      <c r="F8" s="62"/>
      <c r="G8" s="62"/>
      <c r="H8" s="62"/>
      <c r="I8" s="62"/>
      <c r="K8" s="8">
        <v>21</v>
      </c>
      <c r="M8" s="8">
        <v>8</v>
      </c>
      <c r="O8" s="73">
        <v>27</v>
      </c>
      <c r="Q8" s="8">
        <v>15</v>
      </c>
      <c r="S8" s="8">
        <v>14</v>
      </c>
    </row>
    <row r="9" spans="1:19" ht="18.75" thickBot="1" x14ac:dyDescent="0.3">
      <c r="B9" s="10">
        <f t="shared" si="0"/>
        <v>25</v>
      </c>
      <c r="D9" s="63"/>
      <c r="E9" s="62"/>
      <c r="F9" s="62"/>
      <c r="G9" s="62"/>
      <c r="H9" s="62"/>
      <c r="I9" s="62"/>
      <c r="K9" s="10">
        <f>K8</f>
        <v>21</v>
      </c>
      <c r="M9" s="10">
        <f>M8*2</f>
        <v>16</v>
      </c>
      <c r="O9" s="74">
        <f>O8*3</f>
        <v>81</v>
      </c>
      <c r="Q9" s="10">
        <f>Q8*4</f>
        <v>60</v>
      </c>
      <c r="S9" s="10">
        <f>S8+4</f>
        <v>18</v>
      </c>
    </row>
    <row r="10" spans="1:19" ht="18.75" thickBot="1" x14ac:dyDescent="0.3">
      <c r="B10" s="10">
        <f t="shared" si="0"/>
        <v>29</v>
      </c>
      <c r="D10" s="63"/>
      <c r="E10" s="62"/>
      <c r="F10" s="62"/>
      <c r="G10" s="62"/>
      <c r="H10" s="62"/>
      <c r="I10" s="62"/>
      <c r="K10" s="10">
        <f t="shared" ref="K10:K25" si="1">K9+4</f>
        <v>25</v>
      </c>
      <c r="M10" s="10">
        <f t="shared" ref="M10:M25" si="2">M9*2</f>
        <v>32</v>
      </c>
      <c r="O10" s="74">
        <f t="shared" ref="O10:O25" si="3">O9*3</f>
        <v>243</v>
      </c>
      <c r="Q10" s="10">
        <f t="shared" ref="Q10:Q25" si="4">Q9*4</f>
        <v>240</v>
      </c>
      <c r="S10" s="10">
        <f t="shared" ref="S10:S25" si="5">S9+4</f>
        <v>22</v>
      </c>
    </row>
    <row r="11" spans="1:19" ht="18.75" thickBot="1" x14ac:dyDescent="0.3">
      <c r="B11" s="10">
        <f t="shared" si="0"/>
        <v>33</v>
      </c>
      <c r="D11" s="63"/>
      <c r="E11" s="62"/>
      <c r="F11" s="62"/>
      <c r="G11" s="62"/>
      <c r="H11" s="62"/>
      <c r="I11" s="62"/>
      <c r="K11" s="10">
        <f t="shared" si="1"/>
        <v>29</v>
      </c>
      <c r="M11" s="10">
        <f t="shared" si="2"/>
        <v>64</v>
      </c>
      <c r="O11" s="74">
        <f t="shared" si="3"/>
        <v>729</v>
      </c>
      <c r="Q11" s="10">
        <f t="shared" si="4"/>
        <v>960</v>
      </c>
      <c r="S11" s="10">
        <f t="shared" si="5"/>
        <v>26</v>
      </c>
    </row>
    <row r="12" spans="1:19" ht="18.75" thickBot="1" x14ac:dyDescent="0.3">
      <c r="B12" s="10">
        <f t="shared" si="0"/>
        <v>37</v>
      </c>
      <c r="D12" s="63"/>
      <c r="E12" s="62"/>
      <c r="F12" s="62"/>
      <c r="G12" s="62"/>
      <c r="H12" s="62"/>
      <c r="I12" s="62"/>
      <c r="K12" s="10">
        <f t="shared" si="1"/>
        <v>33</v>
      </c>
      <c r="M12" s="10">
        <f t="shared" si="2"/>
        <v>128</v>
      </c>
      <c r="O12" s="74">
        <f t="shared" si="3"/>
        <v>2187</v>
      </c>
      <c r="Q12" s="10">
        <f t="shared" si="4"/>
        <v>3840</v>
      </c>
      <c r="S12" s="10">
        <f t="shared" si="5"/>
        <v>30</v>
      </c>
    </row>
    <row r="13" spans="1:19" ht="18.75" thickBot="1" x14ac:dyDescent="0.3">
      <c r="B13" s="10">
        <f t="shared" si="0"/>
        <v>41</v>
      </c>
      <c r="D13" s="63"/>
      <c r="E13" s="62"/>
      <c r="F13" s="62"/>
      <c r="G13" s="62"/>
      <c r="H13" s="62"/>
      <c r="I13" s="62"/>
      <c r="K13" s="10">
        <f t="shared" si="1"/>
        <v>37</v>
      </c>
      <c r="M13" s="10">
        <f t="shared" si="2"/>
        <v>256</v>
      </c>
      <c r="O13" s="74">
        <f t="shared" si="3"/>
        <v>6561</v>
      </c>
      <c r="Q13" s="10">
        <f t="shared" si="4"/>
        <v>15360</v>
      </c>
      <c r="S13" s="10">
        <f t="shared" si="5"/>
        <v>34</v>
      </c>
    </row>
    <row r="14" spans="1:19" ht="18.75" thickBot="1" x14ac:dyDescent="0.3">
      <c r="B14" s="10">
        <f t="shared" si="0"/>
        <v>45</v>
      </c>
      <c r="D14" s="63"/>
      <c r="E14" s="62"/>
      <c r="F14" s="62"/>
      <c r="G14" s="62"/>
      <c r="H14" s="62"/>
      <c r="I14" s="62"/>
      <c r="K14" s="10">
        <f t="shared" si="1"/>
        <v>41</v>
      </c>
      <c r="M14" s="10">
        <f t="shared" si="2"/>
        <v>512</v>
      </c>
      <c r="O14" s="74">
        <f t="shared" si="3"/>
        <v>19683</v>
      </c>
      <c r="Q14" s="10">
        <f t="shared" si="4"/>
        <v>61440</v>
      </c>
      <c r="S14" s="10">
        <f t="shared" si="5"/>
        <v>38</v>
      </c>
    </row>
    <row r="15" spans="1:19" ht="18.75" thickBot="1" x14ac:dyDescent="0.3">
      <c r="B15" s="10">
        <f>B14+4</f>
        <v>49</v>
      </c>
      <c r="D15" s="63"/>
      <c r="E15" s="62"/>
      <c r="F15" s="62"/>
      <c r="G15" s="62"/>
      <c r="H15" s="62"/>
      <c r="I15" s="62"/>
      <c r="K15" s="10">
        <f t="shared" si="1"/>
        <v>45</v>
      </c>
      <c r="M15" s="10">
        <f t="shared" si="2"/>
        <v>1024</v>
      </c>
      <c r="O15" s="74">
        <f t="shared" si="3"/>
        <v>59049</v>
      </c>
      <c r="Q15" s="10">
        <f t="shared" si="4"/>
        <v>245760</v>
      </c>
      <c r="S15" s="10">
        <f t="shared" si="5"/>
        <v>42</v>
      </c>
    </row>
    <row r="16" spans="1:19" ht="18.75" thickBot="1" x14ac:dyDescent="0.3">
      <c r="B16" s="10">
        <f t="shared" si="0"/>
        <v>53</v>
      </c>
      <c r="D16" s="63"/>
      <c r="E16" s="62"/>
      <c r="F16" s="62"/>
      <c r="G16" s="62"/>
      <c r="H16" s="62"/>
      <c r="I16" s="62"/>
      <c r="K16" s="10">
        <f t="shared" si="1"/>
        <v>49</v>
      </c>
      <c r="M16" s="10">
        <f t="shared" si="2"/>
        <v>2048</v>
      </c>
      <c r="O16" s="74">
        <f t="shared" si="3"/>
        <v>177147</v>
      </c>
      <c r="Q16" s="10">
        <f t="shared" si="4"/>
        <v>983040</v>
      </c>
      <c r="S16" s="10">
        <f t="shared" si="5"/>
        <v>46</v>
      </c>
    </row>
    <row r="17" spans="2:19" ht="18.75" thickBot="1" x14ac:dyDescent="0.3">
      <c r="B17" s="10">
        <f t="shared" si="0"/>
        <v>57</v>
      </c>
      <c r="D17" s="63"/>
      <c r="E17" s="62"/>
      <c r="F17" s="62"/>
      <c r="G17" s="62"/>
      <c r="H17" s="62"/>
      <c r="I17" s="62"/>
      <c r="K17" s="10">
        <f t="shared" si="1"/>
        <v>53</v>
      </c>
      <c r="M17" s="10">
        <f t="shared" si="2"/>
        <v>4096</v>
      </c>
      <c r="O17" s="74">
        <f t="shared" si="3"/>
        <v>531441</v>
      </c>
      <c r="Q17" s="10">
        <f t="shared" si="4"/>
        <v>3932160</v>
      </c>
      <c r="S17" s="10">
        <f t="shared" si="5"/>
        <v>50</v>
      </c>
    </row>
    <row r="18" spans="2:19" ht="18.75" thickBot="1" x14ac:dyDescent="0.3">
      <c r="B18" s="10">
        <f t="shared" si="0"/>
        <v>61</v>
      </c>
      <c r="D18" s="61" t="s">
        <v>63</v>
      </c>
      <c r="E18" s="62"/>
      <c r="F18" s="62"/>
      <c r="G18" s="62"/>
      <c r="H18" s="62"/>
      <c r="I18" s="62"/>
      <c r="K18" s="10">
        <f t="shared" si="1"/>
        <v>57</v>
      </c>
      <c r="M18" s="10">
        <f t="shared" si="2"/>
        <v>8192</v>
      </c>
      <c r="O18" s="74">
        <f t="shared" si="3"/>
        <v>1594323</v>
      </c>
      <c r="Q18" s="10">
        <f t="shared" si="4"/>
        <v>15728640</v>
      </c>
      <c r="S18" s="10">
        <f t="shared" si="5"/>
        <v>54</v>
      </c>
    </row>
    <row r="19" spans="2:19" ht="18.75" thickBot="1" x14ac:dyDescent="0.3">
      <c r="B19" s="10">
        <f t="shared" si="0"/>
        <v>65</v>
      </c>
      <c r="D19" s="63"/>
      <c r="E19" s="62"/>
      <c r="F19" s="62"/>
      <c r="G19" s="62"/>
      <c r="H19" s="62"/>
      <c r="I19" s="62"/>
      <c r="K19" s="10">
        <f t="shared" si="1"/>
        <v>61</v>
      </c>
      <c r="M19" s="10">
        <f t="shared" si="2"/>
        <v>16384</v>
      </c>
      <c r="O19" s="74">
        <f t="shared" si="3"/>
        <v>4782969</v>
      </c>
      <c r="Q19" s="10">
        <f t="shared" si="4"/>
        <v>62914560</v>
      </c>
      <c r="S19" s="10">
        <f t="shared" si="5"/>
        <v>58</v>
      </c>
    </row>
    <row r="20" spans="2:19" ht="18.75" thickBot="1" x14ac:dyDescent="0.3">
      <c r="B20" s="10">
        <f t="shared" si="0"/>
        <v>69</v>
      </c>
      <c r="D20" s="63"/>
      <c r="E20" s="62"/>
      <c r="F20" s="62"/>
      <c r="G20" s="62"/>
      <c r="H20" s="62"/>
      <c r="I20" s="62"/>
      <c r="K20" s="10">
        <f t="shared" si="1"/>
        <v>65</v>
      </c>
      <c r="M20" s="10">
        <f t="shared" si="2"/>
        <v>32768</v>
      </c>
      <c r="O20" s="74">
        <f t="shared" si="3"/>
        <v>14348907</v>
      </c>
      <c r="Q20" s="10">
        <f t="shared" si="4"/>
        <v>251658240</v>
      </c>
      <c r="S20" s="10">
        <f t="shared" si="5"/>
        <v>62</v>
      </c>
    </row>
    <row r="21" spans="2:19" ht="18.75" thickBot="1" x14ac:dyDescent="0.3">
      <c r="B21" s="9"/>
      <c r="D21" s="63"/>
      <c r="E21" s="62"/>
      <c r="F21" s="62"/>
      <c r="G21" s="62"/>
      <c r="H21" s="62"/>
      <c r="I21" s="62"/>
      <c r="K21" s="10">
        <f t="shared" si="1"/>
        <v>69</v>
      </c>
      <c r="M21" s="10">
        <f t="shared" si="2"/>
        <v>65536</v>
      </c>
      <c r="O21" s="74">
        <f t="shared" si="3"/>
        <v>43046721</v>
      </c>
      <c r="Q21" s="10">
        <f t="shared" si="4"/>
        <v>1006632960</v>
      </c>
      <c r="S21" s="10">
        <f t="shared" si="5"/>
        <v>66</v>
      </c>
    </row>
    <row r="22" spans="2:19" ht="18.75" thickBot="1" x14ac:dyDescent="0.3">
      <c r="B22" s="9"/>
      <c r="D22" s="63"/>
      <c r="E22" s="62"/>
      <c r="F22" s="62"/>
      <c r="G22" s="62"/>
      <c r="H22" s="62"/>
      <c r="I22" s="62"/>
      <c r="K22" s="10">
        <f t="shared" si="1"/>
        <v>73</v>
      </c>
      <c r="M22" s="10">
        <f t="shared" si="2"/>
        <v>131072</v>
      </c>
      <c r="O22" s="74">
        <f t="shared" si="3"/>
        <v>129140163</v>
      </c>
      <c r="Q22" s="10">
        <f t="shared" si="4"/>
        <v>4026531840</v>
      </c>
      <c r="S22" s="10">
        <f t="shared" si="5"/>
        <v>70</v>
      </c>
    </row>
    <row r="23" spans="2:19" ht="18.75" thickBot="1" x14ac:dyDescent="0.3">
      <c r="B23" s="9"/>
      <c r="D23" s="63"/>
      <c r="E23" s="62"/>
      <c r="F23" s="62"/>
      <c r="G23" s="62"/>
      <c r="H23" s="62"/>
      <c r="I23" s="62"/>
      <c r="K23" s="10">
        <f t="shared" si="1"/>
        <v>77</v>
      </c>
      <c r="M23" s="10">
        <f t="shared" si="2"/>
        <v>262144</v>
      </c>
      <c r="O23" s="74">
        <f t="shared" si="3"/>
        <v>387420489</v>
      </c>
      <c r="Q23" s="10">
        <f t="shared" si="4"/>
        <v>16106127360</v>
      </c>
      <c r="S23" s="10">
        <f t="shared" si="5"/>
        <v>74</v>
      </c>
    </row>
    <row r="24" spans="2:19" ht="18.75" thickBot="1" x14ac:dyDescent="0.3">
      <c r="B24" s="9"/>
      <c r="D24" s="63"/>
      <c r="E24" s="62"/>
      <c r="F24" s="62"/>
      <c r="G24" s="62"/>
      <c r="H24" s="62"/>
      <c r="I24" s="62"/>
      <c r="K24" s="10">
        <f t="shared" si="1"/>
        <v>81</v>
      </c>
      <c r="M24" s="10">
        <f t="shared" si="2"/>
        <v>524288</v>
      </c>
      <c r="O24" s="74">
        <f t="shared" si="3"/>
        <v>1162261467</v>
      </c>
      <c r="Q24" s="10">
        <f t="shared" si="4"/>
        <v>64424509440</v>
      </c>
      <c r="S24" s="10">
        <f t="shared" si="5"/>
        <v>78</v>
      </c>
    </row>
    <row r="25" spans="2:19" ht="18.75" thickBot="1" x14ac:dyDescent="0.3">
      <c r="B25" s="9"/>
      <c r="D25" s="63"/>
      <c r="E25" s="62"/>
      <c r="F25" s="62"/>
      <c r="G25" s="62"/>
      <c r="H25" s="62"/>
      <c r="I25" s="62"/>
      <c r="K25" s="10">
        <f t="shared" si="1"/>
        <v>85</v>
      </c>
      <c r="M25" s="10">
        <f t="shared" si="2"/>
        <v>1048576</v>
      </c>
      <c r="O25" s="74">
        <f t="shared" si="3"/>
        <v>3486784401</v>
      </c>
      <c r="Q25" s="10">
        <f t="shared" si="4"/>
        <v>257698037760</v>
      </c>
      <c r="S25" s="10">
        <f t="shared" si="5"/>
        <v>82</v>
      </c>
    </row>
    <row r="26" spans="2:19" ht="18" x14ac:dyDescent="0.25">
      <c r="B26" s="9"/>
      <c r="D26" s="63"/>
      <c r="E26" s="62"/>
      <c r="F26" s="62"/>
      <c r="G26" s="62"/>
      <c r="H26" s="62"/>
      <c r="I26" s="62"/>
    </row>
    <row r="27" spans="2:19" ht="18" x14ac:dyDescent="0.25">
      <c r="B27" s="9"/>
      <c r="D27" s="63"/>
      <c r="E27" s="62"/>
      <c r="F27" s="62"/>
      <c r="G27" s="62"/>
      <c r="H27" s="62"/>
      <c r="I27" s="62"/>
    </row>
    <row r="28" spans="2:19" ht="18" x14ac:dyDescent="0.25">
      <c r="B28" s="9"/>
      <c r="D28" s="63"/>
      <c r="E28" s="62"/>
      <c r="F28" s="62"/>
      <c r="G28" s="62"/>
      <c r="H28" s="62"/>
      <c r="I28" s="62"/>
    </row>
    <row r="29" spans="2:19" ht="18" x14ac:dyDescent="0.25">
      <c r="B29" s="9"/>
      <c r="D29" s="63"/>
      <c r="E29" s="62"/>
      <c r="F29" s="62"/>
      <c r="G29" s="62"/>
      <c r="H29" s="62"/>
      <c r="I29" s="62"/>
    </row>
    <row r="30" spans="2:19" ht="18" x14ac:dyDescent="0.25">
      <c r="B30" s="9"/>
      <c r="D30" s="63"/>
      <c r="E30" s="62"/>
      <c r="F30" s="62"/>
      <c r="G30" s="62"/>
      <c r="H30" s="62"/>
      <c r="I30" s="62"/>
    </row>
    <row r="31" spans="2:19" ht="18" x14ac:dyDescent="0.25">
      <c r="B31" s="5"/>
      <c r="D31" s="63"/>
      <c r="E31" s="62"/>
      <c r="F31" s="62"/>
      <c r="G31" s="62"/>
      <c r="H31" s="62"/>
      <c r="I31" s="62"/>
    </row>
    <row r="32" spans="2:19" ht="18" x14ac:dyDescent="0.25">
      <c r="B32" s="5"/>
      <c r="D32" s="63"/>
      <c r="E32" s="62"/>
      <c r="F32" s="62"/>
      <c r="G32" s="62"/>
      <c r="H32" s="62"/>
      <c r="I32" s="62"/>
    </row>
    <row r="33" spans="2:2" ht="18" x14ac:dyDescent="0.25">
      <c r="B33" s="5"/>
    </row>
    <row r="34" spans="2:2" ht="18" x14ac:dyDescent="0.25">
      <c r="B34" s="5"/>
    </row>
    <row r="35" spans="2:2" ht="18" x14ac:dyDescent="0.25">
      <c r="B35" s="5"/>
    </row>
    <row r="36" spans="2:2" ht="18" x14ac:dyDescent="0.25">
      <c r="B36" s="5"/>
    </row>
    <row r="37" spans="2:2" ht="18" x14ac:dyDescent="0.25">
      <c r="B37" s="5"/>
    </row>
    <row r="38" spans="2:2" ht="18" x14ac:dyDescent="0.25">
      <c r="B38" s="5"/>
    </row>
    <row r="39" spans="2:2" ht="18" x14ac:dyDescent="0.25">
      <c r="B39" s="5"/>
    </row>
    <row r="40" spans="2:2" ht="18" x14ac:dyDescent="0.25">
      <c r="B40" s="5"/>
    </row>
  </sheetData>
  <mergeCells count="3">
    <mergeCell ref="D3:I17"/>
    <mergeCell ref="D18:I32"/>
    <mergeCell ref="K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Normal="100" workbookViewId="0">
      <selection activeCell="C7" sqref="C7"/>
    </sheetView>
  </sheetViews>
  <sheetFormatPr defaultRowHeight="12.75" x14ac:dyDescent="0.2"/>
  <cols>
    <col min="1" max="1" width="7.140625" style="1" customWidth="1"/>
    <col min="2" max="2" width="7" style="1" customWidth="1"/>
    <col min="3" max="3" width="16.5703125" style="1" customWidth="1"/>
    <col min="4" max="16384" width="9.140625" style="1"/>
  </cols>
  <sheetData>
    <row r="1" spans="1:11" ht="29.25" customHeight="1" thickBot="1" x14ac:dyDescent="0.25">
      <c r="A1" s="15"/>
      <c r="B1" s="6" t="s">
        <v>62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13.5" thickBot="1" x14ac:dyDescent="0.25"/>
    <row r="3" spans="1:11" ht="25.5" customHeight="1" thickBot="1" x14ac:dyDescent="0.25">
      <c r="A3" s="13" t="s">
        <v>8</v>
      </c>
      <c r="B3" s="13" t="s">
        <v>9</v>
      </c>
      <c r="C3" s="58" t="s">
        <v>10</v>
      </c>
      <c r="E3" s="61" t="s">
        <v>70</v>
      </c>
      <c r="F3" s="65"/>
      <c r="G3" s="65"/>
      <c r="H3" s="65"/>
      <c r="I3" s="65"/>
      <c r="J3" s="65"/>
    </row>
    <row r="4" spans="1:11" s="45" customFormat="1" ht="20.100000000000001" customHeight="1" x14ac:dyDescent="0.2">
      <c r="A4" s="55">
        <v>3.5</v>
      </c>
      <c r="B4" s="55">
        <v>3</v>
      </c>
      <c r="C4" s="59">
        <f>A4*B4/2</f>
        <v>5.25</v>
      </c>
      <c r="E4" s="61"/>
      <c r="F4" s="65"/>
      <c r="G4" s="65"/>
      <c r="H4" s="65"/>
      <c r="I4" s="65"/>
      <c r="J4" s="65"/>
    </row>
    <row r="5" spans="1:11" s="45" customFormat="1" ht="20.100000000000001" customHeight="1" x14ac:dyDescent="0.2">
      <c r="A5" s="56">
        <v>3</v>
      </c>
      <c r="B5" s="56">
        <v>2</v>
      </c>
      <c r="C5" s="59">
        <f t="shared" ref="C5:C11" si="0">A5*B5/2</f>
        <v>3</v>
      </c>
      <c r="E5" s="61"/>
      <c r="F5" s="65"/>
      <c r="G5" s="65"/>
      <c r="H5" s="65"/>
      <c r="I5" s="65"/>
      <c r="J5" s="65"/>
    </row>
    <row r="6" spans="1:11" s="45" customFormat="1" ht="20.100000000000001" customHeight="1" x14ac:dyDescent="0.2">
      <c r="A6" s="56">
        <v>3.5</v>
      </c>
      <c r="B6" s="56">
        <v>2</v>
      </c>
      <c r="C6" s="59">
        <f t="shared" si="0"/>
        <v>3.5</v>
      </c>
      <c r="E6" s="61"/>
      <c r="F6" s="65"/>
      <c r="G6" s="65"/>
      <c r="H6" s="65"/>
      <c r="I6" s="65"/>
      <c r="J6" s="65"/>
    </row>
    <row r="7" spans="1:11" s="45" customFormat="1" ht="20.100000000000001" customHeight="1" x14ac:dyDescent="0.2">
      <c r="A7" s="56">
        <v>9</v>
      </c>
      <c r="B7" s="56">
        <v>7.25</v>
      </c>
      <c r="C7" s="71">
        <f t="shared" si="0"/>
        <v>32.625</v>
      </c>
      <c r="E7" s="61"/>
      <c r="F7" s="65"/>
      <c r="G7" s="65"/>
      <c r="H7" s="65"/>
      <c r="I7" s="65"/>
      <c r="J7" s="65"/>
    </row>
    <row r="8" spans="1:11" s="45" customFormat="1" ht="20.100000000000001" customHeight="1" x14ac:dyDescent="0.2">
      <c r="A8" s="56">
        <v>12.5</v>
      </c>
      <c r="B8" s="56">
        <v>14</v>
      </c>
      <c r="C8" s="59">
        <f t="shared" si="0"/>
        <v>87.5</v>
      </c>
      <c r="E8" s="61"/>
      <c r="F8" s="65"/>
      <c r="G8" s="65"/>
      <c r="H8" s="65"/>
      <c r="I8" s="65"/>
      <c r="J8" s="65"/>
    </row>
    <row r="9" spans="1:11" s="45" customFormat="1" ht="20.100000000000001" customHeight="1" x14ac:dyDescent="0.2">
      <c r="A9" s="56">
        <v>9.75</v>
      </c>
      <c r="B9" s="56">
        <v>1.5</v>
      </c>
      <c r="C9" s="71">
        <f t="shared" si="0"/>
        <v>7.3125</v>
      </c>
      <c r="E9" s="61"/>
      <c r="F9" s="65"/>
      <c r="G9" s="65"/>
      <c r="H9" s="65"/>
      <c r="I9" s="65"/>
      <c r="J9" s="65"/>
    </row>
    <row r="10" spans="1:11" s="45" customFormat="1" ht="20.100000000000001" customHeight="1" x14ac:dyDescent="0.2">
      <c r="A10" s="56">
        <v>12</v>
      </c>
      <c r="B10" s="56">
        <v>10.75</v>
      </c>
      <c r="C10" s="59">
        <f t="shared" si="0"/>
        <v>64.5</v>
      </c>
      <c r="E10" s="61"/>
      <c r="F10" s="65"/>
      <c r="G10" s="65"/>
      <c r="H10" s="65"/>
      <c r="I10" s="65"/>
      <c r="J10" s="65"/>
    </row>
    <row r="11" spans="1:11" s="45" customFormat="1" ht="20.100000000000001" customHeight="1" thickBot="1" x14ac:dyDescent="0.25">
      <c r="A11" s="57">
        <v>15</v>
      </c>
      <c r="B11" s="57">
        <v>67.5</v>
      </c>
      <c r="C11" s="59">
        <f t="shared" si="0"/>
        <v>506.25</v>
      </c>
      <c r="E11" s="61"/>
      <c r="F11" s="65"/>
      <c r="G11" s="65"/>
      <c r="H11" s="65"/>
      <c r="I11" s="65"/>
      <c r="J11" s="65"/>
    </row>
  </sheetData>
  <mergeCells count="1">
    <mergeCell ref="E3:J1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Normal="100" workbookViewId="0">
      <selection activeCell="D4" sqref="D4"/>
    </sheetView>
  </sheetViews>
  <sheetFormatPr defaultRowHeight="12.75" x14ac:dyDescent="0.2"/>
  <cols>
    <col min="1" max="1" width="7.28515625" style="1" customWidth="1"/>
    <col min="2" max="2" width="11.85546875" style="1" customWidth="1"/>
    <col min="3" max="3" width="12.140625" style="1" customWidth="1"/>
    <col min="4" max="4" width="13.28515625" style="1" customWidth="1"/>
    <col min="5" max="16384" width="9.140625" style="1"/>
  </cols>
  <sheetData>
    <row r="1" spans="1:11" ht="28.5" customHeight="1" thickBot="1" x14ac:dyDescent="0.25">
      <c r="A1" s="15"/>
      <c r="B1" s="6" t="s">
        <v>71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13.5" thickBot="1" x14ac:dyDescent="0.25"/>
    <row r="3" spans="1:11" ht="42.75" customHeight="1" thickBot="1" x14ac:dyDescent="0.25">
      <c r="A3" s="11" t="s">
        <v>0</v>
      </c>
      <c r="B3" s="12" t="s">
        <v>1</v>
      </c>
      <c r="C3" s="12" t="s">
        <v>2</v>
      </c>
      <c r="D3" s="12" t="s">
        <v>3</v>
      </c>
    </row>
    <row r="4" spans="1:11" s="45" customFormat="1" ht="20.100000000000001" customHeight="1" x14ac:dyDescent="0.2">
      <c r="A4" s="44" t="s">
        <v>4</v>
      </c>
      <c r="B4" s="50">
        <v>15</v>
      </c>
      <c r="C4" s="50">
        <v>12</v>
      </c>
      <c r="D4" s="51"/>
    </row>
    <row r="5" spans="1:11" s="45" customFormat="1" ht="20.100000000000001" customHeight="1" x14ac:dyDescent="0.2">
      <c r="A5" s="46" t="s">
        <v>5</v>
      </c>
      <c r="B5" s="52">
        <v>9</v>
      </c>
      <c r="C5" s="52">
        <v>17</v>
      </c>
      <c r="D5" s="51"/>
    </row>
    <row r="6" spans="1:11" s="45" customFormat="1" ht="20.100000000000001" customHeight="1" x14ac:dyDescent="0.2">
      <c r="A6" s="46" t="s">
        <v>11</v>
      </c>
      <c r="B6" s="52">
        <v>12</v>
      </c>
      <c r="C6" s="52">
        <v>16</v>
      </c>
      <c r="D6" s="51"/>
    </row>
    <row r="7" spans="1:11" s="45" customFormat="1" ht="20.100000000000001" customHeight="1" x14ac:dyDescent="0.2">
      <c r="A7" s="46" t="s">
        <v>13</v>
      </c>
      <c r="B7" s="52">
        <v>9</v>
      </c>
      <c r="C7" s="52">
        <v>17</v>
      </c>
      <c r="D7" s="51"/>
    </row>
    <row r="8" spans="1:11" s="45" customFormat="1" ht="20.100000000000001" customHeight="1" x14ac:dyDescent="0.2">
      <c r="A8" s="46" t="s">
        <v>12</v>
      </c>
      <c r="B8" s="52">
        <v>11</v>
      </c>
      <c r="C8" s="52">
        <v>10</v>
      </c>
      <c r="D8" s="51"/>
    </row>
    <row r="9" spans="1:11" s="45" customFormat="1" ht="20.100000000000001" customHeight="1" x14ac:dyDescent="0.2">
      <c r="A9" s="46" t="s">
        <v>6</v>
      </c>
      <c r="B9" s="52">
        <v>18</v>
      </c>
      <c r="C9" s="52">
        <v>16</v>
      </c>
      <c r="D9" s="51"/>
    </row>
    <row r="10" spans="1:11" s="45" customFormat="1" ht="20.100000000000001" customHeight="1" x14ac:dyDescent="0.2">
      <c r="A10" s="46" t="s">
        <v>14</v>
      </c>
      <c r="B10" s="52">
        <v>13</v>
      </c>
      <c r="C10" s="52">
        <v>11</v>
      </c>
      <c r="D10" s="51"/>
    </row>
    <row r="11" spans="1:11" s="45" customFormat="1" ht="20.100000000000001" customHeight="1" x14ac:dyDescent="0.2">
      <c r="A11" s="46" t="s">
        <v>7</v>
      </c>
      <c r="B11" s="52">
        <v>14</v>
      </c>
      <c r="C11" s="52">
        <v>9</v>
      </c>
      <c r="D11" s="51"/>
    </row>
    <row r="12" spans="1:11" s="45" customFormat="1" ht="20.100000000000001" customHeight="1" thickBot="1" x14ac:dyDescent="0.25">
      <c r="A12" s="47" t="s">
        <v>15</v>
      </c>
      <c r="B12" s="53">
        <v>17</v>
      </c>
      <c r="C12" s="53">
        <v>16</v>
      </c>
      <c r="D12" s="54"/>
    </row>
    <row r="13" spans="1:11" s="45" customFormat="1" ht="20.100000000000001" customHeight="1" thickBot="1" x14ac:dyDescent="0.25">
      <c r="A13" s="48"/>
      <c r="B13" s="48"/>
      <c r="C13" s="48"/>
      <c r="D13" s="48"/>
    </row>
    <row r="14" spans="1:11" s="45" customFormat="1" ht="20.100000000000001" customHeight="1" thickBot="1" x14ac:dyDescent="0.25">
      <c r="A14" s="66" t="s">
        <v>16</v>
      </c>
      <c r="B14" s="67"/>
      <c r="C14" s="67"/>
      <c r="D14" s="14"/>
    </row>
    <row r="15" spans="1:11" s="45" customFormat="1" ht="20.100000000000001" customHeight="1" thickBot="1" x14ac:dyDescent="0.25">
      <c r="A15" s="49"/>
      <c r="B15" s="48"/>
      <c r="C15" s="48"/>
      <c r="D15" s="48"/>
    </row>
    <row r="16" spans="1:11" s="45" customFormat="1" ht="20.100000000000001" customHeight="1" thickBot="1" x14ac:dyDescent="0.25">
      <c r="A16" s="66" t="s">
        <v>17</v>
      </c>
      <c r="B16" s="67"/>
      <c r="C16" s="67"/>
      <c r="D16" s="14"/>
    </row>
    <row r="17" spans="1:4" s="45" customFormat="1" ht="20.100000000000001" customHeight="1" thickBot="1" x14ac:dyDescent="0.25">
      <c r="A17" s="48"/>
      <c r="B17" s="48"/>
      <c r="C17" s="48"/>
      <c r="D17" s="48"/>
    </row>
    <row r="18" spans="1:4" s="45" customFormat="1" ht="20.100000000000001" customHeight="1" thickBot="1" x14ac:dyDescent="0.25">
      <c r="A18" s="66" t="s">
        <v>19</v>
      </c>
      <c r="B18" s="67"/>
      <c r="C18" s="67"/>
      <c r="D18" s="14"/>
    </row>
  </sheetData>
  <mergeCells count="3">
    <mergeCell ref="A14:C14"/>
    <mergeCell ref="A16:C16"/>
    <mergeCell ref="A18:C18"/>
  </mergeCells>
  <phoneticPr fontId="0" type="noConversion"/>
  <pageMargins left="0.75" right="0.75" top="1" bottom="1" header="0.5" footer="0.5"/>
  <pageSetup paperSize="9" orientation="portrait" horizontalDpi="204" verticalDpi="196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workbookViewId="0">
      <selection activeCell="G4" sqref="G4"/>
    </sheetView>
  </sheetViews>
  <sheetFormatPr defaultRowHeight="12.75" x14ac:dyDescent="0.2"/>
  <cols>
    <col min="1" max="1" width="30" customWidth="1"/>
    <col min="2" max="6" width="16.140625" customWidth="1"/>
    <col min="7" max="7" width="17.5703125" customWidth="1"/>
  </cols>
  <sheetData>
    <row r="1" spans="1:16" ht="32.25" customHeight="1" thickBot="1" x14ac:dyDescent="0.25">
      <c r="A1" s="60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6" x14ac:dyDescent="0.2">
      <c r="A2" s="2"/>
    </row>
    <row r="3" spans="1:16" ht="15" x14ac:dyDescent="0.2">
      <c r="A3" s="22" t="s">
        <v>38</v>
      </c>
      <c r="B3" s="22" t="s">
        <v>39</v>
      </c>
      <c r="C3" s="22" t="s">
        <v>40</v>
      </c>
      <c r="D3" s="22" t="s">
        <v>41</v>
      </c>
      <c r="E3" s="22" t="s">
        <v>42</v>
      </c>
      <c r="F3" s="22" t="s">
        <v>43</v>
      </c>
      <c r="G3" s="22" t="s">
        <v>44</v>
      </c>
    </row>
    <row r="4" spans="1:16" ht="20.100000000000001" customHeight="1" x14ac:dyDescent="0.2">
      <c r="A4" s="23" t="s">
        <v>45</v>
      </c>
      <c r="B4" s="22">
        <v>5</v>
      </c>
      <c r="C4" s="22">
        <v>4</v>
      </c>
      <c r="D4" s="22">
        <v>6</v>
      </c>
      <c r="E4" s="22">
        <v>4</v>
      </c>
      <c r="F4" s="22">
        <v>3</v>
      </c>
      <c r="G4" s="26"/>
      <c r="I4" s="61" t="s">
        <v>73</v>
      </c>
      <c r="J4" s="65"/>
      <c r="K4" s="65"/>
      <c r="L4" s="65"/>
      <c r="M4" s="65"/>
      <c r="N4" s="65"/>
    </row>
    <row r="5" spans="1:16" ht="20.100000000000001" customHeight="1" x14ac:dyDescent="0.2">
      <c r="A5" s="23" t="s">
        <v>46</v>
      </c>
      <c r="B5" s="22">
        <v>4</v>
      </c>
      <c r="C5" s="22">
        <v>3</v>
      </c>
      <c r="D5" s="22">
        <v>3</v>
      </c>
      <c r="E5" s="22">
        <v>3</v>
      </c>
      <c r="F5" s="22">
        <v>3</v>
      </c>
      <c r="G5" s="26"/>
      <c r="I5" s="61"/>
      <c r="J5" s="65"/>
      <c r="K5" s="65"/>
      <c r="L5" s="65"/>
      <c r="M5" s="65"/>
      <c r="N5" s="65"/>
    </row>
    <row r="6" spans="1:16" ht="20.100000000000001" customHeight="1" x14ac:dyDescent="0.2">
      <c r="A6" s="23" t="s">
        <v>47</v>
      </c>
      <c r="B6" s="22">
        <v>5</v>
      </c>
      <c r="C6" s="22">
        <v>6</v>
      </c>
      <c r="D6" s="22">
        <v>4</v>
      </c>
      <c r="E6" s="22">
        <v>4</v>
      </c>
      <c r="F6" s="22">
        <v>4</v>
      </c>
      <c r="G6" s="26"/>
      <c r="I6" s="61"/>
      <c r="J6" s="65"/>
      <c r="K6" s="65"/>
      <c r="L6" s="65"/>
      <c r="M6" s="65"/>
      <c r="N6" s="65"/>
    </row>
    <row r="7" spans="1:16" ht="20.100000000000001" customHeight="1" x14ac:dyDescent="0.2">
      <c r="A7" s="23" t="s">
        <v>48</v>
      </c>
      <c r="B7" s="22">
        <v>3</v>
      </c>
      <c r="C7" s="22">
        <v>5</v>
      </c>
      <c r="D7" s="22">
        <v>4</v>
      </c>
      <c r="E7" s="22">
        <v>4</v>
      </c>
      <c r="F7" s="22">
        <v>4</v>
      </c>
      <c r="G7" s="26"/>
      <c r="I7" s="61"/>
      <c r="J7" s="65"/>
      <c r="K7" s="65"/>
      <c r="L7" s="65"/>
      <c r="M7" s="65"/>
      <c r="N7" s="65"/>
    </row>
    <row r="8" spans="1:16" ht="20.100000000000001" customHeight="1" x14ac:dyDescent="0.2">
      <c r="A8" s="23" t="s">
        <v>49</v>
      </c>
      <c r="B8" s="22">
        <v>6</v>
      </c>
      <c r="C8" s="22">
        <v>5</v>
      </c>
      <c r="D8" s="22">
        <v>5</v>
      </c>
      <c r="E8" s="22">
        <v>4</v>
      </c>
      <c r="F8" s="22">
        <v>5</v>
      </c>
      <c r="G8" s="26"/>
      <c r="I8" s="61"/>
      <c r="J8" s="65"/>
      <c r="K8" s="65"/>
      <c r="L8" s="65"/>
      <c r="M8" s="65"/>
      <c r="N8" s="65"/>
    </row>
    <row r="9" spans="1:16" ht="20.100000000000001" customHeight="1" x14ac:dyDescent="0.2">
      <c r="A9" s="23" t="s">
        <v>50</v>
      </c>
      <c r="B9" s="22">
        <v>2</v>
      </c>
      <c r="C9" s="22">
        <v>4</v>
      </c>
      <c r="D9" s="22">
        <v>4</v>
      </c>
      <c r="E9" s="22">
        <v>3</v>
      </c>
      <c r="F9" s="22">
        <v>5</v>
      </c>
      <c r="G9" s="26"/>
    </row>
    <row r="10" spans="1:16" ht="20.100000000000001" customHeight="1" x14ac:dyDescent="0.2">
      <c r="A10" s="23" t="s">
        <v>51</v>
      </c>
      <c r="B10" s="22">
        <v>3</v>
      </c>
      <c r="C10" s="22">
        <v>5</v>
      </c>
      <c r="D10" s="22">
        <v>6</v>
      </c>
      <c r="E10" s="22">
        <v>4</v>
      </c>
      <c r="F10" s="22">
        <v>5</v>
      </c>
      <c r="G10" s="26"/>
      <c r="I10" s="61" t="s">
        <v>74</v>
      </c>
      <c r="J10" s="65"/>
      <c r="K10" s="65"/>
      <c r="L10" s="65"/>
      <c r="M10" s="65"/>
      <c r="N10" s="65"/>
      <c r="O10" s="29"/>
      <c r="P10" s="29"/>
    </row>
    <row r="11" spans="1:16" ht="20.100000000000001" customHeight="1" x14ac:dyDescent="0.2">
      <c r="A11" s="23" t="s">
        <v>52</v>
      </c>
      <c r="B11" s="22">
        <v>2</v>
      </c>
      <c r="C11" s="22">
        <v>4</v>
      </c>
      <c r="D11" s="22">
        <v>5</v>
      </c>
      <c r="E11" s="22">
        <v>4</v>
      </c>
      <c r="F11" s="22">
        <v>6</v>
      </c>
      <c r="G11" s="26"/>
      <c r="I11" s="61"/>
      <c r="J11" s="65"/>
      <c r="K11" s="65"/>
      <c r="L11" s="65"/>
      <c r="M11" s="65"/>
      <c r="N11" s="65"/>
      <c r="O11" s="29"/>
      <c r="P11" s="29"/>
    </row>
    <row r="12" spans="1:16" ht="20.100000000000001" customHeight="1" x14ac:dyDescent="0.2">
      <c r="A12" s="23" t="s">
        <v>53</v>
      </c>
      <c r="B12" s="22">
        <v>5</v>
      </c>
      <c r="C12" s="22">
        <v>4</v>
      </c>
      <c r="D12" s="22">
        <v>3</v>
      </c>
      <c r="E12" s="22">
        <v>4</v>
      </c>
      <c r="F12" s="22">
        <v>5</v>
      </c>
      <c r="G12" s="26"/>
      <c r="I12" s="61"/>
      <c r="J12" s="65"/>
      <c r="K12" s="65"/>
      <c r="L12" s="65"/>
      <c r="M12" s="65"/>
      <c r="N12" s="65"/>
      <c r="O12" s="29"/>
      <c r="P12" s="29"/>
    </row>
    <row r="13" spans="1:16" ht="20.100000000000001" customHeight="1" x14ac:dyDescent="0.2">
      <c r="A13" s="23" t="s">
        <v>54</v>
      </c>
      <c r="B13" s="22">
        <v>5</v>
      </c>
      <c r="C13" s="22">
        <v>5</v>
      </c>
      <c r="D13" s="22">
        <v>4</v>
      </c>
      <c r="E13" s="22">
        <v>4</v>
      </c>
      <c r="F13" s="22">
        <v>4</v>
      </c>
      <c r="G13" s="26"/>
      <c r="I13" s="61"/>
      <c r="J13" s="65"/>
      <c r="K13" s="65"/>
      <c r="L13" s="65"/>
      <c r="M13" s="65"/>
      <c r="N13" s="65"/>
      <c r="O13" s="29"/>
      <c r="P13" s="29"/>
    </row>
    <row r="14" spans="1:16" ht="20.100000000000001" customHeight="1" x14ac:dyDescent="0.2">
      <c r="A14" s="23" t="s">
        <v>55</v>
      </c>
      <c r="B14" s="22">
        <v>5</v>
      </c>
      <c r="C14" s="22">
        <v>4</v>
      </c>
      <c r="D14" s="22">
        <v>4</v>
      </c>
      <c r="E14" s="22">
        <v>5</v>
      </c>
      <c r="F14" s="22">
        <v>3</v>
      </c>
      <c r="G14" s="26"/>
      <c r="I14" s="61"/>
      <c r="J14" s="65"/>
      <c r="K14" s="65"/>
      <c r="L14" s="65"/>
      <c r="M14" s="65"/>
      <c r="N14" s="65"/>
      <c r="O14" s="29"/>
      <c r="P14" s="29"/>
    </row>
    <row r="15" spans="1:16" ht="20.100000000000001" customHeight="1" x14ac:dyDescent="0.2">
      <c r="A15" s="23" t="s">
        <v>56</v>
      </c>
      <c r="B15" s="22">
        <v>2</v>
      </c>
      <c r="C15" s="22">
        <v>3</v>
      </c>
      <c r="D15" s="22">
        <v>5</v>
      </c>
      <c r="E15" s="22">
        <v>5</v>
      </c>
      <c r="F15" s="22">
        <v>2</v>
      </c>
      <c r="G15" s="26"/>
      <c r="I15" s="61"/>
      <c r="J15" s="65"/>
      <c r="K15" s="65"/>
      <c r="L15" s="65"/>
      <c r="M15" s="65"/>
      <c r="N15" s="65"/>
      <c r="O15" s="29"/>
      <c r="P15" s="29"/>
    </row>
    <row r="16" spans="1:16" ht="20.100000000000001" customHeight="1" x14ac:dyDescent="0.2">
      <c r="A16" s="23" t="s">
        <v>57</v>
      </c>
      <c r="B16" s="22">
        <v>4</v>
      </c>
      <c r="C16" s="22">
        <v>5</v>
      </c>
      <c r="D16" s="22">
        <v>6</v>
      </c>
      <c r="E16" s="22">
        <v>5</v>
      </c>
      <c r="F16" s="22">
        <v>5</v>
      </c>
      <c r="G16" s="26"/>
      <c r="I16" s="61"/>
      <c r="J16" s="65"/>
      <c r="K16" s="65"/>
      <c r="L16" s="65"/>
      <c r="M16" s="65"/>
      <c r="N16" s="65"/>
      <c r="O16" s="29"/>
      <c r="P16" s="29"/>
    </row>
    <row r="17" spans="1:16" ht="20.100000000000001" customHeight="1" x14ac:dyDescent="0.2">
      <c r="A17" s="23" t="s">
        <v>58</v>
      </c>
      <c r="B17" s="22">
        <v>1</v>
      </c>
      <c r="C17" s="22">
        <v>3</v>
      </c>
      <c r="D17" s="22">
        <v>5</v>
      </c>
      <c r="E17" s="22">
        <v>5</v>
      </c>
      <c r="F17" s="22">
        <v>2</v>
      </c>
      <c r="G17" s="26"/>
      <c r="I17" s="61"/>
      <c r="J17" s="65"/>
      <c r="K17" s="65"/>
      <c r="L17" s="65"/>
      <c r="M17" s="65"/>
      <c r="N17" s="65"/>
      <c r="O17" s="29"/>
      <c r="P17" s="29"/>
    </row>
    <row r="18" spans="1:16" ht="20.100000000000001" customHeight="1" x14ac:dyDescent="0.2">
      <c r="A18" s="24" t="s">
        <v>59</v>
      </c>
      <c r="B18" s="27"/>
      <c r="C18" s="27"/>
      <c r="D18" s="27"/>
      <c r="E18" s="27"/>
      <c r="F18" s="27"/>
      <c r="G18" s="25"/>
      <c r="I18" s="61"/>
      <c r="J18" s="65"/>
      <c r="K18" s="65"/>
      <c r="L18" s="65"/>
      <c r="M18" s="65"/>
      <c r="N18" s="65"/>
      <c r="O18" s="29"/>
      <c r="P18" s="29"/>
    </row>
    <row r="19" spans="1:16" ht="15.75" thickBot="1" x14ac:dyDescent="0.25">
      <c r="A19" s="25"/>
      <c r="B19" s="25"/>
      <c r="C19" s="25"/>
      <c r="D19" s="25"/>
      <c r="E19" s="25"/>
      <c r="F19" s="25"/>
      <c r="G19" s="25"/>
      <c r="I19" s="61"/>
      <c r="J19" s="65"/>
      <c r="K19" s="65"/>
      <c r="L19" s="65"/>
      <c r="M19" s="65"/>
      <c r="N19" s="65"/>
      <c r="O19" s="29"/>
      <c r="P19" s="29"/>
    </row>
    <row r="20" spans="1:16" ht="24.95" customHeight="1" thickBot="1" x14ac:dyDescent="0.25">
      <c r="A20" s="25"/>
      <c r="B20" s="25"/>
      <c r="C20" s="25"/>
      <c r="D20" s="25"/>
      <c r="E20" s="25"/>
      <c r="F20" s="25" t="s">
        <v>60</v>
      </c>
      <c r="G20" s="28"/>
      <c r="I20" s="61"/>
      <c r="J20" s="65"/>
      <c r="K20" s="65"/>
      <c r="L20" s="65"/>
      <c r="M20" s="65"/>
      <c r="N20" s="65"/>
      <c r="O20" s="29"/>
      <c r="P20" s="29"/>
    </row>
    <row r="21" spans="1:16" ht="15" x14ac:dyDescent="0.2">
      <c r="A21" s="25"/>
      <c r="B21" s="25"/>
      <c r="C21" s="25"/>
      <c r="D21" s="25"/>
      <c r="E21" s="25"/>
      <c r="F21" s="25"/>
      <c r="G21" s="25"/>
      <c r="I21" s="61"/>
      <c r="J21" s="65"/>
      <c r="K21" s="65"/>
      <c r="L21" s="65"/>
      <c r="M21" s="65"/>
      <c r="N21" s="65"/>
      <c r="O21" s="29"/>
      <c r="P21" s="29"/>
    </row>
    <row r="22" spans="1:16" ht="12.75" customHeight="1" x14ac:dyDescent="0.2">
      <c r="A22" s="4"/>
      <c r="B22" s="3"/>
      <c r="I22" s="61"/>
      <c r="J22" s="65"/>
      <c r="K22" s="65"/>
      <c r="L22" s="65"/>
      <c r="M22" s="65"/>
      <c r="N22" s="65"/>
      <c r="O22" s="29"/>
      <c r="P22" s="29"/>
    </row>
    <row r="23" spans="1:16" x14ac:dyDescent="0.2">
      <c r="I23" s="61"/>
      <c r="J23" s="65"/>
      <c r="K23" s="65"/>
      <c r="L23" s="65"/>
      <c r="M23" s="65"/>
      <c r="N23" s="65"/>
      <c r="O23" s="29"/>
      <c r="P23" s="29"/>
    </row>
    <row r="24" spans="1:16" x14ac:dyDescent="0.2">
      <c r="I24" s="61"/>
      <c r="J24" s="65"/>
      <c r="K24" s="65"/>
      <c r="L24" s="65"/>
      <c r="M24" s="65"/>
      <c r="N24" s="65"/>
      <c r="O24" s="29"/>
      <c r="P24" s="29"/>
    </row>
    <row r="25" spans="1:16" x14ac:dyDescent="0.2">
      <c r="I25" s="61"/>
      <c r="J25" s="65"/>
      <c r="K25" s="65"/>
      <c r="L25" s="65"/>
      <c r="M25" s="65"/>
      <c r="N25" s="65"/>
      <c r="O25" s="29"/>
      <c r="P25" s="29"/>
    </row>
    <row r="26" spans="1:16" x14ac:dyDescent="0.2">
      <c r="I26" s="61"/>
      <c r="J26" s="65"/>
      <c r="K26" s="65"/>
      <c r="L26" s="65"/>
      <c r="M26" s="65"/>
      <c r="N26" s="65"/>
      <c r="O26" s="29"/>
      <c r="P26" s="29"/>
    </row>
    <row r="27" spans="1:16" x14ac:dyDescent="0.2">
      <c r="I27" s="61"/>
      <c r="J27" s="65"/>
      <c r="K27" s="65"/>
      <c r="L27" s="65"/>
      <c r="M27" s="65"/>
      <c r="N27" s="65"/>
      <c r="O27" s="29"/>
      <c r="P27" s="29"/>
    </row>
    <row r="28" spans="1:16" x14ac:dyDescent="0.2">
      <c r="I28" s="61"/>
      <c r="J28" s="65"/>
      <c r="K28" s="65"/>
      <c r="L28" s="65"/>
      <c r="M28" s="65"/>
      <c r="N28" s="65"/>
      <c r="O28" s="29"/>
      <c r="P28" s="29"/>
    </row>
    <row r="29" spans="1:16" x14ac:dyDescent="0.2">
      <c r="I29" s="61"/>
      <c r="J29" s="65"/>
      <c r="K29" s="65"/>
      <c r="L29" s="65"/>
      <c r="M29" s="65"/>
      <c r="N29" s="65"/>
      <c r="O29" s="29"/>
      <c r="P29" s="29"/>
    </row>
    <row r="30" spans="1:16" x14ac:dyDescent="0.2">
      <c r="I30" s="61"/>
      <c r="J30" s="65"/>
      <c r="K30" s="65"/>
      <c r="L30" s="65"/>
      <c r="M30" s="65"/>
      <c r="N30" s="65"/>
      <c r="O30" s="29"/>
      <c r="P30" s="29"/>
    </row>
  </sheetData>
  <mergeCells count="2">
    <mergeCell ref="I4:N8"/>
    <mergeCell ref="I10:N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>
      <selection activeCell="C5" sqref="C5"/>
    </sheetView>
  </sheetViews>
  <sheetFormatPr defaultRowHeight="12.75" x14ac:dyDescent="0.2"/>
  <cols>
    <col min="2" max="2" width="15.85546875" customWidth="1"/>
    <col min="3" max="3" width="15.5703125" customWidth="1"/>
    <col min="4" max="4" width="15.85546875" customWidth="1"/>
    <col min="5" max="5" width="19.7109375" customWidth="1"/>
    <col min="6" max="6" width="23.140625" customWidth="1"/>
    <col min="7" max="7" width="25.140625" customWidth="1"/>
  </cols>
  <sheetData>
    <row r="1" spans="1:14" ht="33" customHeight="1" thickBot="1" x14ac:dyDescent="0.25">
      <c r="A1" s="6"/>
      <c r="B1" s="6" t="s">
        <v>65</v>
      </c>
      <c r="C1" s="6"/>
      <c r="D1" s="6"/>
      <c r="E1" s="6"/>
      <c r="F1" s="6"/>
      <c r="G1" s="6"/>
      <c r="H1" s="6"/>
      <c r="I1" s="6"/>
      <c r="J1" s="6"/>
      <c r="K1" s="6"/>
    </row>
    <row r="3" spans="1:14" ht="13.5" thickBot="1" x14ac:dyDescent="0.25"/>
    <row r="4" spans="1:14" ht="45.75" customHeight="1" thickBot="1" x14ac:dyDescent="0.25">
      <c r="B4" s="16" t="s">
        <v>20</v>
      </c>
      <c r="C4" s="17" t="s">
        <v>66</v>
      </c>
      <c r="D4" s="17" t="s">
        <v>69</v>
      </c>
      <c r="E4" s="17" t="s">
        <v>21</v>
      </c>
      <c r="F4" s="17" t="s">
        <v>61</v>
      </c>
      <c r="G4" s="21" t="s">
        <v>67</v>
      </c>
    </row>
    <row r="5" spans="1:14" ht="20.100000000000001" customHeight="1" x14ac:dyDescent="0.2">
      <c r="B5" s="30" t="s">
        <v>22</v>
      </c>
      <c r="C5" s="18">
        <v>2.2000000000000002</v>
      </c>
      <c r="D5" s="31">
        <v>3</v>
      </c>
      <c r="E5" s="32"/>
      <c r="F5" s="33"/>
      <c r="G5" s="34"/>
      <c r="I5" s="61" t="s">
        <v>75</v>
      </c>
      <c r="J5" s="65"/>
      <c r="K5" s="65"/>
      <c r="L5" s="65"/>
      <c r="M5" s="65"/>
      <c r="N5" s="65"/>
    </row>
    <row r="6" spans="1:14" ht="20.100000000000001" customHeight="1" x14ac:dyDescent="0.2">
      <c r="B6" s="35" t="s">
        <v>23</v>
      </c>
      <c r="C6" s="19">
        <v>1.2</v>
      </c>
      <c r="D6" s="36">
        <v>6</v>
      </c>
      <c r="E6" s="37"/>
      <c r="F6" s="33"/>
      <c r="G6" s="34"/>
      <c r="I6" s="61"/>
      <c r="J6" s="65"/>
      <c r="K6" s="65"/>
      <c r="L6" s="65"/>
      <c r="M6" s="65"/>
      <c r="N6" s="65"/>
    </row>
    <row r="7" spans="1:14" ht="20.100000000000001" customHeight="1" x14ac:dyDescent="0.2">
      <c r="B7" s="35" t="s">
        <v>24</v>
      </c>
      <c r="C7" s="19">
        <v>1.5</v>
      </c>
      <c r="D7" s="36">
        <v>4</v>
      </c>
      <c r="E7" s="37"/>
      <c r="F7" s="33"/>
      <c r="G7" s="34"/>
      <c r="I7" s="61"/>
      <c r="J7" s="65"/>
      <c r="K7" s="65"/>
      <c r="L7" s="65"/>
      <c r="M7" s="65"/>
      <c r="N7" s="65"/>
    </row>
    <row r="8" spans="1:14" ht="20.100000000000001" customHeight="1" x14ac:dyDescent="0.2">
      <c r="B8" s="35" t="s">
        <v>25</v>
      </c>
      <c r="C8" s="19">
        <v>1</v>
      </c>
      <c r="D8" s="36">
        <v>2</v>
      </c>
      <c r="E8" s="37"/>
      <c r="F8" s="33"/>
      <c r="G8" s="34"/>
      <c r="I8" s="61"/>
      <c r="J8" s="65"/>
      <c r="K8" s="65"/>
      <c r="L8" s="65"/>
      <c r="M8" s="65"/>
      <c r="N8" s="65"/>
    </row>
    <row r="9" spans="1:14" ht="20.100000000000001" customHeight="1" x14ac:dyDescent="0.2">
      <c r="B9" s="35" t="s">
        <v>26</v>
      </c>
      <c r="C9" s="19">
        <v>1</v>
      </c>
      <c r="D9" s="36">
        <v>1</v>
      </c>
      <c r="E9" s="37"/>
      <c r="F9" s="33"/>
      <c r="G9" s="34"/>
      <c r="I9" s="61"/>
      <c r="J9" s="65"/>
      <c r="K9" s="65"/>
      <c r="L9" s="65"/>
      <c r="M9" s="65"/>
      <c r="N9" s="65"/>
    </row>
    <row r="10" spans="1:14" ht="20.100000000000001" customHeight="1" x14ac:dyDescent="0.2">
      <c r="B10" s="35" t="s">
        <v>27</v>
      </c>
      <c r="C10" s="19">
        <v>3.4</v>
      </c>
      <c r="D10" s="36">
        <v>7</v>
      </c>
      <c r="E10" s="37"/>
      <c r="F10" s="33"/>
      <c r="G10" s="34"/>
      <c r="I10" s="61"/>
      <c r="J10" s="65"/>
      <c r="K10" s="65"/>
      <c r="L10" s="65"/>
      <c r="M10" s="65"/>
      <c r="N10" s="65"/>
    </row>
    <row r="11" spans="1:14" ht="20.100000000000001" customHeight="1" x14ac:dyDescent="0.2">
      <c r="B11" s="35" t="s">
        <v>28</v>
      </c>
      <c r="C11" s="19">
        <v>6.6</v>
      </c>
      <c r="D11" s="36">
        <v>4</v>
      </c>
      <c r="E11" s="37"/>
      <c r="F11" s="33"/>
      <c r="G11" s="34"/>
      <c r="I11" s="61"/>
      <c r="J11" s="65"/>
      <c r="K11" s="65"/>
      <c r="L11" s="65"/>
      <c r="M11" s="65"/>
      <c r="N11" s="65"/>
    </row>
    <row r="12" spans="1:14" ht="20.100000000000001" customHeight="1" x14ac:dyDescent="0.2">
      <c r="B12" s="35" t="s">
        <v>29</v>
      </c>
      <c r="C12" s="19">
        <v>9</v>
      </c>
      <c r="D12" s="36">
        <v>8</v>
      </c>
      <c r="E12" s="37"/>
      <c r="F12" s="33"/>
      <c r="G12" s="34"/>
      <c r="I12" s="61"/>
      <c r="J12" s="65"/>
      <c r="K12" s="65"/>
      <c r="L12" s="65"/>
      <c r="M12" s="65"/>
      <c r="N12" s="65"/>
    </row>
    <row r="13" spans="1:14" ht="20.100000000000001" customHeight="1" x14ac:dyDescent="0.2">
      <c r="B13" s="35" t="s">
        <v>30</v>
      </c>
      <c r="C13" s="19">
        <v>2.5</v>
      </c>
      <c r="D13" s="36">
        <v>9</v>
      </c>
      <c r="E13" s="37"/>
      <c r="F13" s="33"/>
      <c r="G13" s="34"/>
      <c r="I13" s="61"/>
      <c r="J13" s="65"/>
      <c r="K13" s="65"/>
      <c r="L13" s="65"/>
      <c r="M13" s="65"/>
      <c r="N13" s="65"/>
    </row>
    <row r="14" spans="1:14" ht="20.100000000000001" customHeight="1" x14ac:dyDescent="0.2">
      <c r="B14" s="35" t="s">
        <v>31</v>
      </c>
      <c r="C14" s="19">
        <v>1.2</v>
      </c>
      <c r="D14" s="36">
        <v>3</v>
      </c>
      <c r="E14" s="37"/>
      <c r="F14" s="33"/>
      <c r="G14" s="34"/>
    </row>
    <row r="15" spans="1:14" ht="20.100000000000001" customHeight="1" x14ac:dyDescent="0.2">
      <c r="B15" s="35" t="s">
        <v>32</v>
      </c>
      <c r="C15" s="19">
        <v>2.8</v>
      </c>
      <c r="D15" s="36">
        <v>9</v>
      </c>
      <c r="E15" s="37"/>
      <c r="F15" s="33"/>
      <c r="G15" s="34"/>
    </row>
    <row r="16" spans="1:14" ht="20.100000000000001" customHeight="1" x14ac:dyDescent="0.2">
      <c r="B16" s="35" t="s">
        <v>33</v>
      </c>
      <c r="C16" s="19">
        <v>3</v>
      </c>
      <c r="D16" s="36">
        <v>5</v>
      </c>
      <c r="E16" s="37"/>
      <c r="F16" s="33"/>
      <c r="G16" s="34"/>
    </row>
    <row r="17" spans="2:7" ht="20.100000000000001" customHeight="1" x14ac:dyDescent="0.2">
      <c r="B17" s="35" t="s">
        <v>34</v>
      </c>
      <c r="C17" s="19">
        <v>0.9</v>
      </c>
      <c r="D17" s="36">
        <v>10</v>
      </c>
      <c r="E17" s="37"/>
      <c r="F17" s="33"/>
      <c r="G17" s="34"/>
    </row>
    <row r="18" spans="2:7" ht="20.100000000000001" customHeight="1" x14ac:dyDescent="0.2">
      <c r="B18" s="35" t="s">
        <v>35</v>
      </c>
      <c r="C18" s="19">
        <v>2</v>
      </c>
      <c r="D18" s="36">
        <v>13</v>
      </c>
      <c r="E18" s="37"/>
      <c r="F18" s="33"/>
      <c r="G18" s="34"/>
    </row>
    <row r="19" spans="2:7" ht="20.100000000000001" customHeight="1" x14ac:dyDescent="0.2">
      <c r="B19" s="35" t="s">
        <v>36</v>
      </c>
      <c r="C19" s="19">
        <v>5.7</v>
      </c>
      <c r="D19" s="36">
        <v>3</v>
      </c>
      <c r="E19" s="37"/>
      <c r="F19" s="33"/>
      <c r="G19" s="34"/>
    </row>
    <row r="20" spans="2:7" ht="20.100000000000001" customHeight="1" thickBot="1" x14ac:dyDescent="0.25">
      <c r="B20" s="38" t="s">
        <v>37</v>
      </c>
      <c r="C20" s="20">
        <v>3.2</v>
      </c>
      <c r="D20" s="39">
        <v>4</v>
      </c>
      <c r="E20" s="40"/>
      <c r="F20" s="33"/>
      <c r="G20" s="34"/>
    </row>
    <row r="21" spans="2:7" ht="24.95" customHeight="1" thickBot="1" x14ac:dyDescent="0.25">
      <c r="B21" s="68" t="s">
        <v>18</v>
      </c>
      <c r="C21" s="69"/>
      <c r="D21" s="41"/>
      <c r="E21" s="42"/>
      <c r="F21" s="42"/>
      <c r="G21" s="43"/>
    </row>
    <row r="22" spans="2:7" x14ac:dyDescent="0.2">
      <c r="B22" s="3"/>
      <c r="C22" s="3"/>
      <c r="D22" s="3"/>
    </row>
    <row r="23" spans="2:7" x14ac:dyDescent="0.2">
      <c r="B23" s="2"/>
    </row>
  </sheetData>
  <mergeCells count="2">
    <mergeCell ref="B21:C21"/>
    <mergeCell ref="I5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Ćwiczenie 1</vt:lpstr>
      <vt:lpstr>Ćwiczenie 2</vt:lpstr>
      <vt:lpstr>Ćwiczenie 3</vt:lpstr>
      <vt:lpstr>Ćwiczenie 4</vt:lpstr>
      <vt:lpstr>Ćwiczenie 5</vt:lpstr>
    </vt:vector>
  </TitlesOfParts>
  <Company>7 Gimnazjum w Rzeszowie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Arkusz kalkulacyjny Excel - sprawdzian klasa III gimnazjum-1</dc:title>
  <dc:creator>Robert Chłanda</dc:creator>
  <cp:lastModifiedBy>Szymon Niedbała</cp:lastModifiedBy>
  <dcterms:created xsi:type="dcterms:W3CDTF">2003-04-19T08:06:49Z</dcterms:created>
  <dcterms:modified xsi:type="dcterms:W3CDTF">2024-09-10T12:08:26Z</dcterms:modified>
</cp:coreProperties>
</file>