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?>
<Relationships xmlns="http://schemas.openxmlformats.org/package/2006/relationships">
  <Relationship Id="rId1" Target="xl/workbook.xml" Type="http://schemas.openxmlformats.org/officeDocument/2006/relationships/officeDocument" />
</Relationships>
</file>

<file path=xl/workbook.xml><?xml version="1.0" encoding="utf-8"?>
<workbook xmlns="http://schemas.openxmlformats.org/spreadsheetml/2006/main" xmlns:r="http://schemas.openxmlformats.org/officeDocument/2006/relationships">
  <fileVersion appName="fpspreadsheet"/>
  <workbookPr defaultThemeVersion="124226"/>
  <bookViews>
    <workbookView xWindow="480" yWindow="90" windowWidth="15195" windowHeight="12525" activeTab="0"/>
  </bookViews>
  <sheets>
    <sheet name="MATRIZ" sheetId="1" r:id="rId1"/>
    <sheet name="EQUIPOS" sheetId="2" r:id="rId2"/>
    <sheet name="MATERIALES" sheetId="3" r:id="rId3"/>
  </sheets>
  <calcPr calcId="114210"/>
</workbook>
</file>

<file path=xl/sharedStrings.xml><?xml version="1.0" encoding="utf-8"?>
<sst xmlns="http://schemas.openxmlformats.org/spreadsheetml/2006/main" count="147" uniqueCount="147">
  <si>
    <t xml:space="preserve">ID_MATER</t>
  </si>
  <si>
    <t xml:space="preserve">NOMBRE</t>
  </si>
  <si>
    <t xml:space="preserve">DESCRIPCIÓN</t>
  </si>
  <si>
    <t xml:space="preserve">MODELO</t>
  </si>
  <si>
    <t xml:space="preserve">MARCA</t>
  </si>
  <si>
    <t xml:space="preserve">COD.PRODUCTO</t>
  </si>
  <si>
    <t xml:space="preserve">T-BC 155kVAR</t>
  </si>
  <si>
    <t xml:space="preserve">TOTAL</t>
  </si>
  <si>
    <t xml:space="preserve">M0111</t>
  </si>
  <si>
    <t xml:space="preserve">interruptor de 3x630 A</t>
  </si>
  <si>
    <t xml:space="preserve">Int. termomagnético de 3x630A, 70/36/30kA-220/380/440V, modelo T5N, marca ABB</t>
  </si>
  <si>
    <t xml:space="preserve">T5N</t>
  </si>
  <si>
    <t xml:space="preserve">ABB</t>
  </si>
  <si>
    <t xml:space="preserve">1SDA054396R1</t>
  </si>
  <si>
    <t xml:space="preserve">M0257</t>
  </si>
  <si>
    <t xml:space="preserve">interruptor de 3x125 A</t>
  </si>
  <si>
    <t xml:space="preserve">Int. termomagnético de 3x125A, 40/25/25kA-220/380/440V, modelo XT1C, marca ABB</t>
  </si>
  <si>
    <t xml:space="preserve">XT1C</t>
  </si>
  <si>
    <t xml:space="preserve">ABB</t>
  </si>
  <si>
    <t xml:space="preserve">1SDA067398R1</t>
  </si>
  <si>
    <t xml:space="preserve">M0260</t>
  </si>
  <si>
    <t xml:space="preserve">interruptor de 3x63 A</t>
  </si>
  <si>
    <t xml:space="preserve">Int. termomagnético de 3x63A, 40/25/25kA-220/380/440V, modelo XT1C, marca ABB</t>
  </si>
  <si>
    <t xml:space="preserve">XT1C</t>
  </si>
  <si>
    <t xml:space="preserve">ABB</t>
  </si>
  <si>
    <t xml:space="preserve">1SDA067395R1</t>
  </si>
  <si>
    <t xml:space="preserve">M0589</t>
  </si>
  <si>
    <t xml:space="preserve">cableado de regulador</t>
  </si>
  <si>
    <t xml:space="preserve">M0592</t>
  </si>
  <si>
    <t xml:space="preserve">autosoportado 2100x800x800 (ABB)</t>
  </si>
  <si>
    <t xml:space="preserve">IS2</t>
  </si>
  <si>
    <t xml:space="preserve">ABB 04</t>
  </si>
  <si>
    <t xml:space="preserve">GA208080</t>
  </si>
  <si>
    <t xml:space="preserve">M0601</t>
  </si>
  <si>
    <t xml:space="preserve">soporteria de autosoportado para bco. condensadores</t>
  </si>
  <si>
    <t xml:space="preserve">M0643</t>
  </si>
  <si>
    <t xml:space="preserve">enlace para T2 (160 Amp)</t>
  </si>
  <si>
    <t xml:space="preserve">M0647</t>
  </si>
  <si>
    <t xml:space="preserve">enlace para T5 (630 Amp)</t>
  </si>
  <si>
    <t xml:space="preserve">M0658</t>
  </si>
  <si>
    <t xml:space="preserve">enTrada para T5 (630 Amp)</t>
  </si>
  <si>
    <t xml:space="preserve">M0667</t>
  </si>
  <si>
    <t xml:space="preserve">Principal cu 25x 5 mm (325 Amp)</t>
  </si>
  <si>
    <t xml:space="preserve">M0669</t>
  </si>
  <si>
    <t xml:space="preserve">Principal cu 30x 10 mm (630 Amp)</t>
  </si>
  <si>
    <t xml:space="preserve">M0699</t>
  </si>
  <si>
    <t xml:space="preserve">Señalizacion</t>
  </si>
  <si>
    <t xml:space="preserve">Sistema de Señalizacion, equipado con:
    03 Portalamparas con lamparas tipo LED, color rojo
    01 Conjunto de fusibles de control</t>
  </si>
  <si>
    <t xml:space="preserve">M0722</t>
  </si>
  <si>
    <t xml:space="preserve">complemento de 15 KVAr en 220 V</t>
  </si>
  <si>
    <t xml:space="preserve">M0725</t>
  </si>
  <si>
    <t xml:space="preserve">complemento de 30 KVAr en 220 V</t>
  </si>
  <si>
    <t xml:space="preserve">M0735</t>
  </si>
  <si>
    <t xml:space="preserve">Kit de ventilacion forzada</t>
  </si>
  <si>
    <t xml:space="preserve">Sistema de Ventilacion Forzada para Autosoportado:
    01 Ventilador inferior dispuestas en al puerta
    02 Rejillas superior e inferior dispuestas en la puerta
    01 Termostato y accesorios</t>
  </si>
  <si>
    <t xml:space="preserve">EN0204K                               EN1204K</t>
  </si>
  <si>
    <t xml:space="preserve">M0939</t>
  </si>
  <si>
    <t xml:space="preserve">contactor  17/30/32kvar - 230/400/440V, LC1DK</t>
  </si>
  <si>
    <t xml:space="preserve">Contactor TeSys LC1DK, 17/30kVAR-230/400V, marca Schneider</t>
  </si>
  <si>
    <t xml:space="preserve">TeSys LC1DK</t>
  </si>
  <si>
    <t xml:space="preserve">SCHNEIDER</t>
  </si>
  <si>
    <t xml:space="preserve">LC1DPKM7</t>
  </si>
  <si>
    <t xml:space="preserve">M0941</t>
  </si>
  <si>
    <t xml:space="preserve">contactor  35/63/67kvar - 230/400/440V, LC1DK</t>
  </si>
  <si>
    <t xml:space="preserve">Contactor TeSys LC1DK, 35/63kVAR-230/400V, marca Schneider</t>
  </si>
  <si>
    <t xml:space="preserve">TeSys LC1DK</t>
  </si>
  <si>
    <t xml:space="preserve">SCHNEIDER</t>
  </si>
  <si>
    <t xml:space="preserve">LC1DWK12M7</t>
  </si>
  <si>
    <t xml:space="preserve">ID_MATER</t>
  </si>
  <si>
    <t xml:space="preserve">NOMBRE</t>
  </si>
  <si>
    <t xml:space="preserve">MODELO</t>
  </si>
  <si>
    <t xml:space="preserve">MARCA</t>
  </si>
  <si>
    <t xml:space="preserve">COD.PRODUCTO</t>
  </si>
  <si>
    <t xml:space="preserve">PRECIO DSCTO.</t>
  </si>
  <si>
    <t xml:space="preserve">CANTIDAD</t>
  </si>
  <si>
    <t xml:space="preserve">UNIDAD</t>
  </si>
  <si>
    <t xml:space="preserve">SUBTOTAL</t>
  </si>
  <si>
    <t xml:space="preserve">M0111</t>
  </si>
  <si>
    <t xml:space="preserve">interruptor de 3x630 A</t>
  </si>
  <si>
    <t xml:space="preserve">T5N</t>
  </si>
  <si>
    <t xml:space="preserve">ABB</t>
  </si>
  <si>
    <t xml:space="preserve">1SDA054396R1</t>
  </si>
  <si>
    <t xml:space="preserve">UND</t>
  </si>
  <si>
    <t xml:space="preserve">M0257</t>
  </si>
  <si>
    <t xml:space="preserve">interruptor de 3x125 A</t>
  </si>
  <si>
    <t xml:space="preserve">XT1C</t>
  </si>
  <si>
    <t xml:space="preserve">ABB</t>
  </si>
  <si>
    <t xml:space="preserve">1SDA067398R1</t>
  </si>
  <si>
    <t xml:space="preserve">UND</t>
  </si>
  <si>
    <t xml:space="preserve">M0260</t>
  </si>
  <si>
    <t xml:space="preserve">interruptor de 3x63 A</t>
  </si>
  <si>
    <t xml:space="preserve">XT1C</t>
  </si>
  <si>
    <t xml:space="preserve">ABB</t>
  </si>
  <si>
    <t xml:space="preserve">1SDA067395R1</t>
  </si>
  <si>
    <t xml:space="preserve">UND</t>
  </si>
  <si>
    <t xml:space="preserve">M0941</t>
  </si>
  <si>
    <t xml:space="preserve">contactor  35/63/67kvar - 230/400/440V, LC1DK</t>
  </si>
  <si>
    <t xml:space="preserve">TeSys LC1DK</t>
  </si>
  <si>
    <t xml:space="preserve">SCHNEIDER</t>
  </si>
  <si>
    <t xml:space="preserve">LC1DWK12M7</t>
  </si>
  <si>
    <t xml:space="preserve">M0939</t>
  </si>
  <si>
    <t xml:space="preserve">contactor  17/30/32kvar - 230/400/440V, LC1DK</t>
  </si>
  <si>
    <t xml:space="preserve">TeSys LC1DK</t>
  </si>
  <si>
    <t xml:space="preserve">SCHNEIDER</t>
  </si>
  <si>
    <t xml:space="preserve">LC1DPKM7</t>
  </si>
  <si>
    <t xml:space="preserve">M1281</t>
  </si>
  <si>
    <t xml:space="preserve">condensador 25kvar - 400/60Hz.</t>
  </si>
  <si>
    <t xml:space="preserve">416.37.0258</t>
  </si>
  <si>
    <t xml:space="preserve">DUCATI</t>
  </si>
  <si>
    <t xml:space="preserve">416.37.0258</t>
  </si>
  <si>
    <t xml:space="preserve">M0592</t>
  </si>
  <si>
    <t xml:space="preserve">autosoportado 2100x800x800 (ABB)</t>
  </si>
  <si>
    <t xml:space="preserve">IS2</t>
  </si>
  <si>
    <t xml:space="preserve">ABB 04</t>
  </si>
  <si>
    <t xml:space="preserve">GA208080</t>
  </si>
  <si>
    <t xml:space="preserve">ID_ALMAC</t>
  </si>
  <si>
    <t xml:space="preserve">NOMBRE</t>
  </si>
  <si>
    <t xml:space="preserve">MODELO</t>
  </si>
  <si>
    <t xml:space="preserve">MARCA</t>
  </si>
  <si>
    <t xml:space="preserve">COD.PRODUCTO</t>
  </si>
  <si>
    <t xml:space="preserve">PRECIO DSCTO.</t>
  </si>
  <si>
    <t xml:space="preserve">CANTIDAD</t>
  </si>
  <si>
    <t xml:space="preserve">UNIDAD</t>
  </si>
  <si>
    <t xml:space="preserve">SUBTOTAL</t>
  </si>
  <si>
    <t xml:space="preserve">002381MARCAS</t>
  </si>
  <si>
    <t xml:space="preserve">SeÃ±alizacion</t>
  </si>
  <si>
    <t xml:space="preserve">002331300220</t>
  </si>
  <si>
    <t xml:space="preserve">complemento de 30 KVAr en 220 V</t>
  </si>
  <si>
    <t xml:space="preserve">002331150220</t>
  </si>
  <si>
    <t xml:space="preserve">complemento de 15 KVAr en 220 V</t>
  </si>
  <si>
    <t xml:space="preserve">002303RR0012</t>
  </si>
  <si>
    <t xml:space="preserve">cableado de regulador</t>
  </si>
  <si>
    <t xml:space="preserve">002355T50630</t>
  </si>
  <si>
    <t xml:space="preserve">enTrada para T5 (630 Amp)</t>
  </si>
  <si>
    <t xml:space="preserve">002351T50630</t>
  </si>
  <si>
    <t xml:space="preserve">enlace para T5 (630 Amp)</t>
  </si>
  <si>
    <t xml:space="preserve">002351T20160</t>
  </si>
  <si>
    <t xml:space="preserve">enlace para T2 (160 Amp)</t>
  </si>
  <si>
    <t xml:space="preserve">002373030X10</t>
  </si>
  <si>
    <t xml:space="preserve">Principal cu 30x 10 mm (630 Amp)</t>
  </si>
  <si>
    <t xml:space="preserve">002373025X05</t>
  </si>
  <si>
    <t xml:space="preserve">Principal cu 25x 5 mm (325 Amp)</t>
  </si>
  <si>
    <t xml:space="preserve">0023465SAC</t>
  </si>
  <si>
    <t xml:space="preserve">soporteria de autosoportado para bco. condensadores</t>
  </si>
  <si>
    <t xml:space="preserve">2349KVF</t>
  </si>
  <si>
    <t xml:space="preserve">Kit de ventilacion forzada</t>
  </si>
  <si>
    <t xml:space="preserve">EN0204K                               EN1204K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</si>
</sst>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u/>
      <color rgb="0000FF"/>
    </font>
    <font>
      <sz val="10"/>
      <name val="Arial"/>
      <b/>
    </font>
    <font>
      <sz val="10"/>
      <name val="Arial"/>
      <i/>
    </font>
    <font>
      <sz val="9"/>
      <name val="Arial"/>
      <b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xfId="0"/>
    <xf numFmtId="0" fontId="2" applyFont="1" xfId="0"/>
    <xf numFmtId="0" fontId="4" applyFont="1" xfId="0"/>
    <xf numFmtId="0" fontId="4" applyFont="1" xfId="0" applyAlignment="1">
      <alignment horizontal="center"/>
    </xf>
    <xf numFmtId="0" fontId="4" applyFont="1" xfId="0" applyAlignment="1">
      <alignment textRotation="90"/>
    </xf>
    <xf numFmtId="0" fontId="5" applyFont="1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?>
<Relationships xmlns="http://schemas.openxmlformats.org/package/2006/relationships">
  <Relationship Id="rId1" Target="worksheets/sheet1.xml" Type="http://schemas.openxmlformats.org/officeDocument/2006/relationships/worksheet" />
  <Relationship Id="rId2" Target="worksheets/sheet2.xml" Type="http://schemas.openxmlformats.org/officeDocument/2006/relationships/worksheet" />
  <Relationship Id="rId3" Target="worksheets/sheet3.xml" Type="http://schemas.openxmlformats.org/officeDocument/2006/relationships/worksheet" />
  <Relationship Id="rId4" Target="styles.xml" Type="http://schemas.openxmlformats.org/officeDocument/2006/relationships/styles" />
  <Relationship Id="rId5" Target="sharedStrings.xml" Type="http://schemas.openxmlformats.org/officeDocument/2006/relationships/sharedStrings" />
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9"/>
  <sheetViews>
    <sheetView workbookViewId="0" tabSelected="1">
      <selection activeCell="A1" sqref="A1"/>
    </sheetView>
  </sheetViews>
  <sheetFormatPr baseColWidth="10" defaultColWidth="13.13" defaultRowHeight="15.00" customHeight="true"/>
  <cols>
    <col min="1" max="1" width="6.00" customWidth="1"/>
    <col min="2" max="2" width="32.00" customWidth="1"/>
    <col min="3" max="3" width="35.00" customWidth="1"/>
    <col min="4" max="4" width="8.00" customWidth="1"/>
    <col min="5" max="5" width="15.00" customWidth="1"/>
    <col min="6" max="6" width="15.00" customWidth="1"/>
    <col min="7" max="7" width="3.00" customWidth="1"/>
    <col min="8" max="8" width="13.13"/>
  </cols>
  <sheetData>
    <row r="2" spans="1:8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2" t="s">
        <v>7</v>
      </c>
    </row>
    <row r="3" spans="1:8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n">
        <v>1</v>
      </c>
      <c r="H3" s="0">
        <f>sum(G3:G3)</f>
      </c>
    </row>
    <row r="4" spans="1:8">
      <c r="A4" s="5" t="s">
        <v>14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5" t="n">
        <v>4</v>
      </c>
      <c r="H4" s="0">
        <f>sum(G4:G4)</f>
      </c>
    </row>
    <row r="5" spans="1:8">
      <c r="A5" s="5" t="s">
        <v>20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n">
        <v>1</v>
      </c>
      <c r="H5" s="0">
        <f>sum(G5:G5)</f>
      </c>
    </row>
    <row r="6" spans="1:8">
      <c r="A6" s="5" t="s">
        <v>26</v>
      </c>
      <c r="B6" s="5" t="s">
        <v>27</v>
      </c>
      <c r="C6" s="5">
        <v/>
      </c>
      <c r="D6" s="5">
        <v/>
      </c>
      <c r="E6" s="5">
        <v/>
      </c>
      <c r="F6" s="5">
        <v/>
      </c>
      <c r="G6" s="5" t="n">
        <v>1</v>
      </c>
      <c r="H6" s="0">
        <f>sum(G6:G6)</f>
      </c>
    </row>
    <row r="7" spans="1:8">
      <c r="A7" s="5" t="s">
        <v>28</v>
      </c>
      <c r="B7" s="5" t="s">
        <v>29</v>
      </c>
      <c r="C7" s="5">
        <v/>
      </c>
      <c r="D7" s="5" t="s">
        <v>30</v>
      </c>
      <c r="E7" s="5" t="s">
        <v>31</v>
      </c>
      <c r="F7" s="5" t="s">
        <v>32</v>
      </c>
      <c r="G7" s="5" t="n">
        <v>1</v>
      </c>
      <c r="H7" s="0">
        <f>sum(G7:G7)</f>
      </c>
    </row>
    <row r="8" spans="1:8">
      <c r="A8" s="5" t="s">
        <v>33</v>
      </c>
      <c r="B8" s="5" t="s">
        <v>34</v>
      </c>
      <c r="C8" s="5">
        <v/>
      </c>
      <c r="D8" s="5">
        <v/>
      </c>
      <c r="E8" s="5">
        <v/>
      </c>
      <c r="F8" s="5">
        <v/>
      </c>
      <c r="G8" s="5" t="n">
        <v>1</v>
      </c>
      <c r="H8" s="0">
        <f>sum(G8:G8)</f>
      </c>
    </row>
    <row r="9" spans="1:8">
      <c r="A9" s="5" t="s">
        <v>35</v>
      </c>
      <c r="B9" s="5" t="s">
        <v>36</v>
      </c>
      <c r="C9" s="5">
        <v/>
      </c>
      <c r="D9" s="5">
        <v/>
      </c>
      <c r="E9" s="5">
        <v/>
      </c>
      <c r="F9" s="5">
        <v/>
      </c>
      <c r="G9" s="5" t="n">
        <v>6</v>
      </c>
      <c r="H9" s="0">
        <f>sum(G9:G9)</f>
      </c>
    </row>
    <row r="10" spans="1:8">
      <c r="A10" s="5" t="s">
        <v>37</v>
      </c>
      <c r="B10" s="5" t="s">
        <v>38</v>
      </c>
      <c r="C10" s="5">
        <v/>
      </c>
      <c r="D10" s="5">
        <v/>
      </c>
      <c r="E10" s="5">
        <v/>
      </c>
      <c r="F10" s="5">
        <v/>
      </c>
      <c r="G10" s="5" t="n">
        <v>1</v>
      </c>
      <c r="H10" s="0">
        <f>sum(G10:G10)</f>
      </c>
    </row>
    <row r="11" spans="1:8">
      <c r="A11" s="5" t="s">
        <v>39</v>
      </c>
      <c r="B11" s="5" t="s">
        <v>40</v>
      </c>
      <c r="C11" s="5">
        <v/>
      </c>
      <c r="D11" s="5">
        <v/>
      </c>
      <c r="E11" s="5">
        <v/>
      </c>
      <c r="F11" s="5">
        <v/>
      </c>
      <c r="G11" s="5" t="n">
        <v>1</v>
      </c>
      <c r="H11" s="0">
        <f>sum(G11:G11)</f>
      </c>
    </row>
    <row r="12" spans="1:8">
      <c r="A12" s="5" t="s">
        <v>41</v>
      </c>
      <c r="B12" s="5" t="s">
        <v>42</v>
      </c>
      <c r="C12" s="5">
        <v/>
      </c>
      <c r="D12" s="5">
        <v/>
      </c>
      <c r="E12" s="5">
        <v/>
      </c>
      <c r="F12" s="5">
        <v/>
      </c>
      <c r="G12" s="5" t="n">
        <v>1</v>
      </c>
      <c r="H12" s="0">
        <f>sum(G12:G12)</f>
      </c>
    </row>
    <row r="13" spans="1:8">
      <c r="A13" s="5" t="s">
        <v>43</v>
      </c>
      <c r="B13" s="5" t="s">
        <v>44</v>
      </c>
      <c r="C13" s="5">
        <v/>
      </c>
      <c r="D13" s="5">
        <v/>
      </c>
      <c r="E13" s="5">
        <v/>
      </c>
      <c r="F13" s="5">
        <v/>
      </c>
      <c r="G13" s="5" t="n">
        <v>3</v>
      </c>
      <c r="H13" s="0">
        <f>sum(G13:G13)</f>
      </c>
    </row>
    <row r="14" spans="1:8">
      <c r="A14" s="5" t="s">
        <v>45</v>
      </c>
      <c r="B14" s="5" t="s">
        <v>46</v>
      </c>
      <c r="C14" s="5" t="s">
        <v>47</v>
      </c>
      <c r="D14" s="5">
        <v/>
      </c>
      <c r="E14" s="5">
        <v/>
      </c>
      <c r="F14" s="5">
        <v/>
      </c>
      <c r="G14" s="5" t="n">
        <v>1</v>
      </c>
      <c r="H14" s="0">
        <f>sum(G14:G14)</f>
      </c>
    </row>
    <row r="15" spans="1:8">
      <c r="A15" s="5" t="s">
        <v>48</v>
      </c>
      <c r="B15" s="5" t="s">
        <v>49</v>
      </c>
      <c r="C15" s="5">
        <v/>
      </c>
      <c r="D15" s="5">
        <v/>
      </c>
      <c r="E15" s="5">
        <v/>
      </c>
      <c r="F15" s="5">
        <v/>
      </c>
      <c r="G15" s="5" t="n">
        <v>1</v>
      </c>
      <c r="H15" s="0">
        <f>sum(G15:G15)</f>
      </c>
    </row>
    <row r="16" spans="1:8">
      <c r="A16" s="5" t="s">
        <v>50</v>
      </c>
      <c r="B16" s="5" t="s">
        <v>51</v>
      </c>
      <c r="C16" s="5">
        <v/>
      </c>
      <c r="D16" s="5">
        <v/>
      </c>
      <c r="E16" s="5">
        <v/>
      </c>
      <c r="F16" s="5">
        <v/>
      </c>
      <c r="G16" s="5" t="n">
        <v>4</v>
      </c>
      <c r="H16" s="0">
        <f>sum(G16:G16)</f>
      </c>
    </row>
    <row r="17" spans="1:8">
      <c r="A17" s="5" t="s">
        <v>52</v>
      </c>
      <c r="B17" s="5" t="s">
        <v>53</v>
      </c>
      <c r="C17" s="5" t="s">
        <v>54</v>
      </c>
      <c r="D17" s="5">
        <v/>
      </c>
      <c r="E17" s="5">
        <v/>
      </c>
      <c r="F17" s="5" t="s">
        <v>55</v>
      </c>
      <c r="G17" s="5" t="n">
        <v>1</v>
      </c>
      <c r="H17" s="0">
        <f>sum(G17:G17)</f>
      </c>
    </row>
    <row r="18" spans="1:8">
      <c r="A18" s="5" t="s">
        <v>56</v>
      </c>
      <c r="B18" s="5" t="s">
        <v>57</v>
      </c>
      <c r="C18" s="5" t="s">
        <v>58</v>
      </c>
      <c r="D18" s="5" t="s">
        <v>59</v>
      </c>
      <c r="E18" s="5" t="s">
        <v>60</v>
      </c>
      <c r="F18" s="5" t="s">
        <v>61</v>
      </c>
      <c r="G18" s="5" t="n">
        <v>1</v>
      </c>
      <c r="H18" s="0">
        <f>sum(G18:G18)</f>
      </c>
    </row>
    <row r="19" spans="1:8">
      <c r="A19" s="5" t="s">
        <v>62</v>
      </c>
      <c r="B19" s="5" t="s">
        <v>63</v>
      </c>
      <c r="C19" s="5" t="s">
        <v>64</v>
      </c>
      <c r="D19" s="5" t="s">
        <v>65</v>
      </c>
      <c r="E19" s="5" t="s">
        <v>66</v>
      </c>
      <c r="F19" s="5" t="s">
        <v>67</v>
      </c>
      <c r="G19" s="5" t="n">
        <v>4</v>
      </c>
      <c r="H19" s="0">
        <f>sum(G19:G19)</f>
      </c>
    </row>
  </sheetData>
  <pageMargins left="0.7" right="0.7" top="0.787401575" bottom="0.787401575" header="0.3" footer="0.3"/>
  <pageSetup paperSize="9" scale="100" orientation="portrait" firstPageNumber="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A1" sqref="A1"/>
    </sheetView>
  </sheetViews>
  <sheetFormatPr baseColWidth="10" defaultColWidth="13.13" defaultRowHeight="15.00" customHeight="true"/>
  <cols>
    <col min="1" max="1" width="10.00" customWidth="1"/>
    <col min="2" max="2" width="50.00" customWidth="1"/>
    <col min="3" max="3" width="8.00" customWidth="1"/>
    <col min="4" max="4" width="12.00" customWidth="1"/>
    <col min="5" max="5" width="16.00" customWidth="1"/>
    <col min="6" max="6" width="10.00" customWidth="1"/>
    <col min="7" max="7" width="9.00" customWidth="1"/>
    <col min="8" max="8" width="5.00" customWidth="1"/>
    <col min="9" max="9" width="10.00" customWidth="1"/>
  </cols>
  <sheetData>
    <row r="1" spans="1:9">
      <c r="A1" s="3" t="s">
        <v>68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</row>
    <row r="2" spans="1:9">
      <c r="A2" s="5" t="s">
        <v>77</v>
      </c>
      <c r="B2" s="5" t="s">
        <v>78</v>
      </c>
      <c r="C2" s="5" t="s">
        <v>79</v>
      </c>
      <c r="D2" s="5" t="s">
        <v>80</v>
      </c>
      <c r="E2" s="5" t="s">
        <v>81</v>
      </c>
      <c r="F2" s="5" t="n">
        <v>1480.7979823604</v>
      </c>
      <c r="G2" s="5" t="n">
        <v>1</v>
      </c>
      <c r="H2" s="5" t="s">
        <v>82</v>
      </c>
      <c r="I2" s="5" t="n">
        <v>1480.7979823604</v>
      </c>
    </row>
    <row r="3" spans="1:9">
      <c r="A3" s="5" t="s">
        <v>83</v>
      </c>
      <c r="B3" s="5" t="s">
        <v>84</v>
      </c>
      <c r="C3" s="5" t="s">
        <v>85</v>
      </c>
      <c r="D3" s="5" t="s">
        <v>86</v>
      </c>
      <c r="E3" s="5" t="s">
        <v>87</v>
      </c>
      <c r="F3" s="5" t="n">
        <v>312.619996276</v>
      </c>
      <c r="G3" s="5" t="n">
        <v>4</v>
      </c>
      <c r="H3" s="5" t="s">
        <v>88</v>
      </c>
      <c r="I3" s="5" t="n">
        <v>1250.479985104</v>
      </c>
    </row>
    <row r="4" spans="1:9">
      <c r="A4" s="5" t="s">
        <v>89</v>
      </c>
      <c r="B4" s="5" t="s">
        <v>90</v>
      </c>
      <c r="C4" s="5" t="s">
        <v>91</v>
      </c>
      <c r="D4" s="5" t="s">
        <v>92</v>
      </c>
      <c r="E4" s="5" t="s">
        <v>93</v>
      </c>
      <c r="F4" s="5" t="n">
        <v>272.4259967548</v>
      </c>
      <c r="G4" s="5" t="n">
        <v>1</v>
      </c>
      <c r="H4" s="5" t="s">
        <v>94</v>
      </c>
      <c r="I4" s="5" t="n">
        <v>272.4259967548</v>
      </c>
    </row>
    <row r="5" spans="1:9">
      <c r="A5" s="5" t="s">
        <v>95</v>
      </c>
      <c r="B5" s="5" t="s">
        <v>96</v>
      </c>
      <c r="C5" s="5" t="s">
        <v>97</v>
      </c>
      <c r="D5" s="5" t="s">
        <v>98</v>
      </c>
      <c r="E5" s="5" t="s">
        <v>99</v>
      </c>
      <c r="F5" s="5" t="n">
        <v>724.42</v>
      </c>
      <c r="G5" s="5" t="n">
        <v>4</v>
      </c>
      <c r="H5" s="5">
        <v/>
      </c>
      <c r="I5" s="5" t="n">
        <v>2897.68</v>
      </c>
    </row>
    <row r="6" spans="1:9">
      <c r="A6" s="5" t="s">
        <v>100</v>
      </c>
      <c r="B6" s="5" t="s">
        <v>101</v>
      </c>
      <c r="C6" s="5" t="s">
        <v>102</v>
      </c>
      <c r="D6" s="5" t="s">
        <v>103</v>
      </c>
      <c r="E6" s="5" t="s">
        <v>104</v>
      </c>
      <c r="F6" s="5" t="n">
        <v>363.66</v>
      </c>
      <c r="G6" s="5" t="n">
        <v>1</v>
      </c>
      <c r="H6" s="5">
        <v/>
      </c>
      <c r="I6" s="5" t="n">
        <v>363.66</v>
      </c>
    </row>
    <row r="7" spans="1:9">
      <c r="A7" s="5" t="s">
        <v>105</v>
      </c>
      <c r="B7" s="5" t="s">
        <v>106</v>
      </c>
      <c r="C7" s="5" t="s">
        <v>107</v>
      </c>
      <c r="D7" s="5" t="s">
        <v>108</v>
      </c>
      <c r="E7" s="5" t="s">
        <v>109</v>
      </c>
      <c r="F7" s="5" t="n">
        <v>272</v>
      </c>
      <c r="G7" s="5" t="n">
        <v>18</v>
      </c>
      <c r="H7" s="5">
        <v/>
      </c>
      <c r="I7" s="5" t="n">
        <v>4896</v>
      </c>
    </row>
    <row r="8" spans="1:9">
      <c r="A8" s="5" t="s">
        <v>110</v>
      </c>
      <c r="B8" s="5" t="s">
        <v>111</v>
      </c>
      <c r="C8" s="5" t="s">
        <v>112</v>
      </c>
      <c r="D8" s="5" t="s">
        <v>113</v>
      </c>
      <c r="E8" s="5" t="s">
        <v>114</v>
      </c>
      <c r="F8" s="5" t="n">
        <v>2040.48</v>
      </c>
      <c r="G8" s="5" t="n">
        <v>1</v>
      </c>
      <c r="H8" s="5">
        <v/>
      </c>
      <c r="I8" s="5" t="n">
        <v>2040.48</v>
      </c>
    </row>
  </sheetData>
  <pageMargins left="0.7" right="0.7" top="0.787401575" bottom="0.787401575" header="0.3" footer="0.3"/>
  <pageSetup paperSize="9" scale="100" orientation="portrait" firstPageNumber="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A1" sqref="A1"/>
    </sheetView>
  </sheetViews>
  <sheetFormatPr baseColWidth="10" defaultColWidth="13.13" defaultRowHeight="15.00" customHeight="true"/>
  <cols>
    <col min="1" max="1" width="10.00" customWidth="1"/>
    <col min="2" max="2" width="50.00" customWidth="1"/>
    <col min="3" max="3" width="8.00" customWidth="1"/>
    <col min="4" max="4" width="12.00" customWidth="1"/>
    <col min="5" max="5" width="16.00" customWidth="1"/>
    <col min="6" max="6" width="10.00" customWidth="1"/>
    <col min="7" max="7" width="9.00" customWidth="1"/>
    <col min="8" max="8" width="5.00" customWidth="1"/>
    <col min="9" max="9" width="10.00" customWidth="1"/>
  </cols>
  <sheetData>
    <row r="1" spans="1:9">
      <c r="A1" s="3" t="s">
        <v>115</v>
      </c>
      <c r="B1" s="3" t="s">
        <v>116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  <c r="H1" s="3" t="s">
        <v>122</v>
      </c>
      <c r="I1" s="3" t="s">
        <v>123</v>
      </c>
    </row>
    <row r="2" spans="1:9">
      <c r="A2" s="5" t="s">
        <v>124</v>
      </c>
      <c r="B2" s="5" t="s">
        <v>125</v>
      </c>
      <c r="C2" s="5">
        <v/>
      </c>
      <c r="D2" s="5">
        <v/>
      </c>
      <c r="E2" s="5">
        <v/>
      </c>
      <c r="F2" s="5" t="n">
        <v>125.6500015</v>
      </c>
      <c r="G2" s="5" t="n">
        <v>1</v>
      </c>
      <c r="H2" s="5">
        <v/>
      </c>
      <c r="I2" s="5" t="n">
        <v>125.6500015</v>
      </c>
    </row>
    <row r="3" spans="1:9">
      <c r="A3" s="5" t="s">
        <v>126</v>
      </c>
      <c r="B3" s="5" t="s">
        <v>127</v>
      </c>
      <c r="C3" s="5">
        <v/>
      </c>
      <c r="D3" s="5">
        <v/>
      </c>
      <c r="E3" s="5">
        <v/>
      </c>
      <c r="F3" s="5" t="n">
        <v>151.4299927</v>
      </c>
      <c r="G3" s="5" t="n">
        <v>4</v>
      </c>
      <c r="H3" s="5">
        <v/>
      </c>
      <c r="I3" s="5" t="n">
        <v>605.7199708</v>
      </c>
    </row>
    <row r="4" spans="1:9">
      <c r="A4" s="5" t="s">
        <v>128</v>
      </c>
      <c r="B4" s="5" t="s">
        <v>129</v>
      </c>
      <c r="C4" s="5">
        <v/>
      </c>
      <c r="D4" s="5">
        <v/>
      </c>
      <c r="E4" s="5">
        <v/>
      </c>
      <c r="F4" s="5" t="n">
        <v>82.90000153</v>
      </c>
      <c r="G4" s="5" t="n">
        <v>1</v>
      </c>
      <c r="H4" s="5">
        <v/>
      </c>
      <c r="I4" s="5" t="n">
        <v>82.90000153</v>
      </c>
    </row>
    <row r="5" spans="1:9">
      <c r="A5" s="5" t="s">
        <v>130</v>
      </c>
      <c r="B5" s="5" t="s">
        <v>131</v>
      </c>
      <c r="C5" s="5">
        <v/>
      </c>
      <c r="D5" s="5">
        <v/>
      </c>
      <c r="E5" s="5">
        <v/>
      </c>
      <c r="F5" s="5" t="n">
        <v>355.7799988</v>
      </c>
      <c r="G5" s="5" t="n">
        <v>1</v>
      </c>
      <c r="H5" s="5">
        <v/>
      </c>
      <c r="I5" s="5" t="n">
        <v>355.7799988</v>
      </c>
    </row>
    <row r="6" spans="1:9">
      <c r="A6" s="5" t="s">
        <v>132</v>
      </c>
      <c r="B6" s="5" t="s">
        <v>133</v>
      </c>
      <c r="C6" s="5">
        <v/>
      </c>
      <c r="D6" s="5">
        <v/>
      </c>
      <c r="E6" s="5">
        <v/>
      </c>
      <c r="F6" s="5" t="n">
        <v>174.0399933</v>
      </c>
      <c r="G6" s="5" t="n">
        <v>1</v>
      </c>
      <c r="H6" s="5">
        <v/>
      </c>
      <c r="I6" s="5" t="n">
        <v>174.0399933</v>
      </c>
    </row>
    <row r="7" spans="1:9">
      <c r="A7" s="5" t="s">
        <v>134</v>
      </c>
      <c r="B7" s="5" t="s">
        <v>135</v>
      </c>
      <c r="C7" s="5">
        <v/>
      </c>
      <c r="D7" s="5">
        <v/>
      </c>
      <c r="E7" s="5">
        <v/>
      </c>
      <c r="F7" s="5" t="n">
        <v>212.6699982</v>
      </c>
      <c r="G7" s="5" t="n">
        <v>1</v>
      </c>
      <c r="H7" s="5">
        <v/>
      </c>
      <c r="I7" s="5" t="n">
        <v>212.6699982</v>
      </c>
    </row>
    <row r="8" spans="1:9">
      <c r="A8" s="5" t="s">
        <v>136</v>
      </c>
      <c r="B8" s="5" t="s">
        <v>137</v>
      </c>
      <c r="C8" s="5">
        <v/>
      </c>
      <c r="D8" s="5">
        <v/>
      </c>
      <c r="E8" s="5">
        <v/>
      </c>
      <c r="F8" s="5" t="n">
        <v>26.64999962</v>
      </c>
      <c r="G8" s="5" t="n">
        <v>6</v>
      </c>
      <c r="H8" s="5">
        <v/>
      </c>
      <c r="I8" s="5" t="n">
        <v>159.89999772</v>
      </c>
    </row>
    <row r="9" spans="1:9">
      <c r="A9" s="5" t="s">
        <v>138</v>
      </c>
      <c r="B9" s="5" t="s">
        <v>139</v>
      </c>
      <c r="C9" s="5">
        <v/>
      </c>
      <c r="D9" s="5">
        <v/>
      </c>
      <c r="E9" s="5">
        <v/>
      </c>
      <c r="F9" s="5" t="n">
        <v>148.7899933</v>
      </c>
      <c r="G9" s="5" t="n">
        <v>3</v>
      </c>
      <c r="H9" s="5">
        <v/>
      </c>
      <c r="I9" s="5" t="n">
        <v>446.3699799</v>
      </c>
    </row>
    <row r="10" spans="1:9">
      <c r="A10" s="5" t="s">
        <v>140</v>
      </c>
      <c r="B10" s="5" t="s">
        <v>141</v>
      </c>
      <c r="C10" s="5">
        <v/>
      </c>
      <c r="D10" s="5">
        <v/>
      </c>
      <c r="E10" s="5">
        <v/>
      </c>
      <c r="F10" s="5" t="n">
        <v>45.36999893</v>
      </c>
      <c r="G10" s="5" t="n">
        <v>1</v>
      </c>
      <c r="H10" s="5">
        <v/>
      </c>
      <c r="I10" s="5" t="n">
        <v>45.36999893</v>
      </c>
    </row>
    <row r="11" spans="1:9">
      <c r="A11" s="5" t="s">
        <v>142</v>
      </c>
      <c r="B11" s="5" t="s">
        <v>143</v>
      </c>
      <c r="C11" s="5">
        <v/>
      </c>
      <c r="D11" s="5">
        <v/>
      </c>
      <c r="E11" s="5">
        <v/>
      </c>
      <c r="F11" s="5" t="n">
        <v>1011.75</v>
      </c>
      <c r="G11" s="5" t="n">
        <v>1</v>
      </c>
      <c r="H11" s="5">
        <v/>
      </c>
      <c r="I11" s="5" t="n">
        <v>1011.75</v>
      </c>
    </row>
    <row r="12" spans="1:9">
      <c r="A12" s="5" t="s">
        <v>144</v>
      </c>
      <c r="B12" s="5" t="s">
        <v>145</v>
      </c>
      <c r="C12" s="5">
        <v/>
      </c>
      <c r="D12" s="5">
        <v/>
      </c>
      <c r="E12" s="5" t="s">
        <v>146</v>
      </c>
      <c r="F12" s="5" t="n">
        <v>640.8900146</v>
      </c>
      <c r="G12" s="5" t="n">
        <v>1</v>
      </c>
      <c r="H12" s="5">
        <v/>
      </c>
      <c r="I12" s="5" t="n">
        <v>640.8900146</v>
      </c>
    </row>
  </sheetData>
  <pageMargins left="0.7" right="0.7" top="0.787401575" bottom="0.787401575" header="0.3" footer="0.3"/>
  <pageSetup paperSize="9" scale="100" orientation="portrait" firstPageNumber="1"/>
</worksheet>
</file>