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_Software\INELEK\DiptelPres 1.0 - Eval\Pres\salida\"/>
    </mc:Choice>
  </mc:AlternateContent>
  <xr:revisionPtr revIDLastSave="0" documentId="13_ncr:1_{BFF481C4-4CB8-4C61-B353-039212A3481E}" xr6:coauthVersionLast="47" xr6:coauthVersionMax="47" xr10:uidLastSave="{00000000-0000-0000-0000-000000000000}"/>
  <bookViews>
    <workbookView xWindow="6948" yWindow="2004" windowWidth="14556" windowHeight="9648" xr2:uid="{00000000-000D-0000-FFFF-FFFF00000000}"/>
  </bookViews>
  <sheets>
    <sheet name="PRESUPUES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39" i="1" s="1"/>
  <c r="K40" i="1" l="1"/>
  <c r="K41" i="1" s="1"/>
</calcChain>
</file>

<file path=xl/sharedStrings.xml><?xml version="1.0" encoding="utf-8"?>
<sst xmlns="http://schemas.openxmlformats.org/spreadsheetml/2006/main" count="74" uniqueCount="74">
  <si>
    <t>INE-1662</t>
  </si>
  <si>
    <t>Lima, 24 de Mayo del 2022</t>
  </si>
  <si>
    <t>PRESUPUESTO POR SUMINISTRO DE TABLEROS ELÉCTRICOS</t>
  </si>
  <si>
    <t>Señores</t>
  </si>
  <si>
    <t>:</t>
  </si>
  <si>
    <t>&lt;Completar Cliente&gt;</t>
  </si>
  <si>
    <t>Atención</t>
  </si>
  <si>
    <t>:</t>
  </si>
  <si>
    <t>&lt;Completar Atención a&gt;</t>
  </si>
  <si>
    <t>Referencia</t>
  </si>
  <si>
    <t>:</t>
  </si>
  <si>
    <t>Presupuesto por suministro de tableros eléctricos - Proyecto OBRA 1662</t>
  </si>
  <si>
    <t>En atencion a su solicitud, le presentamos nuestro presupuesto, el cual detallamos a continuacion:</t>
  </si>
  <si>
    <t>ITEM</t>
  </si>
  <si>
    <t>DESCRIPCIÓN DEL TABLERO</t>
  </si>
  <si>
    <t>CANT.</t>
  </si>
  <si>
    <t>C. UNIT.
(S/.)</t>
  </si>
  <si>
    <t>SUB TOTAL
(S/.)</t>
  </si>
  <si>
    <t>TABLERO: TAB-1</t>
  </si>
  <si>
    <t>Gabinete Autosoportado</t>
  </si>
  <si>
    <t>Equipado de la siguiente manera:</t>
  </si>
  <si>
    <t xml:space="preserve">01 Transferencia automática de 5000A, equipada con:
</t>
  </si>
  <si>
    <t xml:space="preserve">    02 Interruptores termomagnéticos de 3x5000A, modelo E6.2N, bastidor abierto
</t>
  </si>
  <si>
    <t xml:space="preserve">    02 Motor de recarga, relés de apertura y cierre
</t>
  </si>
  <si>
    <t xml:space="preserve">    01 Kit de enclavamiento mecánico
</t>
  </si>
  <si>
    <t xml:space="preserve">    01 Kit de enclavamiento eléctrico
</t>
  </si>
  <si>
    <t xml:space="preserve">    01 Conjunto de fusibles, borneras y accesorios de control,</t>
  </si>
  <si>
    <t xml:space="preserve">01 Transferencia automática de 3200A, equipada con:
</t>
  </si>
  <si>
    <t xml:space="preserve">    02 Interruptores termomagnéticos de 4x3200A, modelo E3N, bastidor abierto
</t>
  </si>
  <si>
    <t xml:space="preserve">    02 Motor de recarga, relés de apertura y cierre
</t>
  </si>
  <si>
    <t xml:space="preserve">    01 Kit de enclavamiento mecánico
</t>
  </si>
  <si>
    <t xml:space="preserve">    01 Kit de enclavamiento eléctrico
</t>
  </si>
  <si>
    <t xml:space="preserve">    01 Conjunto de fusibles, borneras y accesorios de control,</t>
  </si>
  <si>
    <t xml:space="preserve">01 Transferencia automática de 2500A, equipada con:
</t>
  </si>
  <si>
    <t xml:space="preserve">    02 Interruptores termomagnéticos de 3x2500A, modelo E2.2N, bastidor abierto
</t>
  </si>
  <si>
    <t xml:space="preserve">    02 Motor de recarga, relés de apertura y cierre
</t>
  </si>
  <si>
    <t xml:space="preserve">    01 Kit de enclavamiento mecánico
</t>
  </si>
  <si>
    <t xml:space="preserve">    01 Kit de enclavamiento eléctrico
</t>
  </si>
  <si>
    <t xml:space="preserve">    01 Conjunto de fusibles, borneras y accesorios de control</t>
  </si>
  <si>
    <t>COSTO TOTAL (S/.)</t>
  </si>
  <si>
    <t>IGV 18% (S/.)</t>
  </si>
  <si>
    <t>PRECIO DE VENTA (S/.)</t>
  </si>
  <si>
    <t>CONDICIONES COMERCIALES:</t>
  </si>
  <si>
    <t>Validez de la oferta</t>
  </si>
  <si>
    <t>:</t>
  </si>
  <si>
    <t>10 días</t>
  </si>
  <si>
    <t>Moneda</t>
  </si>
  <si>
    <t>:</t>
  </si>
  <si>
    <t>Soles</t>
  </si>
  <si>
    <t>Tiempo de ejecucion</t>
  </si>
  <si>
    <t>:</t>
  </si>
  <si>
    <t>6 semanas</t>
  </si>
  <si>
    <t>Garantía</t>
  </si>
  <si>
    <t>:</t>
  </si>
  <si>
    <t>1 año</t>
  </si>
  <si>
    <t>Forma de pago</t>
  </si>
  <si>
    <t>:</t>
  </si>
  <si>
    <t>30% adelanto, saldo a contraentrega</t>
  </si>
  <si>
    <t>Lugar de entrega</t>
  </si>
  <si>
    <t>:</t>
  </si>
  <si>
    <t>En nuestro Almacén</t>
  </si>
  <si>
    <t>OBSERVACIONES:</t>
  </si>
  <si>
    <t>- Todo circuito de control considera proteccion mediante fusibles cilindricos 10x38 de 2 Amp.</t>
  </si>
  <si>
    <t>- Todos los gabinetes para ADOSAR o EMPOTRAR será fabricado en plancha de FºGº de 2mm o 1,5mm</t>
  </si>
  <si>
    <t xml:space="preserve">  de espesor contará con acceso frontal en 2mm, puerta abisagrada y llave de seguridad. El acabado será con</t>
  </si>
  <si>
    <t xml:space="preserve">  pintura electrostatica color RAL 7035.</t>
  </si>
  <si>
    <t>NOTAS:</t>
  </si>
  <si>
    <t>- La fabricacion de los tableros se realizaran con los planos aprobados por el cliente. Todo gasto generado</t>
  </si>
  <si>
    <t xml:space="preserve">  debido a una modificacion posterior a la aprobacion de los planos seran asumidos por el cliente.</t>
  </si>
  <si>
    <t>- El presente presupuesto considera solo equipos y materiales que cumplen un alto estándar de calidad.</t>
  </si>
  <si>
    <t>- Respaldo técnico ante cualquier anomalía en  funcionamiento del circuito y Atención de consultas las 24</t>
  </si>
  <si>
    <t xml:space="preserve">  horas del día durante todos los días del año llamando al Nextel 420*7931 ó 102*2990.</t>
  </si>
  <si>
    <t>JESUS FORONDA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</si>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</sst>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</font>
    <font>
      <b/>
      <sz val="9"/>
      <name val="Arial"/>
    </font>
    <font>
      <b/>
      <sz val="12"/>
      <name val="Arial"/>
    </font>
    <font>
      <sz val="9"/>
      <name val="Arial"/>
    </font>
    <font>
      <u/>
      <sz val="9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Border="1"/>
    <xf numFmtId="0" fontId="0" fillId="0" borderId="14" xfId="0" applyBorder="1"/>
    <xf numFmtId="0" fontId="0" fillId="0" borderId="15" xfId="0" applyBorder="1"/>
    <xf numFmtId="4" fontId="4" fillId="0" borderId="5" xfId="0" applyNumberFormat="1" applyFont="1" applyBorder="1"/>
    <xf numFmtId="0" fontId="2" fillId="0" borderId="2" xfId="0" applyFont="1" applyBorder="1"/>
    <xf numFmtId="4" fontId="2" fillId="0" borderId="1" xfId="0" applyNumberFormat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D:\Proyectos_Software\INELEK\DiptelPres%201.0%20-%20Eval\Pres\config\firma.png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5</xdr:col>
      <xdr:colOff>757811</xdr:colOff>
      <xdr:row>71</xdr:row>
      <xdr:rowOff>186483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3BAA0C-688D-4025-929E-0CA6D56E8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42900" y="10683240"/>
          <a:ext cx="3028571" cy="1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9"/>
  <sheetViews>
    <sheetView tabSelected="1" topLeftCell="A54" workbookViewId="0">
      <selection activeCell="B64" sqref="B64"/>
    </sheetView>
  </sheetViews>
  <sheetFormatPr baseColWidth="10" defaultColWidth="13.109375" defaultRowHeight="15" customHeight="1" x14ac:dyDescent="0.25"/>
  <cols>
    <col min="1" max="1" width="5" customWidth="1"/>
    <col min="2" max="2" width="4.5546875" customWidth="1"/>
    <col min="3" max="3" width="9.109375" customWidth="1"/>
    <col min="4" max="4" width="10.5546875" customWidth="1"/>
    <col min="5" max="5" width="8.88671875" customWidth="1"/>
    <col min="6" max="6" width="27.44140625" customWidth="1"/>
    <col min="7" max="7" width="5.44140625" customWidth="1"/>
    <col min="8" max="8" width="4.109375" customWidth="1"/>
    <col min="9" max="9" width="5.44140625" customWidth="1"/>
    <col min="10" max="10" width="11" customWidth="1"/>
  </cols>
  <sheetData>
    <row r="1" spans="1:11" ht="13.95" customHeight="1" x14ac:dyDescent="0.25">
      <c r="A1" s="1" t="s">
        <v>0</v>
      </c>
    </row>
    <row r="2" spans="1:11" ht="10.65" customHeight="1" x14ac:dyDescent="0.25"/>
    <row r="3" spans="1:11" ht="13.2" x14ac:dyDescent="0.25">
      <c r="I3" s="2" t="s">
        <v>1</v>
      </c>
    </row>
    <row r="4" spans="1:11" ht="19.05" customHeight="1" x14ac:dyDescent="0.25"/>
    <row r="5" spans="1:11" ht="15.6" x14ac:dyDescent="0.3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3.2" x14ac:dyDescent="0.25"/>
    <row r="7" spans="1:11" ht="13.2" x14ac:dyDescent="0.25">
      <c r="A7" s="3" t="s">
        <v>3</v>
      </c>
      <c r="C7" s="4" t="s">
        <v>4</v>
      </c>
      <c r="D7" s="2" t="s">
        <v>5</v>
      </c>
    </row>
    <row r="8" spans="1:11" ht="9.4499999999999993" customHeight="1" x14ac:dyDescent="0.25"/>
    <row r="9" spans="1:11" ht="13.2" x14ac:dyDescent="0.25">
      <c r="A9" s="3" t="s">
        <v>6</v>
      </c>
      <c r="C9" s="4" t="s">
        <v>7</v>
      </c>
      <c r="D9" s="2" t="s">
        <v>8</v>
      </c>
    </row>
    <row r="10" spans="1:11" ht="9.4499999999999993" customHeight="1" x14ac:dyDescent="0.25"/>
    <row r="11" spans="1:11" ht="13.2" x14ac:dyDescent="0.25">
      <c r="A11" s="3" t="s">
        <v>9</v>
      </c>
      <c r="C11" s="4" t="s">
        <v>10</v>
      </c>
      <c r="D11" s="2" t="s">
        <v>11</v>
      </c>
    </row>
    <row r="12" spans="1:11" ht="13.2" x14ac:dyDescent="0.25"/>
    <row r="13" spans="1:11" ht="13.2" x14ac:dyDescent="0.25">
      <c r="A13" s="3" t="s">
        <v>12</v>
      </c>
    </row>
    <row r="14" spans="1:11" ht="10.050000000000001" customHeight="1" x14ac:dyDescent="0.25"/>
    <row r="15" spans="1:11" ht="29.55" customHeight="1" x14ac:dyDescent="0.25">
      <c r="A15" s="5" t="s">
        <v>13</v>
      </c>
      <c r="B15" s="26" t="s">
        <v>14</v>
      </c>
      <c r="C15" s="27"/>
      <c r="D15" s="27"/>
      <c r="E15" s="27"/>
      <c r="F15" s="27"/>
      <c r="G15" s="27"/>
      <c r="H15" s="28"/>
      <c r="I15" s="5" t="s">
        <v>15</v>
      </c>
      <c r="J15" s="8" t="s">
        <v>16</v>
      </c>
      <c r="K15" s="8" t="s">
        <v>17</v>
      </c>
    </row>
    <row r="16" spans="1:11" ht="13.2" x14ac:dyDescent="0.25">
      <c r="A16" s="9">
        <v>1</v>
      </c>
      <c r="B16" s="12" t="s">
        <v>18</v>
      </c>
      <c r="C16" s="14"/>
      <c r="D16" s="14"/>
      <c r="E16" s="14"/>
      <c r="F16" s="14"/>
      <c r="G16" s="14"/>
      <c r="H16" s="13"/>
      <c r="I16" s="9">
        <v>1</v>
      </c>
      <c r="J16" s="21">
        <v>282093.59999999998</v>
      </c>
      <c r="K16" s="21">
        <f>I16*J16</f>
        <v>282093.59999999998</v>
      </c>
    </row>
    <row r="17" spans="1:11" ht="13.2" x14ac:dyDescent="0.25">
      <c r="A17" s="10"/>
      <c r="B17" s="16" t="s">
        <v>19</v>
      </c>
      <c r="H17" s="17"/>
      <c r="I17" s="10"/>
      <c r="J17" s="10"/>
      <c r="K17" s="10"/>
    </row>
    <row r="18" spans="1:11" ht="13.2" x14ac:dyDescent="0.25">
      <c r="A18" s="10"/>
      <c r="B18" s="18" t="s">
        <v>20</v>
      </c>
      <c r="H18" s="17"/>
      <c r="I18" s="10"/>
      <c r="J18" s="10"/>
      <c r="K18" s="10"/>
    </row>
    <row r="19" spans="1:11" ht="13.2" x14ac:dyDescent="0.25">
      <c r="A19" s="10"/>
      <c r="B19" s="18" t="s">
        <v>21</v>
      </c>
      <c r="H19" s="17"/>
      <c r="I19" s="10"/>
      <c r="J19" s="10"/>
      <c r="K19" s="10"/>
    </row>
    <row r="20" spans="1:11" ht="13.2" x14ac:dyDescent="0.25">
      <c r="A20" s="10"/>
      <c r="B20" s="18" t="s">
        <v>22</v>
      </c>
      <c r="H20" s="17"/>
      <c r="I20" s="10"/>
      <c r="J20" s="10"/>
      <c r="K20" s="10"/>
    </row>
    <row r="21" spans="1:11" ht="13.2" x14ac:dyDescent="0.25">
      <c r="A21" s="10"/>
      <c r="B21" s="18" t="s">
        <v>23</v>
      </c>
      <c r="H21" s="17"/>
      <c r="I21" s="10"/>
      <c r="J21" s="10"/>
      <c r="K21" s="10"/>
    </row>
    <row r="22" spans="1:11" ht="13.2" x14ac:dyDescent="0.25">
      <c r="A22" s="10"/>
      <c r="B22" s="18" t="s">
        <v>24</v>
      </c>
      <c r="H22" s="17"/>
      <c r="I22" s="10"/>
      <c r="J22" s="10"/>
      <c r="K22" s="10"/>
    </row>
    <row r="23" spans="1:11" ht="13.2" x14ac:dyDescent="0.25">
      <c r="A23" s="10"/>
      <c r="B23" s="18" t="s">
        <v>25</v>
      </c>
      <c r="H23" s="17"/>
      <c r="I23" s="10"/>
      <c r="J23" s="10"/>
      <c r="K23" s="10"/>
    </row>
    <row r="24" spans="1:11" ht="13.2" x14ac:dyDescent="0.25">
      <c r="A24" s="10"/>
      <c r="B24" s="18" t="s">
        <v>26</v>
      </c>
      <c r="H24" s="17"/>
      <c r="I24" s="10"/>
      <c r="J24" s="10"/>
      <c r="K24" s="10"/>
    </row>
    <row r="25" spans="1:11" ht="13.2" x14ac:dyDescent="0.25">
      <c r="A25" s="10"/>
      <c r="B25" s="18" t="s">
        <v>27</v>
      </c>
      <c r="H25" s="17"/>
      <c r="I25" s="10"/>
      <c r="J25" s="10"/>
      <c r="K25" s="10"/>
    </row>
    <row r="26" spans="1:11" ht="13.2" x14ac:dyDescent="0.25">
      <c r="A26" s="10"/>
      <c r="B26" s="18" t="s">
        <v>28</v>
      </c>
      <c r="H26" s="17"/>
      <c r="I26" s="10"/>
      <c r="J26" s="10"/>
      <c r="K26" s="10"/>
    </row>
    <row r="27" spans="1:11" ht="13.2" x14ac:dyDescent="0.25">
      <c r="A27" s="10"/>
      <c r="B27" s="18" t="s">
        <v>29</v>
      </c>
      <c r="H27" s="17"/>
      <c r="I27" s="10"/>
      <c r="J27" s="10"/>
      <c r="K27" s="10"/>
    </row>
    <row r="28" spans="1:11" ht="13.2" x14ac:dyDescent="0.25">
      <c r="A28" s="10"/>
      <c r="B28" s="18" t="s">
        <v>30</v>
      </c>
      <c r="H28" s="17"/>
      <c r="I28" s="10"/>
      <c r="J28" s="10"/>
      <c r="K28" s="10"/>
    </row>
    <row r="29" spans="1:11" ht="13.2" x14ac:dyDescent="0.25">
      <c r="A29" s="10"/>
      <c r="B29" s="18" t="s">
        <v>31</v>
      </c>
      <c r="H29" s="17"/>
      <c r="I29" s="10"/>
      <c r="J29" s="10"/>
      <c r="K29" s="10"/>
    </row>
    <row r="30" spans="1:11" ht="13.2" x14ac:dyDescent="0.25">
      <c r="A30" s="10"/>
      <c r="B30" s="18" t="s">
        <v>32</v>
      </c>
      <c r="H30" s="17"/>
      <c r="I30" s="10"/>
      <c r="J30" s="10"/>
      <c r="K30" s="10"/>
    </row>
    <row r="31" spans="1:11" ht="13.2" x14ac:dyDescent="0.25">
      <c r="A31" s="10"/>
      <c r="B31" s="18" t="s">
        <v>33</v>
      </c>
      <c r="H31" s="17"/>
      <c r="I31" s="10"/>
      <c r="J31" s="10"/>
      <c r="K31" s="10"/>
    </row>
    <row r="32" spans="1:11" ht="13.2" x14ac:dyDescent="0.25">
      <c r="A32" s="10"/>
      <c r="B32" s="18" t="s">
        <v>34</v>
      </c>
      <c r="H32" s="17"/>
      <c r="I32" s="10"/>
      <c r="J32" s="10"/>
      <c r="K32" s="10"/>
    </row>
    <row r="33" spans="1:11" ht="13.2" x14ac:dyDescent="0.25">
      <c r="A33" s="10"/>
      <c r="B33" s="18" t="s">
        <v>35</v>
      </c>
      <c r="H33" s="17"/>
      <c r="I33" s="10"/>
      <c r="J33" s="10"/>
      <c r="K33" s="10"/>
    </row>
    <row r="34" spans="1:11" ht="13.2" x14ac:dyDescent="0.25">
      <c r="A34" s="10"/>
      <c r="B34" s="18" t="s">
        <v>36</v>
      </c>
      <c r="H34" s="17"/>
      <c r="I34" s="10"/>
      <c r="J34" s="10"/>
      <c r="K34" s="10"/>
    </row>
    <row r="35" spans="1:11" ht="13.2" x14ac:dyDescent="0.25">
      <c r="A35" s="10"/>
      <c r="B35" s="18" t="s">
        <v>37</v>
      </c>
      <c r="H35" s="17"/>
      <c r="I35" s="10"/>
      <c r="J35" s="10"/>
      <c r="K35" s="10"/>
    </row>
    <row r="36" spans="1:11" ht="13.2" x14ac:dyDescent="0.25">
      <c r="A36" s="10"/>
      <c r="B36" s="18" t="s">
        <v>38</v>
      </c>
      <c r="H36" s="17"/>
      <c r="I36" s="10"/>
      <c r="J36" s="10"/>
      <c r="K36" s="10"/>
    </row>
    <row r="37" spans="1:11" ht="13.2" x14ac:dyDescent="0.25">
      <c r="A37" s="11"/>
      <c r="B37" s="19"/>
      <c r="C37" s="15"/>
      <c r="D37" s="15"/>
      <c r="E37" s="15"/>
      <c r="F37" s="15"/>
      <c r="G37" s="15"/>
      <c r="H37" s="20"/>
      <c r="I37" s="11"/>
      <c r="J37" s="11"/>
      <c r="K37" s="11"/>
    </row>
    <row r="38" spans="1:11" ht="13.2" x14ac:dyDescent="0.25"/>
    <row r="39" spans="1:11" ht="13.2" x14ac:dyDescent="0.25">
      <c r="H39" s="22" t="s">
        <v>39</v>
      </c>
      <c r="I39" s="6"/>
      <c r="J39" s="7"/>
      <c r="K39" s="23">
        <f>SUM(K16:K38)</f>
        <v>282093.59999999998</v>
      </c>
    </row>
    <row r="40" spans="1:11" ht="13.2" x14ac:dyDescent="0.25">
      <c r="H40" s="22" t="s">
        <v>40</v>
      </c>
      <c r="I40" s="6"/>
      <c r="J40" s="7"/>
      <c r="K40" s="23">
        <f>0.18*K39</f>
        <v>50776.847999999991</v>
      </c>
    </row>
    <row r="41" spans="1:11" ht="13.2" x14ac:dyDescent="0.25">
      <c r="H41" s="22" t="s">
        <v>41</v>
      </c>
      <c r="I41" s="6"/>
      <c r="J41" s="7"/>
      <c r="K41" s="23">
        <f>K39+K40</f>
        <v>332870.44799999997</v>
      </c>
    </row>
    <row r="42" spans="1:11" ht="13.2" x14ac:dyDescent="0.25"/>
    <row r="43" spans="1:11" ht="13.2" x14ac:dyDescent="0.25">
      <c r="A43" s="2" t="s">
        <v>42</v>
      </c>
    </row>
    <row r="44" spans="1:11" ht="13.2" x14ac:dyDescent="0.25">
      <c r="B44" s="3" t="s">
        <v>43</v>
      </c>
      <c r="E44" s="3" t="s">
        <v>44</v>
      </c>
      <c r="F44" s="3" t="s">
        <v>45</v>
      </c>
    </row>
    <row r="45" spans="1:11" ht="13.2" x14ac:dyDescent="0.25">
      <c r="B45" s="3" t="s">
        <v>46</v>
      </c>
      <c r="E45" s="3" t="s">
        <v>47</v>
      </c>
      <c r="F45" s="3" t="s">
        <v>48</v>
      </c>
    </row>
    <row r="46" spans="1:11" ht="13.2" x14ac:dyDescent="0.25">
      <c r="B46" s="3" t="s">
        <v>49</v>
      </c>
      <c r="E46" s="3" t="s">
        <v>50</v>
      </c>
      <c r="F46" s="3" t="s">
        <v>51</v>
      </c>
    </row>
    <row r="47" spans="1:11" ht="13.2" x14ac:dyDescent="0.25">
      <c r="B47" s="3" t="s">
        <v>52</v>
      </c>
      <c r="E47" s="3" t="s">
        <v>53</v>
      </c>
      <c r="F47" s="3" t="s">
        <v>54</v>
      </c>
    </row>
    <row r="48" spans="1:11" ht="13.2" x14ac:dyDescent="0.25">
      <c r="B48" s="3" t="s">
        <v>55</v>
      </c>
      <c r="E48" s="3" t="s">
        <v>56</v>
      </c>
      <c r="F48" s="3" t="s">
        <v>57</v>
      </c>
    </row>
    <row r="49" spans="1:6" ht="13.2" x14ac:dyDescent="0.25">
      <c r="B49" s="3" t="s">
        <v>58</v>
      </c>
      <c r="E49" s="3" t="s">
        <v>59</v>
      </c>
      <c r="F49" s="3" t="s">
        <v>60</v>
      </c>
    </row>
    <row r="50" spans="1:6" ht="13.2" x14ac:dyDescent="0.25"/>
    <row r="51" spans="1:6" ht="13.2" x14ac:dyDescent="0.25">
      <c r="A51" s="2" t="s">
        <v>61</v>
      </c>
    </row>
    <row r="52" spans="1:6" ht="13.2" x14ac:dyDescent="0.25">
      <c r="B52" s="3" t="s">
        <v>62</v>
      </c>
    </row>
    <row r="53" spans="1:6" ht="13.2" x14ac:dyDescent="0.25">
      <c r="B53" s="3" t="s">
        <v>63</v>
      </c>
    </row>
    <row r="54" spans="1:6" ht="13.2" x14ac:dyDescent="0.25">
      <c r="B54" s="3" t="s">
        <v>64</v>
      </c>
    </row>
    <row r="55" spans="1:6" ht="13.2" x14ac:dyDescent="0.25">
      <c r="B55" s="3" t="s">
        <v>65</v>
      </c>
    </row>
    <row r="56" spans="1:6" ht="13.2" x14ac:dyDescent="0.25"/>
    <row r="57" spans="1:6" ht="13.2" x14ac:dyDescent="0.25">
      <c r="A57" s="2" t="s">
        <v>66</v>
      </c>
    </row>
    <row r="58" spans="1:6" ht="13.2" x14ac:dyDescent="0.25">
      <c r="B58" s="3" t="s">
        <v>67</v>
      </c>
    </row>
    <row r="59" spans="1:6" ht="13.2" x14ac:dyDescent="0.25">
      <c r="B59" s="3" t="s">
        <v>68</v>
      </c>
    </row>
    <row r="60" spans="1:6" ht="13.2" x14ac:dyDescent="0.25">
      <c r="B60" s="3" t="s">
        <v>69</v>
      </c>
    </row>
    <row r="61" spans="1:6" ht="13.2" x14ac:dyDescent="0.25">
      <c r="B61" s="3" t="s">
        <v>70</v>
      </c>
    </row>
    <row r="62" spans="1:6" ht="13.2" x14ac:dyDescent="0.25">
      <c r="B62" s="3" t="s">
        <v>71</v>
      </c>
    </row>
    <row r="63" spans="1:6" ht="13.2" x14ac:dyDescent="0.25"/>
    <row r="64" spans="1:6" ht="13.2" x14ac:dyDescent="0.25"/>
    <row r="65" spans="2:2" ht="13.2" x14ac:dyDescent="0.25"/>
    <row r="66" spans="2:2" ht="13.2" x14ac:dyDescent="0.25"/>
    <row r="67" spans="2:2" ht="19.95" customHeight="1" x14ac:dyDescent="0.25"/>
    <row r="68" spans="2:2" ht="13.2" x14ac:dyDescent="0.25">
      <c r="B68" s="2" t="s">
        <v>72</v>
      </c>
    </row>
    <row r="69" spans="2:2" ht="13.2" x14ac:dyDescent="0.25">
      <c r="B69" s="2" t="s">
        <v>73</v>
      </c>
    </row>
  </sheetData>
  <mergeCells count="2">
    <mergeCell ref="A5:K5"/>
    <mergeCell ref="B15:H15"/>
  </mergeCells>
  <pageMargins left="0.55118110236220497" right="0.59055118110236204" top="1.49606299212598" bottom="1.0629921259842501" header="0.3" footer="0.3"/>
  <pageSetup paperSize="9" scale="23" fitToHeight="0" orientation="portrait" r:id="rId1"/>
  <headerFooter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tito Hinostroza</cp:lastModifiedBy>
  <dcterms:modified xsi:type="dcterms:W3CDTF">2022-05-24T22:54:21Z</dcterms:modified>
</cp:coreProperties>
</file>