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gin/Desktop/GitHub2/SARS-CoV-2_in_housepets/R_files_final/"/>
    </mc:Choice>
  </mc:AlternateContent>
  <xr:revisionPtr revIDLastSave="0" documentId="13_ncr:1_{1160ECE5-3580-DA46-9170-165E3895954E}" xr6:coauthVersionLast="47" xr6:coauthVersionMax="47" xr10:uidLastSave="{00000000-0000-0000-0000-000000000000}"/>
  <bookViews>
    <workbookView xWindow="2560" yWindow="2080" windowWidth="26520" windowHeight="16200" xr2:uid="{439BE0BE-855F-4A44-923B-5C85CB738245}"/>
  </bookViews>
  <sheets>
    <sheet name="Results" sheetId="2" r:id="rId1"/>
  </sheets>
  <definedNames>
    <definedName name="_xlnm._FilterDatabase" localSheetId="0" hidden="1">Results!$A$1:$Y$250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2" i="2" l="1"/>
  <c r="F199" i="2"/>
  <c r="F200" i="2"/>
  <c r="F201" i="2"/>
  <c r="F203" i="2"/>
  <c r="F205" i="2"/>
  <c r="F206" i="2"/>
  <c r="F207" i="2"/>
  <c r="F198" i="2"/>
  <c r="F204" i="2"/>
  <c r="G25" i="2" l="1"/>
  <c r="F27" i="2" l="1"/>
  <c r="F98" i="2"/>
  <c r="F90" i="2"/>
  <c r="F52" i="2"/>
  <c r="F157" i="2"/>
  <c r="F26" i="2"/>
  <c r="F75" i="2"/>
  <c r="F186" i="2"/>
  <c r="F95" i="2"/>
  <c r="F48" i="2"/>
  <c r="F181" i="2"/>
  <c r="F43" i="2"/>
  <c r="F30" i="2"/>
  <c r="F155" i="2"/>
  <c r="F60" i="2"/>
  <c r="F197" i="2"/>
  <c r="F145" i="2"/>
  <c r="F177" i="2"/>
  <c r="F31" i="2"/>
  <c r="F86" i="2"/>
  <c r="F65" i="2"/>
  <c r="F123" i="2"/>
  <c r="F106" i="2"/>
  <c r="F67" i="2"/>
  <c r="F28" i="2"/>
  <c r="F164" i="2"/>
  <c r="F103" i="2"/>
  <c r="F108" i="2"/>
  <c r="F18" i="2"/>
  <c r="F194" i="2"/>
  <c r="F131" i="2"/>
  <c r="F161" i="2"/>
  <c r="F42" i="2"/>
  <c r="F73" i="2"/>
  <c r="F54" i="2"/>
  <c r="F87" i="2"/>
  <c r="F105" i="2"/>
  <c r="F78" i="2"/>
  <c r="F83" i="2"/>
  <c r="F128" i="2"/>
  <c r="F134" i="2"/>
  <c r="F162" i="2"/>
  <c r="F11" i="2"/>
  <c r="F13" i="2"/>
  <c r="F44" i="2"/>
  <c r="F111" i="2"/>
  <c r="F121" i="2"/>
  <c r="F187" i="2"/>
  <c r="F116" i="2"/>
  <c r="F153" i="2"/>
  <c r="F117" i="2"/>
  <c r="F179" i="2"/>
  <c r="F140" i="2"/>
  <c r="F166" i="2"/>
  <c r="F101" i="2"/>
  <c r="F175" i="2"/>
  <c r="F125" i="2"/>
  <c r="F193" i="2"/>
  <c r="F133" i="2"/>
  <c r="F124" i="2"/>
  <c r="F169" i="2"/>
  <c r="F72" i="2"/>
  <c r="F21" i="2"/>
  <c r="F49" i="2"/>
  <c r="F196" i="2"/>
  <c r="F57" i="2"/>
  <c r="F56" i="2"/>
  <c r="F183" i="2"/>
  <c r="F110" i="2"/>
  <c r="F29" i="2"/>
  <c r="F104" i="2"/>
  <c r="F5" i="2"/>
  <c r="F62" i="2"/>
  <c r="F22" i="2"/>
  <c r="F180" i="2"/>
  <c r="F159" i="2"/>
  <c r="F170" i="2"/>
  <c r="F36" i="2"/>
  <c r="F184" i="2"/>
  <c r="F93" i="2"/>
  <c r="F113" i="2"/>
  <c r="F118" i="2"/>
  <c r="F150" i="2"/>
  <c r="F174" i="2"/>
  <c r="F88" i="2"/>
  <c r="F190" i="2"/>
  <c r="F165" i="2"/>
  <c r="F85" i="2"/>
  <c r="F122" i="2"/>
  <c r="F20" i="2"/>
  <c r="F77" i="2"/>
  <c r="F144" i="2"/>
  <c r="F2" i="2"/>
  <c r="F143" i="2"/>
  <c r="F172" i="2"/>
  <c r="F102" i="2"/>
  <c r="F51" i="2"/>
  <c r="F148" i="2"/>
  <c r="F185" i="2"/>
  <c r="F188" i="2"/>
  <c r="F167" i="2"/>
  <c r="F97" i="2"/>
  <c r="F40" i="2"/>
  <c r="F76" i="2"/>
  <c r="F46" i="2"/>
  <c r="F138" i="2"/>
  <c r="F39" i="2"/>
  <c r="F96" i="2"/>
  <c r="F6" i="2"/>
  <c r="F61" i="2"/>
  <c r="F15" i="2"/>
  <c r="F192" i="2"/>
  <c r="F32" i="2"/>
  <c r="F47" i="2"/>
  <c r="F107" i="2"/>
  <c r="F69" i="2"/>
  <c r="F3" i="2"/>
  <c r="F178" i="2"/>
  <c r="F191" i="2"/>
  <c r="F17" i="2"/>
  <c r="F45" i="2"/>
  <c r="F158" i="2"/>
  <c r="F126" i="2"/>
  <c r="F91" i="2"/>
  <c r="F195" i="2"/>
  <c r="F37" i="2"/>
  <c r="F149" i="2"/>
  <c r="F132" i="2"/>
  <c r="F34" i="2"/>
  <c r="F70" i="2"/>
  <c r="F137" i="2"/>
  <c r="F38" i="2"/>
  <c r="F114" i="2"/>
  <c r="F58" i="2"/>
  <c r="F82" i="2"/>
  <c r="F168" i="2"/>
  <c r="F152" i="2"/>
  <c r="F136" i="2"/>
  <c r="F182" i="2"/>
  <c r="F66" i="2"/>
  <c r="F80" i="2"/>
  <c r="F129" i="2"/>
  <c r="F147" i="2"/>
  <c r="F141" i="2"/>
  <c r="F92" i="2"/>
  <c r="F50" i="2"/>
  <c r="F4" i="2"/>
  <c r="F81" i="2"/>
  <c r="F100" i="2"/>
  <c r="F64" i="2"/>
  <c r="F173" i="2"/>
  <c r="F99" i="2"/>
  <c r="F53" i="2"/>
  <c r="F7" i="2"/>
  <c r="F119" i="2"/>
  <c r="F25" i="2"/>
  <c r="F24" i="2"/>
</calcChain>
</file>

<file path=xl/sharedStrings.xml><?xml version="1.0" encoding="utf-8"?>
<sst xmlns="http://schemas.openxmlformats.org/spreadsheetml/2006/main" count="1464" uniqueCount="45">
  <si>
    <t>Oral</t>
  </si>
  <si>
    <t>Negative</t>
  </si>
  <si>
    <t>Rectal</t>
  </si>
  <si>
    <t>Serum</t>
  </si>
  <si>
    <t>Positive</t>
  </si>
  <si>
    <t>Timepoint</t>
  </si>
  <si>
    <t>Yes</t>
  </si>
  <si>
    <t>Species</t>
  </si>
  <si>
    <t>Feline</t>
  </si>
  <si>
    <t>Canine</t>
  </si>
  <si>
    <t>Not Detected</t>
  </si>
  <si>
    <t>-</t>
  </si>
  <si>
    <t>NA</t>
  </si>
  <si>
    <t>Paper_household_ID</t>
  </si>
  <si>
    <t>COVID_Household</t>
  </si>
  <si>
    <t>Sample_Type</t>
  </si>
  <si>
    <t>IgG1_OD</t>
  </si>
  <si>
    <t>IgG1_cutoff</t>
  </si>
  <si>
    <t>IgG2_OD</t>
  </si>
  <si>
    <t>IgG2_cutoff</t>
  </si>
  <si>
    <t>IgG_result</t>
  </si>
  <si>
    <t>IgM_result</t>
  </si>
  <si>
    <t>IgM1_OD</t>
  </si>
  <si>
    <t>IgM1_cutoff</t>
  </si>
  <si>
    <t>IgM2_OD</t>
  </si>
  <si>
    <t>IgM2_cutoff</t>
  </si>
  <si>
    <t>VN_numerical</t>
  </si>
  <si>
    <t>VN_result</t>
  </si>
  <si>
    <t>Outlier</t>
  </si>
  <si>
    <t>Control_real</t>
  </si>
  <si>
    <t>Denny_run</t>
  </si>
  <si>
    <t>Denny_result</t>
  </si>
  <si>
    <t>COBAS_result</t>
  </si>
  <si>
    <t>VL_RNA_cp_per_mL</t>
  </si>
  <si>
    <t>VL_Log10</t>
  </si>
  <si>
    <t>COBAS_target1</t>
  </si>
  <si>
    <t>COBAS_target2</t>
  </si>
  <si>
    <t>Control_serum</t>
  </si>
  <si>
    <t>Control_swab</t>
  </si>
  <si>
    <t>DSH</t>
  </si>
  <si>
    <t>unk</t>
  </si>
  <si>
    <t>whippet</t>
  </si>
  <si>
    <t>Vizsla</t>
  </si>
  <si>
    <t>Exposed serum sample</t>
  </si>
  <si>
    <t>Pre-2019 serological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</si>
</sst>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4">
    <dxf>
      <font>
        <b/>
        <i val="0"/>
        <strike val="0"/>
        <color rgb="FFC00000"/>
      </font>
      <fill>
        <patternFill>
          <bgColor rgb="FFFFB3B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198573-6EDA-447D-8910-D6DFE6D88266}" name="Table4" displayName="Table4" ref="A1:Y250" totalsRowShown="0" headerRowDxfId="53" tableBorderDxfId="52">
  <autoFilter ref="A1:Y250" xr:uid="{6F198573-6EDA-447D-8910-D6DFE6D88266}"/>
  <tableColumns count="25">
    <tableColumn id="28" xr3:uid="{9492D916-D29D-F345-BB95-34780C670148}" name="Paper_household_ID" dataDxfId="51" totalsRowDxfId="50"/>
    <tableColumn id="15" xr3:uid="{6C817DF2-3B7F-47B4-89EC-62908C017216}" name="COVID_Household" dataDxfId="49" totalsRowDxfId="48"/>
    <tableColumn id="17" xr3:uid="{64EBA59B-4210-4EF8-A419-9AB0225437A4}" name="Species" dataDxfId="47" totalsRowDxfId="46"/>
    <tableColumn id="2" xr3:uid="{FC41F041-9EC9-4B47-AC03-C6D4964EC1E0}" name="Timepoint" dataDxfId="45" totalsRowDxfId="44"/>
    <tableColumn id="3" xr3:uid="{42B989AF-34E2-46DF-A31A-64AD9A77C645}" name="Sample_Type" dataDxfId="43" totalsRowDxfId="42"/>
    <tableColumn id="20" xr3:uid="{88B76F3C-2EC5-4098-AF3F-7292BF1F1DEB}" name="Denny_run" dataDxfId="41" totalsRowDxfId="40">
      <calculatedColumnFormula>IF(G2&lt;&gt;"","Yes","No")</calculatedColumnFormula>
    </tableColumn>
    <tableColumn id="19" xr3:uid="{0A34D215-9017-43F3-BCFB-F707EA0E4FC8}" name="VL_RNA_cp_per_mL" dataDxfId="39" totalsRowDxfId="38"/>
    <tableColumn id="18" xr3:uid="{BC21F28B-4757-49CC-B7E2-D37030C58B80}" name="VL_Log10" dataDxfId="37" totalsRowDxfId="36"/>
    <tableColumn id="21" xr3:uid="{A31E12C0-6284-403C-A87D-FB5874C33F95}" name="Denny_result" dataDxfId="35" totalsRowDxfId="34"/>
    <tableColumn id="9" xr3:uid="{881A7F90-9CB6-984A-B3AF-4C03B264D860}" name="COBAS_target1" dataDxfId="33" totalsRowDxfId="32"/>
    <tableColumn id="8" xr3:uid="{0E14D5E1-6CD7-E543-A854-5D79BCE78D45}" name="COBAS_target2" dataDxfId="31" totalsRowDxfId="30"/>
    <tableColumn id="5" xr3:uid="{C27DF06F-ADA3-5B47-9644-59CBA94A9BDF}" name="COBAS_result" dataDxfId="29" totalsRowDxfId="28"/>
    <tableColumn id="4" xr3:uid="{A8870692-ECE3-0342-AEE1-B233AF2E1941}" name="Control_real" dataDxfId="27" totalsRowDxfId="26"/>
    <tableColumn id="30" xr3:uid="{AB698AD2-B950-3547-B354-13777BEC92FE}" name="IgG1_OD" dataDxfId="25" totalsRowDxfId="24"/>
    <tableColumn id="31" xr3:uid="{CFBED195-EEBD-AC45-A28D-2FA56FD38C85}" name="IgG1_cutoff" dataDxfId="23" totalsRowDxfId="22"/>
    <tableColumn id="32" xr3:uid="{1A012530-F7D4-F842-A267-CDB5C04B3902}" name="IgG2_OD" dataDxfId="21" totalsRowDxfId="20"/>
    <tableColumn id="33" xr3:uid="{C16364A0-AADF-A445-AF4F-4DBA3AF3BB83}" name="IgG2_cutoff" dataDxfId="19" totalsRowDxfId="18"/>
    <tableColumn id="12" xr3:uid="{465AF550-4D93-4A78-BC77-5C41706CCDE7}" name="IgG_result" dataDxfId="17" totalsRowDxfId="16"/>
    <tableColumn id="37" xr3:uid="{4564B186-EEC5-5C48-9307-B310A16A6C8F}" name="IgM1_OD" dataDxfId="15" totalsRowDxfId="14"/>
    <tableColumn id="36" xr3:uid="{22EA1069-58BD-9842-82FE-0C2030A0DC6F}" name="IgM1_cutoff" dataDxfId="13" totalsRowDxfId="12"/>
    <tableColumn id="35" xr3:uid="{8F643E0A-7BB1-4345-B61C-39A394755367}" name="IgM2_OD" dataDxfId="11" totalsRowDxfId="10"/>
    <tableColumn id="34" xr3:uid="{567A2EF1-88F8-F24F-98E7-91D212C765EF}" name="IgM2_cutoff" dataDxfId="9" totalsRowDxfId="8"/>
    <tableColumn id="38" xr3:uid="{A53DFF50-CF39-CD46-B506-2B9989F4A6DE}" name="IgM_result" dataDxfId="7" totalsRowDxfId="6"/>
    <tableColumn id="39" xr3:uid="{11807F33-AC69-3546-B219-C4ED8E359DC4}" name="VN_numerical" dataDxfId="5" totalsRowDxfId="4"/>
    <tableColumn id="13" xr3:uid="{CEB62921-3CD6-4628-A789-E0057E0FE683}" name="VN_result" dataDxfId="3" totalsRow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D231-A8DE-4794-A829-0CBF0A154FB6}">
  <dimension ref="A1:Y250"/>
  <sheetViews>
    <sheetView tabSelected="1" zoomScale="109" zoomScaleNormal="109" workbookViewId="0">
      <pane xSplit="3" ySplit="1" topLeftCell="D41" activePane="bottomRight" state="frozen"/>
      <selection pane="topRight" activeCell="F1" sqref="F1"/>
      <selection pane="bottomLeft" activeCell="A2" sqref="A2"/>
      <selection pane="bottomRight" sqref="A1:B1048576"/>
    </sheetView>
  </sheetViews>
  <sheetFormatPr baseColWidth="10" defaultColWidth="8.83203125" defaultRowHeight="15" x14ac:dyDescent="0.2"/>
  <cols>
    <col min="1" max="1" width="14.5" style="1" bestFit="1" customWidth="1"/>
    <col min="2" max="2" width="17.83203125" style="1" bestFit="1" customWidth="1"/>
    <col min="3" max="3" width="7.1640625" style="1" customWidth="1"/>
    <col min="4" max="4" width="10.33203125" style="1" bestFit="1" customWidth="1"/>
    <col min="5" max="5" width="11.6640625" bestFit="1" customWidth="1"/>
    <col min="6" max="6" width="16.5" style="1" bestFit="1" customWidth="1"/>
    <col min="7" max="7" width="12.33203125" style="1" bestFit="1" customWidth="1"/>
    <col min="8" max="8" width="11.83203125" style="1" bestFit="1" customWidth="1"/>
    <col min="9" max="9" width="11.6640625" style="1" customWidth="1"/>
    <col min="10" max="10" width="13.83203125" style="1" customWidth="1"/>
    <col min="11" max="11" width="16.5" style="1" customWidth="1"/>
    <col min="12" max="12" width="14.5" style="1" customWidth="1"/>
    <col min="13" max="13" width="29.1640625" style="1" bestFit="1" customWidth="1"/>
    <col min="14" max="17" width="14.5" style="1" customWidth="1"/>
    <col min="18" max="18" width="27.83203125" style="1" bestFit="1" customWidth="1"/>
    <col min="19" max="24" width="27.83203125" style="1" customWidth="1"/>
    <col min="25" max="25" width="28.33203125" style="1" bestFit="1" customWidth="1"/>
    <col min="32" max="32" width="12.6640625" customWidth="1"/>
    <col min="33" max="33" width="27.83203125" customWidth="1"/>
  </cols>
  <sheetData>
    <row r="1" spans="1:25" s="2" customFormat="1" ht="47.25" customHeight="1" x14ac:dyDescent="0.2">
      <c r="A1" s="3" t="s">
        <v>13</v>
      </c>
      <c r="B1" s="3" t="s">
        <v>14</v>
      </c>
      <c r="C1" s="3" t="s">
        <v>7</v>
      </c>
      <c r="D1" s="3" t="s">
        <v>5</v>
      </c>
      <c r="E1" s="3" t="s">
        <v>15</v>
      </c>
      <c r="F1" s="4" t="s">
        <v>30</v>
      </c>
      <c r="G1" s="8" t="s">
        <v>33</v>
      </c>
      <c r="H1" s="8" t="s">
        <v>34</v>
      </c>
      <c r="I1" s="8" t="s">
        <v>31</v>
      </c>
      <c r="J1" s="8" t="s">
        <v>35</v>
      </c>
      <c r="K1" s="8" t="s">
        <v>36</v>
      </c>
      <c r="L1" s="8" t="s">
        <v>32</v>
      </c>
      <c r="M1" s="8" t="s">
        <v>29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21</v>
      </c>
      <c r="X1" s="8" t="s">
        <v>26</v>
      </c>
      <c r="Y1" s="5" t="s">
        <v>27</v>
      </c>
    </row>
    <row r="2" spans="1:25" x14ac:dyDescent="0.2">
      <c r="A2" s="10">
        <v>1</v>
      </c>
      <c r="B2" s="1" t="s">
        <v>6</v>
      </c>
      <c r="C2" s="1" t="s">
        <v>8</v>
      </c>
      <c r="D2" s="1">
        <v>0</v>
      </c>
      <c r="E2" s="1" t="s">
        <v>0</v>
      </c>
      <c r="F2" s="1" t="str">
        <f t="shared" ref="F2:F7" si="0">IF(G2&lt;&gt;"","Yes","No")</f>
        <v>Yes</v>
      </c>
      <c r="G2" s="1" t="s">
        <v>10</v>
      </c>
      <c r="H2" s="1" t="s">
        <v>10</v>
      </c>
      <c r="I2" s="1" t="s">
        <v>1</v>
      </c>
      <c r="Y2" s="6"/>
    </row>
    <row r="3" spans="1:25" x14ac:dyDescent="0.2">
      <c r="A3" s="10">
        <v>1</v>
      </c>
      <c r="B3" s="1" t="s">
        <v>6</v>
      </c>
      <c r="C3" s="1" t="s">
        <v>8</v>
      </c>
      <c r="D3" s="1">
        <v>3</v>
      </c>
      <c r="E3" s="1" t="s">
        <v>0</v>
      </c>
      <c r="F3" s="1" t="str">
        <f t="shared" si="0"/>
        <v>Yes</v>
      </c>
      <c r="G3" s="1" t="s">
        <v>10</v>
      </c>
      <c r="H3" s="1" t="s">
        <v>10</v>
      </c>
      <c r="I3" s="1" t="s">
        <v>1</v>
      </c>
      <c r="Y3" s="6"/>
    </row>
    <row r="4" spans="1:25" x14ac:dyDescent="0.2">
      <c r="A4" s="10">
        <v>1</v>
      </c>
      <c r="B4" s="1" t="s">
        <v>6</v>
      </c>
      <c r="C4" s="1" t="s">
        <v>8</v>
      </c>
      <c r="D4" s="1">
        <v>7</v>
      </c>
      <c r="E4" s="1" t="s">
        <v>0</v>
      </c>
      <c r="F4" s="1" t="str">
        <f t="shared" si="0"/>
        <v>Yes</v>
      </c>
      <c r="G4" s="1" t="s">
        <v>10</v>
      </c>
      <c r="H4" s="1" t="s">
        <v>10</v>
      </c>
      <c r="I4" s="1" t="s">
        <v>1</v>
      </c>
      <c r="Y4" s="6"/>
    </row>
    <row r="5" spans="1:25" x14ac:dyDescent="0.2">
      <c r="A5" s="10">
        <v>1</v>
      </c>
      <c r="B5" s="1" t="s">
        <v>6</v>
      </c>
      <c r="C5" s="1" t="s">
        <v>8</v>
      </c>
      <c r="D5" s="1">
        <v>28</v>
      </c>
      <c r="E5" s="1" t="s">
        <v>0</v>
      </c>
      <c r="F5" s="1" t="str">
        <f t="shared" si="0"/>
        <v>Yes</v>
      </c>
      <c r="G5" s="1" t="s">
        <v>10</v>
      </c>
      <c r="H5" s="1" t="s">
        <v>10</v>
      </c>
      <c r="I5" s="1" t="s">
        <v>1</v>
      </c>
      <c r="Y5" s="6"/>
    </row>
    <row r="6" spans="1:25" x14ac:dyDescent="0.2">
      <c r="A6" s="10">
        <v>1</v>
      </c>
      <c r="B6" s="1" t="s">
        <v>6</v>
      </c>
      <c r="C6" s="1" t="s">
        <v>8</v>
      </c>
      <c r="D6" s="1">
        <v>60</v>
      </c>
      <c r="E6" s="1" t="s">
        <v>0</v>
      </c>
      <c r="F6" s="1" t="str">
        <f t="shared" si="0"/>
        <v>Yes</v>
      </c>
      <c r="G6" s="1" t="s">
        <v>10</v>
      </c>
      <c r="H6" s="1" t="s">
        <v>10</v>
      </c>
      <c r="I6" s="1" t="s">
        <v>1</v>
      </c>
      <c r="Y6" s="6"/>
    </row>
    <row r="7" spans="1:25" x14ac:dyDescent="0.2">
      <c r="A7" s="10">
        <v>1</v>
      </c>
      <c r="B7" s="1" t="s">
        <v>6</v>
      </c>
      <c r="C7" s="1" t="s">
        <v>8</v>
      </c>
      <c r="D7" s="1">
        <v>60</v>
      </c>
      <c r="E7" s="1" t="s">
        <v>2</v>
      </c>
      <c r="F7" s="1" t="str">
        <f t="shared" si="0"/>
        <v>Yes</v>
      </c>
      <c r="G7" s="1" t="s">
        <v>10</v>
      </c>
      <c r="H7" s="1" t="s">
        <v>10</v>
      </c>
      <c r="I7" s="1" t="s">
        <v>1</v>
      </c>
      <c r="Y7" s="6"/>
    </row>
    <row r="8" spans="1:25" x14ac:dyDescent="0.2">
      <c r="A8" s="10">
        <v>1</v>
      </c>
      <c r="B8" s="1" t="s">
        <v>6</v>
      </c>
      <c r="C8" s="1" t="s">
        <v>8</v>
      </c>
      <c r="D8" s="1">
        <v>180</v>
      </c>
      <c r="E8" s="1" t="s">
        <v>3</v>
      </c>
      <c r="M8" s="1" t="s">
        <v>43</v>
      </c>
      <c r="N8" s="1">
        <v>0.161</v>
      </c>
      <c r="O8" s="1">
        <v>0.19070000000000001</v>
      </c>
      <c r="P8" s="1">
        <v>0.186</v>
      </c>
      <c r="Q8" s="1">
        <v>0.1153</v>
      </c>
      <c r="R8" s="1" t="s">
        <v>1</v>
      </c>
      <c r="S8" s="1">
        <v>0.47599999999999998</v>
      </c>
      <c r="T8" s="1">
        <v>0.54400000000000004</v>
      </c>
      <c r="U8" s="1">
        <v>0.44500000000000001</v>
      </c>
      <c r="V8" s="1">
        <v>0.501</v>
      </c>
      <c r="W8" s="1" t="s">
        <v>12</v>
      </c>
      <c r="X8" s="1">
        <v>20.100000000000001</v>
      </c>
      <c r="Y8" s="6" t="s">
        <v>4</v>
      </c>
    </row>
    <row r="9" spans="1:25" x14ac:dyDescent="0.2">
      <c r="A9" s="10">
        <v>2</v>
      </c>
      <c r="B9" s="1" t="s">
        <v>6</v>
      </c>
      <c r="C9" s="1" t="s">
        <v>9</v>
      </c>
      <c r="D9" s="1">
        <v>120</v>
      </c>
      <c r="E9" s="1" t="s">
        <v>3</v>
      </c>
      <c r="M9" s="1" t="s">
        <v>43</v>
      </c>
      <c r="N9" s="1">
        <v>0.46100000000000002</v>
      </c>
      <c r="O9" s="1">
        <v>0.79</v>
      </c>
      <c r="P9" s="1">
        <v>0.316</v>
      </c>
      <c r="Q9" s="1">
        <v>0.52500000000000002</v>
      </c>
      <c r="R9" s="1" t="s">
        <v>1</v>
      </c>
      <c r="S9" s="1">
        <v>0.47099999999999997</v>
      </c>
      <c r="T9" s="1">
        <v>0.47</v>
      </c>
      <c r="U9" s="1">
        <v>0.52</v>
      </c>
      <c r="V9" s="1">
        <v>0.53200000000000003</v>
      </c>
      <c r="Y9" s="6"/>
    </row>
    <row r="10" spans="1:25" x14ac:dyDescent="0.2">
      <c r="A10" s="10">
        <v>2</v>
      </c>
      <c r="B10" s="1" t="s">
        <v>6</v>
      </c>
      <c r="C10" s="1" t="s">
        <v>8</v>
      </c>
      <c r="D10" s="1">
        <v>120</v>
      </c>
      <c r="E10" s="1" t="s">
        <v>3</v>
      </c>
      <c r="M10" s="1" t="s">
        <v>43</v>
      </c>
      <c r="N10" s="1">
        <v>0.16400000000000001</v>
      </c>
      <c r="O10" s="1">
        <v>0.189</v>
      </c>
      <c r="P10" s="1" t="s">
        <v>12</v>
      </c>
      <c r="Q10" s="1" t="s">
        <v>12</v>
      </c>
      <c r="R10" s="1" t="s">
        <v>1</v>
      </c>
      <c r="S10" s="1">
        <v>0.79</v>
      </c>
      <c r="T10" s="1">
        <v>0.313</v>
      </c>
      <c r="U10" s="1" t="s">
        <v>12</v>
      </c>
      <c r="V10" s="1" t="s">
        <v>12</v>
      </c>
      <c r="W10" s="1" t="s">
        <v>12</v>
      </c>
      <c r="Y10" s="6"/>
    </row>
    <row r="11" spans="1:25" x14ac:dyDescent="0.2">
      <c r="A11" s="10">
        <v>3</v>
      </c>
      <c r="B11" s="1" t="s">
        <v>6</v>
      </c>
      <c r="C11" s="1" t="s">
        <v>9</v>
      </c>
      <c r="D11" s="1">
        <v>0</v>
      </c>
      <c r="E11" s="1" t="s">
        <v>0</v>
      </c>
      <c r="F11" s="1" t="str">
        <f>IF(G11&lt;&gt;"","Yes","No")</f>
        <v>Yes</v>
      </c>
      <c r="G11" s="1" t="s">
        <v>10</v>
      </c>
      <c r="H11" s="1" t="s">
        <v>10</v>
      </c>
      <c r="I11" s="1" t="s">
        <v>1</v>
      </c>
      <c r="Y11" s="6"/>
    </row>
    <row r="12" spans="1:25" x14ac:dyDescent="0.2">
      <c r="A12" s="10">
        <v>3</v>
      </c>
      <c r="B12" s="1" t="s">
        <v>6</v>
      </c>
      <c r="C12" s="1" t="s">
        <v>9</v>
      </c>
      <c r="D12" s="1">
        <v>120</v>
      </c>
      <c r="E12" s="1" t="s">
        <v>3</v>
      </c>
      <c r="M12" s="1" t="s">
        <v>43</v>
      </c>
      <c r="N12" s="1">
        <v>0.69</v>
      </c>
      <c r="O12" s="1">
        <v>0.79</v>
      </c>
      <c r="P12" s="1" t="s">
        <v>12</v>
      </c>
      <c r="Q12" s="1" t="s">
        <v>12</v>
      </c>
      <c r="R12" s="1" t="s">
        <v>1</v>
      </c>
      <c r="S12" s="1">
        <v>0.52500000000000002</v>
      </c>
      <c r="T12" s="1">
        <v>0.47</v>
      </c>
      <c r="U12" s="1" t="s">
        <v>12</v>
      </c>
      <c r="V12" s="1" t="s">
        <v>12</v>
      </c>
      <c r="W12" s="1" t="s">
        <v>1</v>
      </c>
      <c r="Y12" s="6"/>
    </row>
    <row r="13" spans="1:25" x14ac:dyDescent="0.2">
      <c r="A13" s="10">
        <v>3</v>
      </c>
      <c r="B13" s="1" t="s">
        <v>6</v>
      </c>
      <c r="C13" s="1" t="s">
        <v>8</v>
      </c>
      <c r="D13" s="1">
        <v>0</v>
      </c>
      <c r="E13" s="1" t="s">
        <v>0</v>
      </c>
      <c r="F13" s="1" t="str">
        <f>IF(G13&lt;&gt;"","Yes","No")</f>
        <v>Yes</v>
      </c>
      <c r="G13" s="1" t="s">
        <v>10</v>
      </c>
      <c r="H13" s="1" t="s">
        <v>10</v>
      </c>
      <c r="I13" s="1" t="s">
        <v>1</v>
      </c>
      <c r="Y13" s="6"/>
    </row>
    <row r="14" spans="1:25" ht="14" customHeight="1" x14ac:dyDescent="0.2">
      <c r="A14" s="10">
        <v>3</v>
      </c>
      <c r="B14" s="1" t="s">
        <v>6</v>
      </c>
      <c r="C14" s="1" t="s">
        <v>8</v>
      </c>
      <c r="D14" s="1">
        <v>120</v>
      </c>
      <c r="E14" s="1" t="s">
        <v>3</v>
      </c>
      <c r="M14" s="1" t="s">
        <v>43</v>
      </c>
      <c r="N14" s="1">
        <v>0.14699999999999999</v>
      </c>
      <c r="O14" s="1">
        <v>0.189</v>
      </c>
      <c r="P14" s="1">
        <v>0.15</v>
      </c>
      <c r="Q14" s="1">
        <v>0.1532</v>
      </c>
      <c r="R14" s="1" t="s">
        <v>1</v>
      </c>
      <c r="S14" s="1">
        <v>0.54</v>
      </c>
      <c r="T14" s="1">
        <v>0.313</v>
      </c>
      <c r="U14" s="1">
        <v>0.45300000000000001</v>
      </c>
      <c r="V14" s="1">
        <v>0.311</v>
      </c>
      <c r="W14" s="1" t="s">
        <v>12</v>
      </c>
      <c r="Y14" s="6"/>
    </row>
    <row r="15" spans="1:25" x14ac:dyDescent="0.2">
      <c r="A15" s="10">
        <v>3</v>
      </c>
      <c r="B15" s="1" t="s">
        <v>6</v>
      </c>
      <c r="C15" s="1" t="s">
        <v>8</v>
      </c>
      <c r="D15" s="1">
        <v>0</v>
      </c>
      <c r="E15" s="1" t="s">
        <v>0</v>
      </c>
      <c r="F15" s="1" t="str">
        <f>IF(G15&lt;&gt;"","Yes","No")</f>
        <v>Yes</v>
      </c>
      <c r="G15" s="1" t="s">
        <v>10</v>
      </c>
      <c r="H15" s="1" t="s">
        <v>10</v>
      </c>
      <c r="I15" s="1" t="s">
        <v>1</v>
      </c>
      <c r="Y15" s="6"/>
    </row>
    <row r="16" spans="1:25" x14ac:dyDescent="0.2">
      <c r="A16" s="10">
        <v>3</v>
      </c>
      <c r="B16" s="1" t="s">
        <v>6</v>
      </c>
      <c r="C16" s="1" t="s">
        <v>8</v>
      </c>
      <c r="D16" s="1">
        <v>120</v>
      </c>
      <c r="E16" s="1" t="s">
        <v>3</v>
      </c>
      <c r="M16" s="1" t="s">
        <v>43</v>
      </c>
      <c r="N16" s="1">
        <v>0.89</v>
      </c>
      <c r="O16" s="1">
        <v>0.189</v>
      </c>
      <c r="P16" s="1">
        <v>1.347</v>
      </c>
      <c r="Q16" s="1">
        <v>0.1532</v>
      </c>
      <c r="R16" s="1" t="s">
        <v>4</v>
      </c>
      <c r="S16" s="1">
        <v>0.40600000000000003</v>
      </c>
      <c r="T16" s="1">
        <v>0.54400000000000004</v>
      </c>
      <c r="U16" s="1">
        <v>0.39900000000000002</v>
      </c>
      <c r="V16" s="1">
        <v>0.311</v>
      </c>
      <c r="W16" s="1" t="s">
        <v>12</v>
      </c>
      <c r="Y16" s="6"/>
    </row>
    <row r="17" spans="1:25" x14ac:dyDescent="0.2">
      <c r="A17" s="10">
        <v>4</v>
      </c>
      <c r="B17" s="1" t="s">
        <v>6</v>
      </c>
      <c r="C17" s="1" t="s">
        <v>9</v>
      </c>
      <c r="D17" s="1">
        <v>0</v>
      </c>
      <c r="E17" s="1" t="s">
        <v>0</v>
      </c>
      <c r="F17" s="1" t="str">
        <f>IF(G17&lt;&gt;"","Yes","No")</f>
        <v>Yes</v>
      </c>
      <c r="G17" s="1" t="s">
        <v>10</v>
      </c>
      <c r="H17" s="1" t="s">
        <v>10</v>
      </c>
      <c r="I17" s="1" t="s">
        <v>1</v>
      </c>
      <c r="Y17" s="6"/>
    </row>
    <row r="18" spans="1:25" x14ac:dyDescent="0.2">
      <c r="A18" s="10">
        <v>4</v>
      </c>
      <c r="B18" s="1" t="s">
        <v>6</v>
      </c>
      <c r="C18" s="1" t="s">
        <v>9</v>
      </c>
      <c r="D18" s="1">
        <v>60</v>
      </c>
      <c r="E18" s="1" t="s">
        <v>0</v>
      </c>
      <c r="F18" s="1" t="str">
        <f>IF(G18&lt;&gt;"","Yes","No")</f>
        <v>Yes</v>
      </c>
      <c r="G18" s="1" t="s">
        <v>10</v>
      </c>
      <c r="H18" s="1" t="s">
        <v>10</v>
      </c>
      <c r="I18" s="1" t="s">
        <v>1</v>
      </c>
      <c r="Y18" s="6"/>
    </row>
    <row r="19" spans="1:25" x14ac:dyDescent="0.2">
      <c r="A19" s="10">
        <v>4</v>
      </c>
      <c r="B19" s="1" t="s">
        <v>6</v>
      </c>
      <c r="C19" s="1" t="s">
        <v>9</v>
      </c>
      <c r="D19" s="1">
        <v>120</v>
      </c>
      <c r="E19" s="1" t="s">
        <v>3</v>
      </c>
      <c r="M19" s="1" t="s">
        <v>43</v>
      </c>
      <c r="N19" s="1">
        <v>0.44400000000000001</v>
      </c>
      <c r="O19" s="1">
        <v>0.72136999999999996</v>
      </c>
      <c r="P19" s="1">
        <v>0.35</v>
      </c>
      <c r="Q19" s="1">
        <v>0.52500000000000002</v>
      </c>
      <c r="R19" s="1" t="s">
        <v>1</v>
      </c>
      <c r="S19" s="1">
        <v>0.38900000000000001</v>
      </c>
      <c r="T19" s="1">
        <v>0.47</v>
      </c>
      <c r="U19" s="1">
        <v>0.433</v>
      </c>
      <c r="V19" s="1">
        <v>0.53200000000000003</v>
      </c>
      <c r="W19" s="1" t="s">
        <v>1</v>
      </c>
      <c r="Y19" s="6"/>
    </row>
    <row r="20" spans="1:25" x14ac:dyDescent="0.2">
      <c r="A20" s="10">
        <v>4</v>
      </c>
      <c r="B20" s="1" t="s">
        <v>6</v>
      </c>
      <c r="C20" s="1" t="s">
        <v>8</v>
      </c>
      <c r="D20" s="1">
        <v>0</v>
      </c>
      <c r="E20" s="1" t="s">
        <v>0</v>
      </c>
      <c r="F20" s="1" t="str">
        <f>IF(G20&lt;&gt;"","Yes","No")</f>
        <v>Yes</v>
      </c>
      <c r="G20" s="1" t="s">
        <v>10</v>
      </c>
      <c r="H20" s="1" t="s">
        <v>10</v>
      </c>
      <c r="I20" s="1" t="s">
        <v>1</v>
      </c>
      <c r="Y20" s="6"/>
    </row>
    <row r="21" spans="1:25" x14ac:dyDescent="0.2">
      <c r="A21" s="10">
        <v>4</v>
      </c>
      <c r="B21" s="1" t="s">
        <v>6</v>
      </c>
      <c r="C21" s="1" t="s">
        <v>8</v>
      </c>
      <c r="D21" s="1">
        <v>60</v>
      </c>
      <c r="E21" s="1" t="s">
        <v>0</v>
      </c>
      <c r="F21" s="1" t="str">
        <f>IF(G21&lt;&gt;"","Yes","No")</f>
        <v>Yes</v>
      </c>
      <c r="G21" s="1" t="s">
        <v>10</v>
      </c>
      <c r="H21" s="1" t="s">
        <v>10</v>
      </c>
      <c r="I21" s="1" t="s">
        <v>1</v>
      </c>
      <c r="Y21" s="6"/>
    </row>
    <row r="22" spans="1:25" x14ac:dyDescent="0.2">
      <c r="A22" s="10">
        <v>4</v>
      </c>
      <c r="B22" s="1" t="s">
        <v>6</v>
      </c>
      <c r="C22" s="1" t="s">
        <v>8</v>
      </c>
      <c r="D22" s="1">
        <v>60</v>
      </c>
      <c r="E22" s="1" t="s">
        <v>2</v>
      </c>
      <c r="F22" s="1" t="str">
        <f>IF(G22&lt;&gt;"","Yes","No")</f>
        <v>Yes</v>
      </c>
      <c r="G22" s="1" t="s">
        <v>10</v>
      </c>
      <c r="H22" s="1" t="s">
        <v>10</v>
      </c>
      <c r="I22" s="1" t="s">
        <v>1</v>
      </c>
      <c r="Y22" s="6"/>
    </row>
    <row r="23" spans="1:25" x14ac:dyDescent="0.2">
      <c r="A23" s="10">
        <v>4</v>
      </c>
      <c r="B23" s="1" t="s">
        <v>6</v>
      </c>
      <c r="C23" s="1" t="s">
        <v>8</v>
      </c>
      <c r="D23" s="1">
        <v>120</v>
      </c>
      <c r="E23" s="1" t="s">
        <v>3</v>
      </c>
      <c r="M23" s="1" t="s">
        <v>43</v>
      </c>
      <c r="N23" s="1">
        <v>0.18</v>
      </c>
      <c r="O23" s="1">
        <v>0.189</v>
      </c>
      <c r="P23" s="1" t="s">
        <v>12</v>
      </c>
      <c r="Q23" s="1" t="s">
        <v>12</v>
      </c>
      <c r="R23" s="1" t="s">
        <v>1</v>
      </c>
      <c r="S23" s="1">
        <v>0.76700000000000002</v>
      </c>
      <c r="T23" s="1">
        <v>0.59560000000000002</v>
      </c>
      <c r="U23" s="1" t="s">
        <v>12</v>
      </c>
      <c r="V23" s="1" t="s">
        <v>12</v>
      </c>
      <c r="W23" s="1" t="s">
        <v>12</v>
      </c>
      <c r="Y23" s="6"/>
    </row>
    <row r="24" spans="1:25" x14ac:dyDescent="0.2">
      <c r="A24" s="10">
        <v>5</v>
      </c>
      <c r="B24" s="1" t="s">
        <v>6</v>
      </c>
      <c r="C24" s="1" t="s">
        <v>8</v>
      </c>
      <c r="D24" s="1">
        <v>0</v>
      </c>
      <c r="E24" s="1" t="s">
        <v>0</v>
      </c>
      <c r="F24" s="1" t="str">
        <f t="shared" ref="F24:F28" si="1">IF(G24&lt;&gt;"","Yes","No")</f>
        <v>Yes</v>
      </c>
      <c r="G24" s="1" t="s">
        <v>10</v>
      </c>
      <c r="H24" s="1" t="s">
        <v>10</v>
      </c>
      <c r="I24" s="1" t="s">
        <v>1</v>
      </c>
      <c r="Y24" s="6"/>
    </row>
    <row r="25" spans="1:25" x14ac:dyDescent="0.2">
      <c r="A25" s="10">
        <v>5</v>
      </c>
      <c r="B25" s="1" t="s">
        <v>6</v>
      </c>
      <c r="C25" s="1" t="s">
        <v>8</v>
      </c>
      <c r="D25" s="1">
        <v>28</v>
      </c>
      <c r="E25" s="1" t="s">
        <v>0</v>
      </c>
      <c r="F25" s="1" t="str">
        <f t="shared" si="1"/>
        <v>Yes</v>
      </c>
      <c r="G25" s="12">
        <f>_xlfn.NUMBERVALUE(2399)</f>
        <v>2399</v>
      </c>
      <c r="H25" s="1">
        <v>3.38</v>
      </c>
      <c r="I25" s="1" t="s">
        <v>4</v>
      </c>
      <c r="L25" s="1" t="s">
        <v>1</v>
      </c>
      <c r="Y25" s="6"/>
    </row>
    <row r="26" spans="1:25" x14ac:dyDescent="0.2">
      <c r="A26" s="10">
        <v>5</v>
      </c>
      <c r="B26" s="1" t="s">
        <v>6</v>
      </c>
      <c r="C26" s="1" t="s">
        <v>8</v>
      </c>
      <c r="D26" s="1">
        <v>28</v>
      </c>
      <c r="E26" s="1" t="s">
        <v>2</v>
      </c>
      <c r="F26" s="1" t="str">
        <f t="shared" si="1"/>
        <v>Yes</v>
      </c>
      <c r="G26" s="1" t="s">
        <v>10</v>
      </c>
      <c r="H26" s="1" t="s">
        <v>10</v>
      </c>
      <c r="I26" s="1" t="s">
        <v>1</v>
      </c>
      <c r="Y26" s="6"/>
    </row>
    <row r="27" spans="1:25" x14ac:dyDescent="0.2">
      <c r="A27" s="10">
        <v>5</v>
      </c>
      <c r="B27" s="1" t="s">
        <v>6</v>
      </c>
      <c r="C27" s="1" t="s">
        <v>9</v>
      </c>
      <c r="D27" s="1">
        <v>28</v>
      </c>
      <c r="E27" s="1" t="s">
        <v>0</v>
      </c>
      <c r="F27" s="1" t="str">
        <f t="shared" si="1"/>
        <v>Yes</v>
      </c>
      <c r="G27" s="1" t="s">
        <v>10</v>
      </c>
      <c r="H27" s="1" t="s">
        <v>10</v>
      </c>
      <c r="I27" s="1" t="s">
        <v>1</v>
      </c>
      <c r="Y27" s="6"/>
    </row>
    <row r="28" spans="1:25" x14ac:dyDescent="0.2">
      <c r="A28" s="11">
        <v>5</v>
      </c>
      <c r="B28" s="1" t="s">
        <v>6</v>
      </c>
      <c r="C28" s="1" t="s">
        <v>9</v>
      </c>
      <c r="D28" s="1">
        <v>28</v>
      </c>
      <c r="E28" s="1" t="s">
        <v>2</v>
      </c>
      <c r="F28" s="1" t="str">
        <f t="shared" si="1"/>
        <v>Yes</v>
      </c>
      <c r="G28" s="1" t="s">
        <v>10</v>
      </c>
      <c r="H28" s="1" t="s">
        <v>10</v>
      </c>
      <c r="I28" s="1" t="s">
        <v>1</v>
      </c>
      <c r="Y28" s="6"/>
    </row>
    <row r="29" spans="1:25" x14ac:dyDescent="0.2">
      <c r="A29" s="10">
        <v>5</v>
      </c>
      <c r="B29" s="1" t="s">
        <v>6</v>
      </c>
      <c r="C29" s="1" t="s">
        <v>9</v>
      </c>
      <c r="D29" s="1">
        <v>0</v>
      </c>
      <c r="E29" s="1" t="s">
        <v>0</v>
      </c>
      <c r="F29" s="1" t="str">
        <f>IF(G29&lt;&gt;"","Yes","No")</f>
        <v>Yes</v>
      </c>
      <c r="G29" s="1" t="s">
        <v>10</v>
      </c>
      <c r="H29" s="1" t="s">
        <v>10</v>
      </c>
      <c r="I29" s="1" t="s">
        <v>1</v>
      </c>
      <c r="Y29" s="6"/>
    </row>
    <row r="30" spans="1:25" x14ac:dyDescent="0.2">
      <c r="A30" s="10">
        <v>5</v>
      </c>
      <c r="B30" s="1" t="s">
        <v>6</v>
      </c>
      <c r="C30" s="1" t="s">
        <v>9</v>
      </c>
      <c r="D30" s="1">
        <v>28</v>
      </c>
      <c r="E30" s="1" t="s">
        <v>0</v>
      </c>
      <c r="F30" s="1" t="str">
        <f>IF(G30&lt;&gt;"","Yes","No")</f>
        <v>Yes</v>
      </c>
      <c r="G30" s="1" t="s">
        <v>10</v>
      </c>
      <c r="H30" s="1" t="s">
        <v>10</v>
      </c>
      <c r="I30" s="1" t="s">
        <v>1</v>
      </c>
      <c r="Y30" s="6"/>
    </row>
    <row r="31" spans="1:25" x14ac:dyDescent="0.2">
      <c r="A31" s="10">
        <v>5</v>
      </c>
      <c r="B31" s="1" t="s">
        <v>6</v>
      </c>
      <c r="C31" s="1" t="s">
        <v>9</v>
      </c>
      <c r="D31" s="1">
        <v>28</v>
      </c>
      <c r="E31" s="1" t="s">
        <v>2</v>
      </c>
      <c r="F31" s="1" t="str">
        <f>IF(G31&lt;&gt;"","Yes","No")</f>
        <v>Yes</v>
      </c>
      <c r="G31" s="12">
        <v>1170</v>
      </c>
      <c r="H31" s="1">
        <v>3.07</v>
      </c>
      <c r="I31" s="1" t="s">
        <v>4</v>
      </c>
      <c r="J31" s="1">
        <v>34.299999999999997</v>
      </c>
      <c r="K31" s="1">
        <v>36.549999999999997</v>
      </c>
      <c r="L31" s="1" t="s">
        <v>4</v>
      </c>
      <c r="Y31" s="6"/>
    </row>
    <row r="32" spans="1:25" x14ac:dyDescent="0.2">
      <c r="A32" s="10">
        <v>6</v>
      </c>
      <c r="B32" s="1" t="s">
        <v>6</v>
      </c>
      <c r="C32" s="1" t="s">
        <v>9</v>
      </c>
      <c r="D32" s="1">
        <v>7</v>
      </c>
      <c r="E32" s="1" t="s">
        <v>0</v>
      </c>
      <c r="F32" s="1" t="str">
        <f>IF(G32&lt;&gt;"","Yes","No")</f>
        <v>Yes</v>
      </c>
      <c r="G32" s="1" t="s">
        <v>10</v>
      </c>
      <c r="H32" s="1" t="s">
        <v>10</v>
      </c>
      <c r="I32" s="1" t="s">
        <v>1</v>
      </c>
      <c r="Y32" s="6"/>
    </row>
    <row r="33" spans="1:25" x14ac:dyDescent="0.2">
      <c r="A33" s="10">
        <v>6</v>
      </c>
      <c r="B33" s="1" t="s">
        <v>6</v>
      </c>
      <c r="C33" s="1" t="s">
        <v>9</v>
      </c>
      <c r="D33" s="1">
        <v>120</v>
      </c>
      <c r="E33" s="1" t="s">
        <v>3</v>
      </c>
      <c r="M33" s="1" t="s">
        <v>43</v>
      </c>
      <c r="N33" s="1">
        <v>0.49</v>
      </c>
      <c r="O33" s="1">
        <v>0.79</v>
      </c>
      <c r="P33" s="1">
        <v>0.26500000000000001</v>
      </c>
      <c r="Q33" s="1">
        <v>0.52500000000000002</v>
      </c>
      <c r="R33" s="1" t="s">
        <v>1</v>
      </c>
      <c r="S33" s="1">
        <v>0.33800000000000002</v>
      </c>
      <c r="T33" s="1">
        <v>0.42</v>
      </c>
      <c r="U33" s="1">
        <v>0.36499999999999999</v>
      </c>
      <c r="V33" s="1">
        <v>0.53200000000000003</v>
      </c>
      <c r="W33" s="1" t="s">
        <v>1</v>
      </c>
      <c r="Y33" s="6"/>
    </row>
    <row r="34" spans="1:25" x14ac:dyDescent="0.2">
      <c r="A34" s="10">
        <v>6</v>
      </c>
      <c r="B34" s="1" t="s">
        <v>6</v>
      </c>
      <c r="C34" s="1" t="s">
        <v>9</v>
      </c>
      <c r="D34" s="1">
        <v>7</v>
      </c>
      <c r="E34" s="1" t="s">
        <v>0</v>
      </c>
      <c r="F34" s="1" t="str">
        <f>IF(G34&lt;&gt;"","Yes","No")</f>
        <v>Yes</v>
      </c>
      <c r="G34" s="1" t="s">
        <v>10</v>
      </c>
      <c r="H34" s="1" t="s">
        <v>10</v>
      </c>
      <c r="I34" s="1" t="s">
        <v>1</v>
      </c>
      <c r="Y34" s="6"/>
    </row>
    <row r="35" spans="1:25" x14ac:dyDescent="0.2">
      <c r="A35" s="10">
        <v>6</v>
      </c>
      <c r="B35" s="1" t="s">
        <v>6</v>
      </c>
      <c r="C35" s="1" t="s">
        <v>9</v>
      </c>
      <c r="D35" s="1">
        <v>120</v>
      </c>
      <c r="E35" s="1" t="s">
        <v>3</v>
      </c>
      <c r="M35" s="1" t="s">
        <v>43</v>
      </c>
      <c r="N35" s="1">
        <v>0.42599999999999999</v>
      </c>
      <c r="O35" s="1">
        <v>0.79</v>
      </c>
      <c r="P35" s="1">
        <v>0.434</v>
      </c>
      <c r="Q35" s="1">
        <v>0.72199999999999998</v>
      </c>
      <c r="R35" s="1" t="s">
        <v>1</v>
      </c>
      <c r="S35" s="1">
        <v>0.39200000000000002</v>
      </c>
      <c r="T35" s="1">
        <v>0.42</v>
      </c>
      <c r="U35" s="1">
        <v>0.38700000000000001</v>
      </c>
      <c r="V35" s="1">
        <v>0.48799999999999999</v>
      </c>
      <c r="W35" s="1" t="s">
        <v>1</v>
      </c>
      <c r="Y35" s="6"/>
    </row>
    <row r="36" spans="1:25" x14ac:dyDescent="0.2">
      <c r="A36" s="10">
        <v>7</v>
      </c>
      <c r="B36" s="1" t="s">
        <v>6</v>
      </c>
      <c r="C36" s="1" t="s">
        <v>9</v>
      </c>
      <c r="D36" s="1">
        <v>7</v>
      </c>
      <c r="E36" s="1" t="s">
        <v>0</v>
      </c>
      <c r="F36" s="1" t="str">
        <f>IF(G36&lt;&gt;"","Yes","No")</f>
        <v>Yes</v>
      </c>
      <c r="G36" s="1" t="s">
        <v>10</v>
      </c>
      <c r="H36" s="1" t="s">
        <v>10</v>
      </c>
      <c r="I36" s="1" t="s">
        <v>1</v>
      </c>
      <c r="Y36" s="6"/>
    </row>
    <row r="37" spans="1:25" x14ac:dyDescent="0.2">
      <c r="A37" s="10">
        <v>7</v>
      </c>
      <c r="B37" s="1" t="s">
        <v>6</v>
      </c>
      <c r="C37" s="1" t="s">
        <v>9</v>
      </c>
      <c r="D37" s="1">
        <v>21</v>
      </c>
      <c r="E37" s="1" t="s">
        <v>0</v>
      </c>
      <c r="F37" s="1" t="str">
        <f>IF(G37&lt;&gt;"","Yes","No")</f>
        <v>Yes</v>
      </c>
      <c r="G37" s="1" t="s">
        <v>10</v>
      </c>
      <c r="H37" s="1" t="s">
        <v>10</v>
      </c>
      <c r="I37" s="1" t="s">
        <v>1</v>
      </c>
      <c r="Y37" s="6"/>
    </row>
    <row r="38" spans="1:25" x14ac:dyDescent="0.2">
      <c r="A38" s="10">
        <v>7</v>
      </c>
      <c r="B38" s="1" t="s">
        <v>6</v>
      </c>
      <c r="C38" s="1" t="s">
        <v>9</v>
      </c>
      <c r="D38" s="1">
        <v>21</v>
      </c>
      <c r="E38" s="1" t="s">
        <v>2</v>
      </c>
      <c r="F38" s="1" t="str">
        <f>IF(G38&lt;&gt;"","Yes","No")</f>
        <v>Yes</v>
      </c>
      <c r="G38" s="1" t="s">
        <v>10</v>
      </c>
      <c r="H38" s="1" t="s">
        <v>10</v>
      </c>
      <c r="I38" s="1" t="s">
        <v>1</v>
      </c>
      <c r="Y38" s="6"/>
    </row>
    <row r="39" spans="1:25" x14ac:dyDescent="0.2">
      <c r="A39" s="10">
        <v>7</v>
      </c>
      <c r="B39" s="1" t="s">
        <v>6</v>
      </c>
      <c r="C39" s="1" t="s">
        <v>9</v>
      </c>
      <c r="D39" s="1">
        <v>28</v>
      </c>
      <c r="E39" s="1" t="s">
        <v>0</v>
      </c>
      <c r="F39" s="1" t="str">
        <f>IF(G39&lt;&gt;"","Yes","No")</f>
        <v>Yes</v>
      </c>
      <c r="G39" s="1" t="s">
        <v>10</v>
      </c>
      <c r="H39" s="1" t="s">
        <v>10</v>
      </c>
      <c r="I39" s="1" t="s">
        <v>1</v>
      </c>
      <c r="Y39" s="6"/>
    </row>
    <row r="40" spans="1:25" x14ac:dyDescent="0.2">
      <c r="A40" s="10">
        <v>7</v>
      </c>
      <c r="B40" s="1" t="s">
        <v>6</v>
      </c>
      <c r="C40" s="1" t="s">
        <v>9</v>
      </c>
      <c r="D40" s="1">
        <v>28</v>
      </c>
      <c r="E40" s="1" t="s">
        <v>2</v>
      </c>
      <c r="F40" s="1" t="str">
        <f>IF(G40&lt;&gt;"","Yes","No")</f>
        <v>Yes</v>
      </c>
      <c r="G40" s="1" t="s">
        <v>10</v>
      </c>
      <c r="H40" s="1" t="s">
        <v>10</v>
      </c>
      <c r="I40" s="1" t="s">
        <v>1</v>
      </c>
      <c r="Y40" s="6"/>
    </row>
    <row r="41" spans="1:25" x14ac:dyDescent="0.2">
      <c r="A41" s="10">
        <v>7</v>
      </c>
      <c r="B41" s="1" t="s">
        <v>6</v>
      </c>
      <c r="C41" s="1" t="s">
        <v>9</v>
      </c>
      <c r="D41" s="1">
        <v>120</v>
      </c>
      <c r="E41" s="1" t="s">
        <v>3</v>
      </c>
      <c r="M41" s="1" t="s">
        <v>43</v>
      </c>
      <c r="N41" s="1">
        <v>1.7509999999999999</v>
      </c>
      <c r="O41" s="1">
        <v>0.79</v>
      </c>
      <c r="P41" s="1">
        <v>1.93</v>
      </c>
      <c r="Q41" s="1">
        <v>0.52500000000000002</v>
      </c>
      <c r="R41" s="1" t="s">
        <v>4</v>
      </c>
      <c r="S41" s="1">
        <v>0.94699999999999995</v>
      </c>
      <c r="T41" s="1">
        <v>0.47</v>
      </c>
      <c r="U41" s="1">
        <v>1.3080000000000001</v>
      </c>
      <c r="V41" s="1">
        <v>0.53200000000000003</v>
      </c>
      <c r="W41" s="1" t="s">
        <v>4</v>
      </c>
      <c r="X41" s="1">
        <v>57.3</v>
      </c>
      <c r="Y41" s="6" t="s">
        <v>4</v>
      </c>
    </row>
    <row r="42" spans="1:25" x14ac:dyDescent="0.2">
      <c r="A42" s="10">
        <v>8</v>
      </c>
      <c r="B42" s="1" t="s">
        <v>6</v>
      </c>
      <c r="C42" s="1" t="s">
        <v>9</v>
      </c>
      <c r="D42" s="1">
        <v>0</v>
      </c>
      <c r="E42" s="1" t="s">
        <v>0</v>
      </c>
      <c r="F42" s="1" t="str">
        <f t="shared" ref="F42:F44" si="2">IF(G42&lt;&gt;"","Yes","No")</f>
        <v>Yes</v>
      </c>
      <c r="G42" s="1" t="s">
        <v>10</v>
      </c>
      <c r="H42" s="1" t="s">
        <v>10</v>
      </c>
      <c r="I42" s="1" t="s">
        <v>1</v>
      </c>
      <c r="Y42" s="6"/>
    </row>
    <row r="43" spans="1:25" x14ac:dyDescent="0.2">
      <c r="A43" s="10">
        <v>8</v>
      </c>
      <c r="B43" s="1" t="s">
        <v>6</v>
      </c>
      <c r="C43" s="1" t="s">
        <v>9</v>
      </c>
      <c r="D43" s="1">
        <v>28</v>
      </c>
      <c r="E43" s="1" t="s">
        <v>0</v>
      </c>
      <c r="F43" s="1" t="str">
        <f t="shared" si="2"/>
        <v>Yes</v>
      </c>
      <c r="G43" s="1" t="s">
        <v>10</v>
      </c>
      <c r="H43" s="1" t="s">
        <v>10</v>
      </c>
      <c r="I43" s="1" t="s">
        <v>1</v>
      </c>
      <c r="Y43" s="6"/>
    </row>
    <row r="44" spans="1:25" x14ac:dyDescent="0.2">
      <c r="A44" s="10">
        <v>8</v>
      </c>
      <c r="B44" s="1" t="s">
        <v>6</v>
      </c>
      <c r="C44" s="1" t="s">
        <v>9</v>
      </c>
      <c r="D44" s="1">
        <v>28</v>
      </c>
      <c r="E44" s="1" t="s">
        <v>2</v>
      </c>
      <c r="F44" s="1" t="str">
        <f t="shared" si="2"/>
        <v>Yes</v>
      </c>
      <c r="G44" s="1" t="s">
        <v>10</v>
      </c>
      <c r="H44" s="1" t="s">
        <v>10</v>
      </c>
      <c r="I44" s="1" t="s">
        <v>1</v>
      </c>
      <c r="Y44" s="6"/>
    </row>
    <row r="45" spans="1:25" x14ac:dyDescent="0.2">
      <c r="A45" s="10">
        <v>8</v>
      </c>
      <c r="B45" s="1" t="s">
        <v>6</v>
      </c>
      <c r="C45" s="1" t="s">
        <v>8</v>
      </c>
      <c r="D45" s="1">
        <v>0</v>
      </c>
      <c r="E45" s="1" t="s">
        <v>0</v>
      </c>
      <c r="F45" s="1" t="str">
        <f t="shared" ref="F45:F50" si="3">IF(G45&lt;&gt;"","Yes","No")</f>
        <v>Yes</v>
      </c>
      <c r="G45" s="1" t="s">
        <v>10</v>
      </c>
      <c r="H45" s="1" t="s">
        <v>10</v>
      </c>
      <c r="I45" s="1" t="s">
        <v>1</v>
      </c>
      <c r="Y45" s="6"/>
    </row>
    <row r="46" spans="1:25" x14ac:dyDescent="0.2">
      <c r="A46" s="10">
        <v>8</v>
      </c>
      <c r="B46" s="1" t="s">
        <v>6</v>
      </c>
      <c r="C46" s="1" t="s">
        <v>8</v>
      </c>
      <c r="D46" s="1">
        <v>7</v>
      </c>
      <c r="E46" s="1" t="s">
        <v>0</v>
      </c>
      <c r="F46" s="1" t="str">
        <f t="shared" si="3"/>
        <v>Yes</v>
      </c>
      <c r="G46" s="1" t="s">
        <v>10</v>
      </c>
      <c r="H46" s="1" t="s">
        <v>10</v>
      </c>
      <c r="I46" s="1" t="s">
        <v>1</v>
      </c>
      <c r="Y46" s="6"/>
    </row>
    <row r="47" spans="1:25" x14ac:dyDescent="0.2">
      <c r="A47" s="10">
        <v>8</v>
      </c>
      <c r="B47" s="1" t="s">
        <v>6</v>
      </c>
      <c r="C47" s="1" t="s">
        <v>8</v>
      </c>
      <c r="D47" s="1">
        <v>14</v>
      </c>
      <c r="E47" s="1" t="s">
        <v>0</v>
      </c>
      <c r="F47" s="1" t="str">
        <f t="shared" si="3"/>
        <v>Yes</v>
      </c>
      <c r="G47" s="1" t="s">
        <v>10</v>
      </c>
      <c r="H47" s="1" t="s">
        <v>10</v>
      </c>
      <c r="I47" s="1" t="s">
        <v>1</v>
      </c>
      <c r="Y47" s="6"/>
    </row>
    <row r="48" spans="1:25" x14ac:dyDescent="0.2">
      <c r="A48" s="10">
        <v>8</v>
      </c>
      <c r="B48" s="1" t="s">
        <v>6</v>
      </c>
      <c r="C48" s="1" t="s">
        <v>8</v>
      </c>
      <c r="D48" s="1">
        <v>21</v>
      </c>
      <c r="E48" s="1" t="s">
        <v>0</v>
      </c>
      <c r="F48" s="1" t="str">
        <f t="shared" si="3"/>
        <v>Yes</v>
      </c>
      <c r="G48" s="1" t="s">
        <v>10</v>
      </c>
      <c r="H48" s="1" t="s">
        <v>10</v>
      </c>
      <c r="I48" s="1" t="s">
        <v>1</v>
      </c>
      <c r="Y48" s="6"/>
    </row>
    <row r="49" spans="1:25" x14ac:dyDescent="0.2">
      <c r="A49" s="10">
        <v>8</v>
      </c>
      <c r="B49" s="1" t="s">
        <v>6</v>
      </c>
      <c r="C49" s="1" t="s">
        <v>8</v>
      </c>
      <c r="D49" s="1">
        <v>21</v>
      </c>
      <c r="E49" s="1" t="s">
        <v>2</v>
      </c>
      <c r="F49" s="1" t="str">
        <f t="shared" si="3"/>
        <v>Yes</v>
      </c>
      <c r="G49" s="1" t="s">
        <v>10</v>
      </c>
      <c r="H49" s="1" t="s">
        <v>10</v>
      </c>
      <c r="I49" s="1" t="s">
        <v>1</v>
      </c>
      <c r="Y49" s="6"/>
    </row>
    <row r="50" spans="1:25" x14ac:dyDescent="0.2">
      <c r="A50" s="10">
        <v>8</v>
      </c>
      <c r="B50" s="1" t="s">
        <v>6</v>
      </c>
      <c r="C50" s="1" t="s">
        <v>8</v>
      </c>
      <c r="D50" s="1">
        <v>45</v>
      </c>
      <c r="E50" s="1" t="s">
        <v>0</v>
      </c>
      <c r="F50" s="1" t="str">
        <f t="shared" si="3"/>
        <v>Yes</v>
      </c>
      <c r="G50" s="1" t="s">
        <v>10</v>
      </c>
      <c r="H50" s="1" t="s">
        <v>10</v>
      </c>
      <c r="I50" s="1" t="s">
        <v>1</v>
      </c>
      <c r="Y50" s="6"/>
    </row>
    <row r="51" spans="1:25" x14ac:dyDescent="0.2">
      <c r="A51" s="10">
        <v>8</v>
      </c>
      <c r="B51" s="1" t="s">
        <v>6</v>
      </c>
      <c r="C51" s="1" t="s">
        <v>8</v>
      </c>
      <c r="D51" s="1">
        <v>7</v>
      </c>
      <c r="E51" s="1" t="s">
        <v>0</v>
      </c>
      <c r="F51" s="1" t="str">
        <f t="shared" ref="F51:F54" si="4">IF(G51&lt;&gt;"","Yes","No")</f>
        <v>Yes</v>
      </c>
      <c r="G51" s="1" t="s">
        <v>10</v>
      </c>
      <c r="H51" s="1" t="s">
        <v>10</v>
      </c>
      <c r="I51" s="1" t="s">
        <v>1</v>
      </c>
      <c r="Y51" s="6"/>
    </row>
    <row r="52" spans="1:25" x14ac:dyDescent="0.2">
      <c r="A52" s="10">
        <v>9</v>
      </c>
      <c r="B52" s="1" t="s">
        <v>6</v>
      </c>
      <c r="C52" s="1" t="s">
        <v>9</v>
      </c>
      <c r="D52" s="1">
        <v>0</v>
      </c>
      <c r="E52" s="1" t="s">
        <v>0</v>
      </c>
      <c r="F52" s="1" t="str">
        <f t="shared" si="4"/>
        <v>Yes</v>
      </c>
      <c r="G52" s="1" t="s">
        <v>10</v>
      </c>
      <c r="H52" s="1" t="s">
        <v>10</v>
      </c>
      <c r="I52" s="1" t="s">
        <v>1</v>
      </c>
      <c r="Y52" s="6"/>
    </row>
    <row r="53" spans="1:25" x14ac:dyDescent="0.2">
      <c r="A53" s="10">
        <v>9</v>
      </c>
      <c r="B53" s="1" t="s">
        <v>6</v>
      </c>
      <c r="C53" s="1" t="s">
        <v>9</v>
      </c>
      <c r="D53" s="1">
        <v>28</v>
      </c>
      <c r="E53" s="1" t="s">
        <v>0</v>
      </c>
      <c r="F53" s="1" t="str">
        <f t="shared" si="4"/>
        <v>Yes</v>
      </c>
      <c r="G53" s="1" t="s">
        <v>10</v>
      </c>
      <c r="H53" s="1" t="s">
        <v>10</v>
      </c>
      <c r="I53" s="1" t="s">
        <v>1</v>
      </c>
      <c r="Y53" s="6"/>
    </row>
    <row r="54" spans="1:25" x14ac:dyDescent="0.2">
      <c r="A54" s="10">
        <v>9</v>
      </c>
      <c r="B54" s="1" t="s">
        <v>6</v>
      </c>
      <c r="C54" s="1" t="s">
        <v>9</v>
      </c>
      <c r="D54" s="1">
        <v>28</v>
      </c>
      <c r="E54" s="1" t="s">
        <v>2</v>
      </c>
      <c r="F54" s="1" t="str">
        <f t="shared" si="4"/>
        <v>Yes</v>
      </c>
      <c r="G54" s="1" t="s">
        <v>10</v>
      </c>
      <c r="H54" s="1" t="s">
        <v>10</v>
      </c>
      <c r="I54" s="1" t="s">
        <v>1</v>
      </c>
      <c r="Y54" s="6"/>
    </row>
    <row r="55" spans="1:25" x14ac:dyDescent="0.2">
      <c r="A55" s="10">
        <v>9</v>
      </c>
      <c r="B55" s="1" t="s">
        <v>6</v>
      </c>
      <c r="C55" s="1" t="s">
        <v>9</v>
      </c>
      <c r="D55" s="1">
        <v>120</v>
      </c>
      <c r="E55" s="1" t="s">
        <v>3</v>
      </c>
      <c r="M55" s="1" t="s">
        <v>43</v>
      </c>
      <c r="N55" s="1">
        <v>1.2869999999999999</v>
      </c>
      <c r="O55" s="1">
        <v>0.72136999999999996</v>
      </c>
      <c r="P55" s="1">
        <v>1.1259999999999999</v>
      </c>
      <c r="Q55" s="1">
        <v>0.7722</v>
      </c>
      <c r="R55" s="1" t="s">
        <v>4</v>
      </c>
      <c r="S55" s="1">
        <v>0.17399999999999999</v>
      </c>
      <c r="T55" s="1">
        <v>0.47</v>
      </c>
      <c r="U55" s="1">
        <v>0.20699999999999999</v>
      </c>
      <c r="V55" s="1">
        <v>0.48799999999999999</v>
      </c>
      <c r="W55" s="1" t="s">
        <v>1</v>
      </c>
      <c r="X55" s="1">
        <v>18</v>
      </c>
      <c r="Y55" s="6" t="s">
        <v>1</v>
      </c>
    </row>
    <row r="56" spans="1:25" x14ac:dyDescent="0.2">
      <c r="A56" s="1">
        <v>10</v>
      </c>
      <c r="B56" s="1" t="s">
        <v>6</v>
      </c>
      <c r="C56" s="1" t="s">
        <v>9</v>
      </c>
      <c r="D56" s="1">
        <v>0</v>
      </c>
      <c r="E56" s="1" t="s">
        <v>0</v>
      </c>
      <c r="F56" s="1" t="str">
        <f>IF(G56&lt;&gt;"","Yes","No")</f>
        <v>Yes</v>
      </c>
      <c r="G56" s="1" t="s">
        <v>10</v>
      </c>
      <c r="H56" s="1" t="s">
        <v>10</v>
      </c>
      <c r="I56" s="1" t="s">
        <v>1</v>
      </c>
      <c r="Y56" s="6"/>
    </row>
    <row r="57" spans="1:25" x14ac:dyDescent="0.2">
      <c r="A57" s="1">
        <v>10</v>
      </c>
      <c r="B57" s="1" t="s">
        <v>6</v>
      </c>
      <c r="C57" s="1" t="s">
        <v>9</v>
      </c>
      <c r="D57" s="1">
        <v>21</v>
      </c>
      <c r="E57" s="1" t="s">
        <v>0</v>
      </c>
      <c r="F57" s="1" t="str">
        <f>IF(G57&lt;&gt;"","Yes","No")</f>
        <v>Yes</v>
      </c>
      <c r="G57" s="1" t="s">
        <v>10</v>
      </c>
      <c r="H57" s="1" t="s">
        <v>10</v>
      </c>
      <c r="I57" s="1" t="s">
        <v>1</v>
      </c>
      <c r="Y57" s="6"/>
    </row>
    <row r="58" spans="1:25" x14ac:dyDescent="0.2">
      <c r="A58" s="1">
        <v>10</v>
      </c>
      <c r="B58" s="1" t="s">
        <v>6</v>
      </c>
      <c r="C58" s="1" t="s">
        <v>9</v>
      </c>
      <c r="D58" s="1">
        <v>21</v>
      </c>
      <c r="E58" s="1" t="s">
        <v>2</v>
      </c>
      <c r="F58" s="1" t="str">
        <f>IF(G58&lt;&gt;"","Yes","No")</f>
        <v>Yes</v>
      </c>
      <c r="G58" s="1" t="s">
        <v>10</v>
      </c>
      <c r="H58" s="1" t="s">
        <v>10</v>
      </c>
      <c r="I58" s="1" t="s">
        <v>1</v>
      </c>
      <c r="Y58" s="6"/>
    </row>
    <row r="59" spans="1:25" x14ac:dyDescent="0.2">
      <c r="A59" s="1">
        <v>10</v>
      </c>
      <c r="B59" s="1" t="s">
        <v>6</v>
      </c>
      <c r="C59" s="1" t="s">
        <v>9</v>
      </c>
      <c r="D59" s="1">
        <v>120</v>
      </c>
      <c r="E59" s="1" t="s">
        <v>3</v>
      </c>
      <c r="M59" s="1" t="s">
        <v>43</v>
      </c>
      <c r="N59" s="1">
        <v>1.46</v>
      </c>
      <c r="O59" s="1">
        <v>0.72136999999999996</v>
      </c>
      <c r="P59" s="1">
        <v>1.1579999999999999</v>
      </c>
      <c r="Q59" s="1">
        <v>0.52500000000000002</v>
      </c>
      <c r="R59" s="1" t="s">
        <v>4</v>
      </c>
      <c r="S59" s="1">
        <v>0.315</v>
      </c>
      <c r="T59" s="1">
        <v>0.47</v>
      </c>
      <c r="U59" s="1">
        <v>0.41199999999999998</v>
      </c>
      <c r="V59" s="1">
        <v>0.53200000000000003</v>
      </c>
      <c r="W59" s="1" t="s">
        <v>1</v>
      </c>
      <c r="X59" s="1">
        <v>21.8</v>
      </c>
      <c r="Y59" s="6" t="s">
        <v>4</v>
      </c>
    </row>
    <row r="60" spans="1:25" x14ac:dyDescent="0.2">
      <c r="A60" s="1">
        <v>10</v>
      </c>
      <c r="B60" s="1" t="s">
        <v>6</v>
      </c>
      <c r="C60" s="1" t="s">
        <v>9</v>
      </c>
      <c r="D60" s="1">
        <v>0</v>
      </c>
      <c r="E60" s="1" t="s">
        <v>0</v>
      </c>
      <c r="F60" s="1" t="str">
        <f>IF(G60&lt;&gt;"","Yes","No")</f>
        <v>Yes</v>
      </c>
      <c r="G60" s="1" t="s">
        <v>10</v>
      </c>
      <c r="H60" s="1" t="s">
        <v>10</v>
      </c>
      <c r="I60" s="1" t="s">
        <v>1</v>
      </c>
      <c r="Y60" s="6"/>
    </row>
    <row r="61" spans="1:25" x14ac:dyDescent="0.2">
      <c r="A61" s="1">
        <v>10</v>
      </c>
      <c r="B61" s="1" t="s">
        <v>6</v>
      </c>
      <c r="C61" s="1" t="s">
        <v>9</v>
      </c>
      <c r="D61" s="1">
        <v>21</v>
      </c>
      <c r="E61" s="1" t="s">
        <v>0</v>
      </c>
      <c r="F61" s="1" t="str">
        <f>IF(G61&lt;&gt;"","Yes","No")</f>
        <v>Yes</v>
      </c>
      <c r="G61" s="1" t="s">
        <v>10</v>
      </c>
      <c r="H61" s="1" t="s">
        <v>10</v>
      </c>
      <c r="I61" s="1" t="s">
        <v>1</v>
      </c>
      <c r="Y61" s="6"/>
    </row>
    <row r="62" spans="1:25" x14ac:dyDescent="0.2">
      <c r="A62" s="1">
        <v>10</v>
      </c>
      <c r="B62" s="1" t="s">
        <v>6</v>
      </c>
      <c r="C62" s="1" t="s">
        <v>9</v>
      </c>
      <c r="D62" s="1">
        <v>21</v>
      </c>
      <c r="E62" s="1" t="s">
        <v>2</v>
      </c>
      <c r="F62" s="1" t="str">
        <f>IF(G62&lt;&gt;"","Yes","No")</f>
        <v>Yes</v>
      </c>
      <c r="G62" s="1" t="s">
        <v>10</v>
      </c>
      <c r="H62" s="1" t="s">
        <v>10</v>
      </c>
      <c r="I62" s="1" t="s">
        <v>1</v>
      </c>
      <c r="Y62" s="6"/>
    </row>
    <row r="63" spans="1:25" x14ac:dyDescent="0.2">
      <c r="A63" s="1">
        <v>10</v>
      </c>
      <c r="B63" s="1" t="s">
        <v>6</v>
      </c>
      <c r="C63" s="1" t="s">
        <v>9</v>
      </c>
      <c r="D63" s="1">
        <v>120</v>
      </c>
      <c r="E63" s="1" t="s">
        <v>3</v>
      </c>
      <c r="M63" s="1" t="s">
        <v>43</v>
      </c>
      <c r="N63" s="1">
        <v>0.42399999999999999</v>
      </c>
      <c r="O63" s="1">
        <v>0.79</v>
      </c>
      <c r="P63" s="1">
        <v>0.34599999999999997</v>
      </c>
      <c r="Q63" s="1">
        <v>0.7722</v>
      </c>
      <c r="R63" s="1" t="s">
        <v>1</v>
      </c>
      <c r="S63" s="1">
        <v>0.33200000000000002</v>
      </c>
      <c r="T63" s="1">
        <v>0.47</v>
      </c>
      <c r="U63" s="1">
        <v>0.34100000000000003</v>
      </c>
      <c r="V63" s="1">
        <v>0.48799999999999999</v>
      </c>
      <c r="W63" s="1" t="s">
        <v>1</v>
      </c>
      <c r="Y63" s="6"/>
    </row>
    <row r="64" spans="1:25" x14ac:dyDescent="0.2">
      <c r="A64" s="1">
        <v>11</v>
      </c>
      <c r="B64" s="1" t="s">
        <v>6</v>
      </c>
      <c r="C64" s="1" t="s">
        <v>8</v>
      </c>
      <c r="D64" s="1">
        <v>7</v>
      </c>
      <c r="E64" s="1" t="s">
        <v>0</v>
      </c>
      <c r="F64" s="1" t="str">
        <f>IF(G64&lt;&gt;"","Yes","No")</f>
        <v>Yes</v>
      </c>
      <c r="G64" s="1" t="s">
        <v>10</v>
      </c>
      <c r="H64" s="1" t="s">
        <v>10</v>
      </c>
      <c r="I64" s="1" t="s">
        <v>1</v>
      </c>
      <c r="Y64" s="6"/>
    </row>
    <row r="65" spans="1:25" x14ac:dyDescent="0.2">
      <c r="A65" s="1">
        <v>11</v>
      </c>
      <c r="B65" s="1" t="s">
        <v>6</v>
      </c>
      <c r="C65" s="1" t="s">
        <v>8</v>
      </c>
      <c r="D65" s="1">
        <v>7</v>
      </c>
      <c r="E65" s="1" t="s">
        <v>2</v>
      </c>
      <c r="F65" s="1" t="str">
        <f>IF(G65&lt;&gt;"","Yes","No")</f>
        <v>Yes</v>
      </c>
      <c r="G65" s="1" t="s">
        <v>10</v>
      </c>
      <c r="H65" s="1" t="s">
        <v>10</v>
      </c>
      <c r="I65" s="1" t="s">
        <v>1</v>
      </c>
      <c r="Y65" s="6"/>
    </row>
    <row r="66" spans="1:25" x14ac:dyDescent="0.2">
      <c r="A66" s="1">
        <v>11</v>
      </c>
      <c r="B66" s="1" t="s">
        <v>6</v>
      </c>
      <c r="C66" s="1" t="s">
        <v>8</v>
      </c>
      <c r="D66" s="1">
        <v>28</v>
      </c>
      <c r="E66" s="1" t="s">
        <v>0</v>
      </c>
      <c r="F66" s="1" t="str">
        <f>IF(G66&lt;&gt;"","Yes","No")</f>
        <v>Yes</v>
      </c>
      <c r="G66" s="1" t="s">
        <v>10</v>
      </c>
      <c r="H66" s="1" t="s">
        <v>10</v>
      </c>
      <c r="I66" s="1" t="s">
        <v>1</v>
      </c>
      <c r="Y66" s="6"/>
    </row>
    <row r="67" spans="1:25" x14ac:dyDescent="0.2">
      <c r="A67" s="1">
        <v>11</v>
      </c>
      <c r="B67" s="1" t="s">
        <v>6</v>
      </c>
      <c r="C67" s="1" t="s">
        <v>8</v>
      </c>
      <c r="D67" s="1">
        <v>28</v>
      </c>
      <c r="E67" s="1" t="s">
        <v>2</v>
      </c>
      <c r="F67" s="1" t="str">
        <f>IF(G67&lt;&gt;"","Yes","No")</f>
        <v>Yes</v>
      </c>
      <c r="G67" s="1" t="s">
        <v>10</v>
      </c>
      <c r="H67" s="1" t="s">
        <v>10</v>
      </c>
      <c r="I67" s="1" t="s">
        <v>1</v>
      </c>
      <c r="Y67" s="6"/>
    </row>
    <row r="68" spans="1:25" x14ac:dyDescent="0.2">
      <c r="A68" s="1">
        <v>11</v>
      </c>
      <c r="B68" s="1" t="s">
        <v>6</v>
      </c>
      <c r="C68" s="1" t="s">
        <v>8</v>
      </c>
      <c r="D68" s="1">
        <v>120</v>
      </c>
      <c r="E68" s="1" t="s">
        <v>3</v>
      </c>
      <c r="M68" s="1" t="s">
        <v>43</v>
      </c>
      <c r="N68" s="1">
        <v>0.187</v>
      </c>
      <c r="O68" s="1">
        <v>0.19070000000000001</v>
      </c>
      <c r="P68" s="1">
        <v>0.185</v>
      </c>
      <c r="Q68" s="1">
        <v>0.1532</v>
      </c>
      <c r="R68" s="1" t="s">
        <v>1</v>
      </c>
      <c r="S68" s="1">
        <v>0.47299999999999998</v>
      </c>
      <c r="T68" s="1">
        <v>0.54400000000000004</v>
      </c>
      <c r="U68" s="1">
        <v>0.437</v>
      </c>
      <c r="V68" s="1">
        <v>0.311</v>
      </c>
      <c r="W68" s="1" t="s">
        <v>12</v>
      </c>
      <c r="Y68" s="6"/>
    </row>
    <row r="69" spans="1:25" x14ac:dyDescent="0.2">
      <c r="A69" s="1">
        <v>12</v>
      </c>
      <c r="B69" s="1" t="s">
        <v>6</v>
      </c>
      <c r="C69" s="1" t="s">
        <v>9</v>
      </c>
      <c r="D69" s="1">
        <v>0</v>
      </c>
      <c r="E69" s="1" t="s">
        <v>0</v>
      </c>
      <c r="F69" s="1" t="str">
        <f>IF(G69&lt;&gt;"","Yes","No")</f>
        <v>Yes</v>
      </c>
      <c r="G69" s="1" t="s">
        <v>10</v>
      </c>
      <c r="H69" s="1" t="s">
        <v>10</v>
      </c>
      <c r="I69" s="1" t="s">
        <v>1</v>
      </c>
      <c r="Y69" s="6"/>
    </row>
    <row r="70" spans="1:25" x14ac:dyDescent="0.2">
      <c r="A70" s="1">
        <v>12</v>
      </c>
      <c r="B70" s="1" t="s">
        <v>6</v>
      </c>
      <c r="C70" s="1" t="s">
        <v>9</v>
      </c>
      <c r="D70" s="1">
        <v>28</v>
      </c>
      <c r="E70" s="1" t="s">
        <v>0</v>
      </c>
      <c r="F70" s="1" t="str">
        <f>IF(G70&lt;&gt;"","Yes","No")</f>
        <v>Yes</v>
      </c>
      <c r="G70" s="1" t="s">
        <v>10</v>
      </c>
      <c r="H70" s="1" t="s">
        <v>10</v>
      </c>
      <c r="I70" s="1" t="s">
        <v>1</v>
      </c>
      <c r="Y70" s="6"/>
    </row>
    <row r="71" spans="1:25" x14ac:dyDescent="0.2">
      <c r="A71" s="1">
        <v>12</v>
      </c>
      <c r="B71" s="1" t="s">
        <v>6</v>
      </c>
      <c r="C71" s="1" t="s">
        <v>9</v>
      </c>
      <c r="D71" s="1">
        <v>120</v>
      </c>
      <c r="E71" s="1" t="s">
        <v>3</v>
      </c>
      <c r="M71" s="1" t="s">
        <v>43</v>
      </c>
      <c r="N71" s="1">
        <v>0.36799999999999999</v>
      </c>
      <c r="O71" s="1">
        <v>0.79</v>
      </c>
      <c r="P71" s="1">
        <v>0.317</v>
      </c>
      <c r="Q71" s="1">
        <v>0.7722</v>
      </c>
      <c r="R71" s="1" t="s">
        <v>1</v>
      </c>
      <c r="S71" s="1">
        <v>0.53300000000000003</v>
      </c>
      <c r="T71" s="1">
        <v>0.42</v>
      </c>
      <c r="U71" s="1">
        <v>0.46899999999999997</v>
      </c>
      <c r="V71" s="1">
        <v>0.48799999999999999</v>
      </c>
      <c r="W71" s="1" t="s">
        <v>1</v>
      </c>
      <c r="Y71" s="6"/>
    </row>
    <row r="72" spans="1:25" x14ac:dyDescent="0.2">
      <c r="A72" s="1">
        <v>13</v>
      </c>
      <c r="B72" s="1" t="s">
        <v>6</v>
      </c>
      <c r="C72" s="1" t="s">
        <v>9</v>
      </c>
      <c r="D72" s="1">
        <v>0</v>
      </c>
      <c r="E72" s="1" t="s">
        <v>0</v>
      </c>
      <c r="F72" s="1" t="str">
        <f>IF(G72&lt;&gt;"","Yes","No")</f>
        <v>Yes</v>
      </c>
      <c r="G72" s="1" t="s">
        <v>10</v>
      </c>
      <c r="H72" s="1" t="s">
        <v>10</v>
      </c>
      <c r="I72" s="1" t="s">
        <v>1</v>
      </c>
      <c r="Y72" s="6"/>
    </row>
    <row r="73" spans="1:25" x14ac:dyDescent="0.2">
      <c r="A73" s="1">
        <v>13</v>
      </c>
      <c r="B73" s="1" t="s">
        <v>6</v>
      </c>
      <c r="C73" s="1" t="s">
        <v>9</v>
      </c>
      <c r="D73" s="1">
        <v>0</v>
      </c>
      <c r="E73" s="1" t="s">
        <v>2</v>
      </c>
      <c r="F73" s="1" t="str">
        <f>IF(G73&lt;&gt;"","Yes","No")</f>
        <v>Yes</v>
      </c>
      <c r="G73" s="1" t="s">
        <v>10</v>
      </c>
      <c r="H73" s="1" t="s">
        <v>10</v>
      </c>
      <c r="I73" s="1" t="s">
        <v>1</v>
      </c>
      <c r="Y73" s="6"/>
    </row>
    <row r="74" spans="1:25" x14ac:dyDescent="0.2">
      <c r="A74" s="1">
        <v>13</v>
      </c>
      <c r="B74" s="1" t="s">
        <v>6</v>
      </c>
      <c r="C74" s="1" t="s">
        <v>9</v>
      </c>
      <c r="D74" s="1">
        <v>120</v>
      </c>
      <c r="E74" s="1" t="s">
        <v>3</v>
      </c>
      <c r="M74" s="1" t="s">
        <v>43</v>
      </c>
      <c r="N74" s="1">
        <v>0.71599999999999997</v>
      </c>
      <c r="O74" s="1">
        <v>0.79</v>
      </c>
      <c r="P74" s="1">
        <v>0.47899999999999998</v>
      </c>
      <c r="Q74" s="1">
        <v>0.52500000000000002</v>
      </c>
      <c r="R74" s="1" t="s">
        <v>1</v>
      </c>
      <c r="S74" s="1">
        <v>0.98099999999999998</v>
      </c>
      <c r="T74" s="1">
        <v>0.42</v>
      </c>
      <c r="U74" s="1">
        <v>1.159</v>
      </c>
      <c r="V74" s="1">
        <v>0.53200000000000003</v>
      </c>
      <c r="W74" s="1" t="s">
        <v>4</v>
      </c>
      <c r="X74" s="1">
        <v>23</v>
      </c>
      <c r="Y74" s="6" t="s">
        <v>4</v>
      </c>
    </row>
    <row r="75" spans="1:25" x14ac:dyDescent="0.2">
      <c r="A75" s="1">
        <v>14</v>
      </c>
      <c r="B75" s="1" t="s">
        <v>6</v>
      </c>
      <c r="C75" s="1" t="s">
        <v>9</v>
      </c>
      <c r="D75" s="1">
        <v>14</v>
      </c>
      <c r="E75" s="1" t="s">
        <v>0</v>
      </c>
      <c r="F75" s="1" t="str">
        <f>IF(G75&lt;&gt;"","Yes","No")</f>
        <v>Yes</v>
      </c>
      <c r="G75" s="1" t="s">
        <v>10</v>
      </c>
      <c r="H75" s="1" t="s">
        <v>10</v>
      </c>
      <c r="I75" s="1" t="s">
        <v>1</v>
      </c>
      <c r="Y75" s="6"/>
    </row>
    <row r="76" spans="1:25" x14ac:dyDescent="0.2">
      <c r="A76" s="1">
        <v>14</v>
      </c>
      <c r="B76" s="1" t="s">
        <v>6</v>
      </c>
      <c r="C76" s="1" t="s">
        <v>9</v>
      </c>
      <c r="D76" s="1">
        <v>14</v>
      </c>
      <c r="E76" s="1" t="s">
        <v>2</v>
      </c>
      <c r="F76" s="1" t="str">
        <f>IF(G76&lt;&gt;"","Yes","No")</f>
        <v>Yes</v>
      </c>
      <c r="G76" s="1" t="s">
        <v>10</v>
      </c>
      <c r="H76" s="1" t="s">
        <v>10</v>
      </c>
      <c r="I76" s="1" t="s">
        <v>1</v>
      </c>
      <c r="Y76" s="6"/>
    </row>
    <row r="77" spans="1:25" x14ac:dyDescent="0.2">
      <c r="A77" s="1">
        <v>14</v>
      </c>
      <c r="B77" s="1" t="s">
        <v>6</v>
      </c>
      <c r="C77" s="1" t="s">
        <v>9</v>
      </c>
      <c r="D77" s="1">
        <v>28</v>
      </c>
      <c r="E77" s="1" t="s">
        <v>0</v>
      </c>
      <c r="F77" s="1" t="str">
        <f>IF(G77&lt;&gt;"","Yes","No")</f>
        <v>Yes</v>
      </c>
      <c r="G77" s="1" t="s">
        <v>10</v>
      </c>
      <c r="H77" s="1" t="s">
        <v>10</v>
      </c>
      <c r="I77" s="1" t="s">
        <v>1</v>
      </c>
      <c r="Y77" s="6"/>
    </row>
    <row r="78" spans="1:25" x14ac:dyDescent="0.2">
      <c r="A78" s="1">
        <v>14</v>
      </c>
      <c r="B78" s="1" t="s">
        <v>6</v>
      </c>
      <c r="C78" s="1" t="s">
        <v>9</v>
      </c>
      <c r="D78" s="1">
        <v>28</v>
      </c>
      <c r="E78" s="1" t="s">
        <v>2</v>
      </c>
      <c r="F78" s="1" t="str">
        <f>IF(G78&lt;&gt;"","Yes","No")</f>
        <v>Yes</v>
      </c>
      <c r="G78" s="1" t="s">
        <v>10</v>
      </c>
      <c r="H78" s="1" t="s">
        <v>10</v>
      </c>
      <c r="I78" s="1" t="s">
        <v>1</v>
      </c>
      <c r="Y78" s="6"/>
    </row>
    <row r="79" spans="1:25" x14ac:dyDescent="0.2">
      <c r="A79" s="1">
        <v>14</v>
      </c>
      <c r="B79" s="1" t="s">
        <v>6</v>
      </c>
      <c r="C79" s="1" t="s">
        <v>9</v>
      </c>
      <c r="D79" s="1">
        <v>120</v>
      </c>
      <c r="E79" s="1" t="s">
        <v>3</v>
      </c>
      <c r="M79" s="1" t="s">
        <v>43</v>
      </c>
      <c r="N79" s="1">
        <v>1.86</v>
      </c>
      <c r="O79" s="1">
        <v>0.79</v>
      </c>
      <c r="P79" s="1">
        <v>1.831</v>
      </c>
      <c r="Q79" s="1">
        <v>0.7722</v>
      </c>
      <c r="R79" s="1" t="s">
        <v>4</v>
      </c>
      <c r="S79" s="1">
        <v>1.7250000000000001</v>
      </c>
      <c r="T79" s="1">
        <v>0.42</v>
      </c>
      <c r="U79" s="1">
        <v>2.4729999999999999</v>
      </c>
      <c r="V79" s="1">
        <v>0.48799999999999999</v>
      </c>
      <c r="W79" s="1" t="s">
        <v>4</v>
      </c>
      <c r="X79" s="1">
        <v>69.599999999999994</v>
      </c>
      <c r="Y79" s="6" t="s">
        <v>4</v>
      </c>
    </row>
    <row r="80" spans="1:25" x14ac:dyDescent="0.2">
      <c r="A80" s="1">
        <v>14</v>
      </c>
      <c r="B80" s="1" t="s">
        <v>6</v>
      </c>
      <c r="C80" s="1" t="s">
        <v>9</v>
      </c>
      <c r="D80" s="1">
        <v>14</v>
      </c>
      <c r="E80" s="1" t="s">
        <v>0</v>
      </c>
      <c r="F80" s="1" t="str">
        <f>IF(G80&lt;&gt;"","Yes","No")</f>
        <v>Yes</v>
      </c>
      <c r="G80" s="1" t="s">
        <v>10</v>
      </c>
      <c r="H80" s="1" t="s">
        <v>10</v>
      </c>
      <c r="I80" s="1" t="s">
        <v>1</v>
      </c>
      <c r="Y80" s="6"/>
    </row>
    <row r="81" spans="1:25" x14ac:dyDescent="0.2">
      <c r="A81" s="1">
        <v>14</v>
      </c>
      <c r="B81" s="1" t="s">
        <v>6</v>
      </c>
      <c r="C81" s="1" t="s">
        <v>9</v>
      </c>
      <c r="D81" s="1">
        <v>14</v>
      </c>
      <c r="E81" s="1" t="s">
        <v>2</v>
      </c>
      <c r="F81" s="1" t="str">
        <f>IF(G81&lt;&gt;"","Yes","No")</f>
        <v>Yes</v>
      </c>
      <c r="G81" s="1" t="s">
        <v>10</v>
      </c>
      <c r="H81" s="1" t="s">
        <v>10</v>
      </c>
      <c r="I81" s="1" t="s">
        <v>1</v>
      </c>
      <c r="Y81" s="6"/>
    </row>
    <row r="82" spans="1:25" x14ac:dyDescent="0.2">
      <c r="A82" s="1">
        <v>14</v>
      </c>
      <c r="B82" s="1" t="s">
        <v>6</v>
      </c>
      <c r="C82" s="1" t="s">
        <v>9</v>
      </c>
      <c r="D82" s="1">
        <v>28</v>
      </c>
      <c r="E82" s="1" t="s">
        <v>0</v>
      </c>
      <c r="F82" s="1" t="str">
        <f>IF(G82&lt;&gt;"","Yes","No")</f>
        <v>Yes</v>
      </c>
      <c r="G82" s="1" t="s">
        <v>10</v>
      </c>
      <c r="H82" s="1" t="s">
        <v>10</v>
      </c>
      <c r="I82" s="1" t="s">
        <v>1</v>
      </c>
      <c r="Y82" s="6"/>
    </row>
    <row r="83" spans="1:25" x14ac:dyDescent="0.2">
      <c r="A83" s="1">
        <v>14</v>
      </c>
      <c r="B83" s="1" t="s">
        <v>6</v>
      </c>
      <c r="C83" s="1" t="s">
        <v>9</v>
      </c>
      <c r="D83" s="1">
        <v>28</v>
      </c>
      <c r="E83" s="1" t="s">
        <v>2</v>
      </c>
      <c r="F83" s="1" t="str">
        <f>IF(G83&lt;&gt;"","Yes","No")</f>
        <v>Yes</v>
      </c>
      <c r="G83" s="1" t="s">
        <v>10</v>
      </c>
      <c r="H83" s="1" t="s">
        <v>10</v>
      </c>
      <c r="I83" s="1" t="s">
        <v>1</v>
      </c>
      <c r="Y83" s="6"/>
    </row>
    <row r="84" spans="1:25" x14ac:dyDescent="0.2">
      <c r="A84" s="1">
        <v>14</v>
      </c>
      <c r="B84" s="1" t="s">
        <v>6</v>
      </c>
      <c r="C84" s="1" t="s">
        <v>9</v>
      </c>
      <c r="D84" s="1">
        <v>120</v>
      </c>
      <c r="E84" s="1" t="s">
        <v>3</v>
      </c>
      <c r="M84" s="1" t="s">
        <v>43</v>
      </c>
      <c r="N84" s="1">
        <v>0.61599999999999999</v>
      </c>
      <c r="O84" s="1">
        <v>0.79</v>
      </c>
      <c r="P84" s="1">
        <v>1.758</v>
      </c>
      <c r="Q84" s="1">
        <v>0.7722</v>
      </c>
      <c r="R84" s="1" t="s">
        <v>28</v>
      </c>
      <c r="S84" s="1">
        <v>0.38800000000000001</v>
      </c>
      <c r="T84" s="1">
        <v>0.42</v>
      </c>
      <c r="U84" s="1">
        <v>2.2839999999999998</v>
      </c>
      <c r="V84" s="1">
        <v>0.48799999999999999</v>
      </c>
      <c r="W84" s="1" t="s">
        <v>28</v>
      </c>
      <c r="X84" s="1">
        <v>68.2</v>
      </c>
      <c r="Y84" s="6" t="s">
        <v>28</v>
      </c>
    </row>
    <row r="85" spans="1:25" x14ac:dyDescent="0.2">
      <c r="A85" s="1">
        <v>14</v>
      </c>
      <c r="B85" s="1" t="s">
        <v>6</v>
      </c>
      <c r="C85" s="1" t="s">
        <v>9</v>
      </c>
      <c r="D85" s="1">
        <v>14</v>
      </c>
      <c r="E85" s="1" t="s">
        <v>0</v>
      </c>
      <c r="F85" s="1" t="str">
        <f>IF(G85&lt;&gt;"","Yes","No")</f>
        <v>Yes</v>
      </c>
      <c r="G85" s="1" t="s">
        <v>10</v>
      </c>
      <c r="H85" s="1" t="s">
        <v>10</v>
      </c>
      <c r="I85" s="1" t="s">
        <v>1</v>
      </c>
      <c r="Y85" s="6"/>
    </row>
    <row r="86" spans="1:25" x14ac:dyDescent="0.2">
      <c r="A86" s="1">
        <v>14</v>
      </c>
      <c r="B86" s="1" t="s">
        <v>6</v>
      </c>
      <c r="C86" s="1" t="s">
        <v>9</v>
      </c>
      <c r="D86" s="1">
        <v>14</v>
      </c>
      <c r="E86" s="1" t="s">
        <v>2</v>
      </c>
      <c r="F86" s="1" t="str">
        <f>IF(G86&lt;&gt;"","Yes","No")</f>
        <v>Yes</v>
      </c>
      <c r="G86" s="1" t="s">
        <v>10</v>
      </c>
      <c r="H86" s="1" t="s">
        <v>10</v>
      </c>
      <c r="I86" s="1" t="s">
        <v>1</v>
      </c>
      <c r="Y86" s="6"/>
    </row>
    <row r="87" spans="1:25" x14ac:dyDescent="0.2">
      <c r="A87" s="1">
        <v>14</v>
      </c>
      <c r="B87" s="1" t="s">
        <v>6</v>
      </c>
      <c r="C87" s="1" t="s">
        <v>9</v>
      </c>
      <c r="D87" s="1">
        <v>28</v>
      </c>
      <c r="E87" s="1" t="s">
        <v>0</v>
      </c>
      <c r="F87" s="1" t="str">
        <f>IF(G87&lt;&gt;"","Yes","No")</f>
        <v>Yes</v>
      </c>
      <c r="G87" s="1" t="s">
        <v>10</v>
      </c>
      <c r="H87" s="1" t="s">
        <v>10</v>
      </c>
      <c r="I87" s="1" t="s">
        <v>1</v>
      </c>
      <c r="Y87" s="6"/>
    </row>
    <row r="88" spans="1:25" x14ac:dyDescent="0.2">
      <c r="A88" s="1">
        <v>14</v>
      </c>
      <c r="B88" s="1" t="s">
        <v>6</v>
      </c>
      <c r="C88" s="1" t="s">
        <v>9</v>
      </c>
      <c r="D88" s="1">
        <v>28</v>
      </c>
      <c r="E88" s="1" t="s">
        <v>2</v>
      </c>
      <c r="F88" s="1" t="str">
        <f>IF(G88&lt;&gt;"","Yes","No")</f>
        <v>Yes</v>
      </c>
      <c r="G88" s="1" t="s">
        <v>10</v>
      </c>
      <c r="H88" s="1" t="s">
        <v>10</v>
      </c>
      <c r="I88" s="1" t="s">
        <v>1</v>
      </c>
      <c r="Y88" s="6"/>
    </row>
    <row r="89" spans="1:25" x14ac:dyDescent="0.2">
      <c r="A89" s="1">
        <v>14</v>
      </c>
      <c r="B89" s="1" t="s">
        <v>6</v>
      </c>
      <c r="C89" s="1" t="s">
        <v>9</v>
      </c>
      <c r="D89" s="1">
        <v>120</v>
      </c>
      <c r="E89" s="1" t="s">
        <v>3</v>
      </c>
      <c r="M89" s="1" t="s">
        <v>43</v>
      </c>
      <c r="N89" s="1">
        <v>0.34100000000000003</v>
      </c>
      <c r="O89" s="1">
        <v>0.79</v>
      </c>
      <c r="P89" s="1">
        <v>0.22900000000000001</v>
      </c>
      <c r="Q89" s="1">
        <v>0.52500000000000002</v>
      </c>
      <c r="R89" s="1" t="s">
        <v>1</v>
      </c>
      <c r="S89" s="1">
        <v>0.15</v>
      </c>
      <c r="T89" s="1">
        <v>0.42</v>
      </c>
      <c r="U89" s="1">
        <v>0.184</v>
      </c>
      <c r="V89" s="1">
        <v>0.53200000000000003</v>
      </c>
      <c r="W89" s="1" t="s">
        <v>1</v>
      </c>
      <c r="Y89" s="6"/>
    </row>
    <row r="90" spans="1:25" x14ac:dyDescent="0.2">
      <c r="A90" s="1">
        <v>15</v>
      </c>
      <c r="B90" s="1" t="s">
        <v>6</v>
      </c>
      <c r="C90" s="1" t="s">
        <v>9</v>
      </c>
      <c r="D90" s="1">
        <v>0</v>
      </c>
      <c r="E90" s="1" t="s">
        <v>0</v>
      </c>
      <c r="F90" s="1" t="str">
        <f>IF(G90&lt;&gt;"","Yes","No")</f>
        <v>Yes</v>
      </c>
      <c r="G90" s="1" t="s">
        <v>10</v>
      </c>
      <c r="H90" s="1" t="s">
        <v>10</v>
      </c>
      <c r="I90" s="1" t="s">
        <v>1</v>
      </c>
      <c r="Y90" s="6"/>
    </row>
    <row r="91" spans="1:25" x14ac:dyDescent="0.2">
      <c r="A91" s="1">
        <v>15</v>
      </c>
      <c r="B91" s="1" t="s">
        <v>6</v>
      </c>
      <c r="C91" s="1" t="s">
        <v>9</v>
      </c>
      <c r="D91" s="1">
        <v>0</v>
      </c>
      <c r="E91" s="1" t="s">
        <v>2</v>
      </c>
      <c r="F91" s="1" t="str">
        <f>IF(G91&lt;&gt;"","Yes","No")</f>
        <v>Yes</v>
      </c>
      <c r="G91" s="1" t="s">
        <v>10</v>
      </c>
      <c r="H91" s="1" t="s">
        <v>10</v>
      </c>
      <c r="I91" s="1" t="s">
        <v>1</v>
      </c>
      <c r="Y91" s="6"/>
    </row>
    <row r="92" spans="1:25" x14ac:dyDescent="0.2">
      <c r="A92" s="1">
        <v>15</v>
      </c>
      <c r="B92" s="1" t="s">
        <v>6</v>
      </c>
      <c r="C92" s="1" t="s">
        <v>9</v>
      </c>
      <c r="D92" s="1">
        <v>28</v>
      </c>
      <c r="E92" s="1" t="s">
        <v>0</v>
      </c>
      <c r="F92" s="1" t="str">
        <f>IF(G92&lt;&gt;"","Yes","No")</f>
        <v>Yes</v>
      </c>
      <c r="G92" s="1" t="s">
        <v>10</v>
      </c>
      <c r="H92" s="1" t="s">
        <v>10</v>
      </c>
      <c r="I92" s="1" t="s">
        <v>1</v>
      </c>
      <c r="Y92" s="6"/>
    </row>
    <row r="93" spans="1:25" x14ac:dyDescent="0.2">
      <c r="A93" s="1">
        <v>15</v>
      </c>
      <c r="B93" s="1" t="s">
        <v>6</v>
      </c>
      <c r="C93" s="1" t="s">
        <v>9</v>
      </c>
      <c r="D93" s="1">
        <v>28</v>
      </c>
      <c r="E93" s="1" t="s">
        <v>2</v>
      </c>
      <c r="F93" s="1" t="str">
        <f>IF(G93&lt;&gt;"","Yes","No")</f>
        <v>Yes</v>
      </c>
      <c r="G93" s="1" t="s">
        <v>10</v>
      </c>
      <c r="H93" s="1" t="s">
        <v>10</v>
      </c>
      <c r="I93" s="1" t="s">
        <v>1</v>
      </c>
      <c r="Y93" s="6"/>
    </row>
    <row r="94" spans="1:25" x14ac:dyDescent="0.2">
      <c r="A94" s="1">
        <v>15</v>
      </c>
      <c r="B94" s="1" t="s">
        <v>6</v>
      </c>
      <c r="C94" s="1" t="s">
        <v>9</v>
      </c>
      <c r="D94" s="1">
        <v>180</v>
      </c>
      <c r="E94" s="1" t="s">
        <v>3</v>
      </c>
      <c r="M94" s="1" t="s">
        <v>43</v>
      </c>
      <c r="N94" s="1">
        <v>1.4370000000000001</v>
      </c>
      <c r="O94" s="1">
        <v>0.84399999999999997</v>
      </c>
      <c r="P94" s="1">
        <v>1.7709999999999999</v>
      </c>
      <c r="Q94" s="1">
        <v>0.7722</v>
      </c>
      <c r="R94" s="1" t="s">
        <v>4</v>
      </c>
      <c r="S94" s="1">
        <v>0.505</v>
      </c>
      <c r="T94" s="1">
        <v>0.42</v>
      </c>
      <c r="U94" s="1">
        <v>0.72799999999999998</v>
      </c>
      <c r="V94" s="1">
        <v>0.48799999999999999</v>
      </c>
      <c r="W94" s="1" t="s">
        <v>1</v>
      </c>
      <c r="Y94" s="6"/>
    </row>
    <row r="95" spans="1:25" x14ac:dyDescent="0.2">
      <c r="A95" s="1">
        <v>15</v>
      </c>
      <c r="B95" s="1" t="s">
        <v>6</v>
      </c>
      <c r="C95" s="1" t="s">
        <v>9</v>
      </c>
      <c r="D95" s="1">
        <v>0</v>
      </c>
      <c r="E95" s="1" t="s">
        <v>0</v>
      </c>
      <c r="F95" s="1" t="str">
        <f t="shared" ref="F95:F108" si="5">IF(G95&lt;&gt;"","Yes","No")</f>
        <v>Yes</v>
      </c>
      <c r="G95" s="1" t="s">
        <v>10</v>
      </c>
      <c r="H95" s="1" t="s">
        <v>10</v>
      </c>
      <c r="I95" s="1" t="s">
        <v>1</v>
      </c>
      <c r="Y95" s="6"/>
    </row>
    <row r="96" spans="1:25" x14ac:dyDescent="0.2">
      <c r="A96" s="1">
        <v>15</v>
      </c>
      <c r="B96" s="1" t="s">
        <v>6</v>
      </c>
      <c r="C96" s="1" t="s">
        <v>9</v>
      </c>
      <c r="D96" s="1">
        <v>28</v>
      </c>
      <c r="E96" s="1" t="s">
        <v>0</v>
      </c>
      <c r="F96" s="1" t="str">
        <f t="shared" si="5"/>
        <v>Yes</v>
      </c>
      <c r="G96" s="1" t="s">
        <v>10</v>
      </c>
      <c r="H96" s="1" t="s">
        <v>10</v>
      </c>
      <c r="I96" s="1" t="s">
        <v>1</v>
      </c>
      <c r="Y96" s="6"/>
    </row>
    <row r="97" spans="1:25" x14ac:dyDescent="0.2">
      <c r="A97" s="1">
        <v>16</v>
      </c>
      <c r="B97" s="1" t="s">
        <v>6</v>
      </c>
      <c r="C97" s="1" t="s">
        <v>9</v>
      </c>
      <c r="D97" s="1">
        <v>0</v>
      </c>
      <c r="E97" s="1" t="s">
        <v>0</v>
      </c>
      <c r="F97" s="1" t="str">
        <f t="shared" si="5"/>
        <v>Yes</v>
      </c>
      <c r="G97" s="1" t="s">
        <v>10</v>
      </c>
      <c r="H97" s="1" t="s">
        <v>10</v>
      </c>
      <c r="I97" s="1" t="s">
        <v>1</v>
      </c>
      <c r="Y97" s="6"/>
    </row>
    <row r="98" spans="1:25" x14ac:dyDescent="0.2">
      <c r="A98" s="1">
        <v>16</v>
      </c>
      <c r="B98" s="1" t="s">
        <v>6</v>
      </c>
      <c r="C98" s="1" t="s">
        <v>9</v>
      </c>
      <c r="D98" s="1">
        <v>0</v>
      </c>
      <c r="E98" s="1" t="s">
        <v>2</v>
      </c>
      <c r="F98" s="1" t="str">
        <f t="shared" si="5"/>
        <v>Yes</v>
      </c>
      <c r="G98" s="1" t="s">
        <v>10</v>
      </c>
      <c r="H98" s="1" t="s">
        <v>10</v>
      </c>
      <c r="I98" s="1" t="s">
        <v>1</v>
      </c>
      <c r="Y98" s="6"/>
    </row>
    <row r="99" spans="1:25" x14ac:dyDescent="0.2">
      <c r="A99" s="1">
        <v>16</v>
      </c>
      <c r="B99" s="1" t="s">
        <v>6</v>
      </c>
      <c r="C99" s="1" t="s">
        <v>9</v>
      </c>
      <c r="D99" s="1">
        <v>28</v>
      </c>
      <c r="E99" s="1" t="s">
        <v>0</v>
      </c>
      <c r="F99" s="1" t="str">
        <f t="shared" si="5"/>
        <v>Yes</v>
      </c>
      <c r="G99" s="1" t="s">
        <v>10</v>
      </c>
      <c r="H99" s="1" t="s">
        <v>10</v>
      </c>
      <c r="I99" s="1" t="s">
        <v>1</v>
      </c>
      <c r="Y99" s="6"/>
    </row>
    <row r="100" spans="1:25" x14ac:dyDescent="0.2">
      <c r="A100" s="1">
        <v>16</v>
      </c>
      <c r="B100" s="1" t="s">
        <v>6</v>
      </c>
      <c r="C100" s="1" t="s">
        <v>9</v>
      </c>
      <c r="D100" s="1">
        <v>28</v>
      </c>
      <c r="E100" s="1" t="s">
        <v>2</v>
      </c>
      <c r="F100" s="1" t="str">
        <f t="shared" si="5"/>
        <v>Yes</v>
      </c>
      <c r="G100" s="1" t="s">
        <v>10</v>
      </c>
      <c r="H100" s="1" t="s">
        <v>10</v>
      </c>
      <c r="I100" s="1" t="s">
        <v>1</v>
      </c>
      <c r="Y100" s="6"/>
    </row>
    <row r="101" spans="1:25" x14ac:dyDescent="0.2">
      <c r="A101" s="1">
        <v>17</v>
      </c>
      <c r="B101" s="1" t="s">
        <v>6</v>
      </c>
      <c r="C101" s="1" t="s">
        <v>9</v>
      </c>
      <c r="D101" s="1">
        <v>0</v>
      </c>
      <c r="E101" s="1" t="s">
        <v>0</v>
      </c>
      <c r="F101" s="1" t="str">
        <f t="shared" si="5"/>
        <v>Yes</v>
      </c>
      <c r="G101" s="1" t="s">
        <v>10</v>
      </c>
      <c r="H101" s="1" t="s">
        <v>10</v>
      </c>
      <c r="I101" s="1" t="s">
        <v>1</v>
      </c>
      <c r="Y101" s="6"/>
    </row>
    <row r="102" spans="1:25" x14ac:dyDescent="0.2">
      <c r="A102" s="1">
        <v>17</v>
      </c>
      <c r="B102" s="1" t="s">
        <v>6</v>
      </c>
      <c r="C102" s="1" t="s">
        <v>9</v>
      </c>
      <c r="D102" s="1">
        <v>0</v>
      </c>
      <c r="E102" s="1" t="s">
        <v>2</v>
      </c>
      <c r="F102" s="1" t="str">
        <f t="shared" si="5"/>
        <v>Yes</v>
      </c>
      <c r="G102" s="1" t="s">
        <v>10</v>
      </c>
      <c r="H102" s="1" t="s">
        <v>10</v>
      </c>
      <c r="I102" s="1" t="s">
        <v>1</v>
      </c>
      <c r="Y102" s="6"/>
    </row>
    <row r="103" spans="1:25" x14ac:dyDescent="0.2">
      <c r="A103" s="1">
        <v>17</v>
      </c>
      <c r="B103" s="1" t="s">
        <v>6</v>
      </c>
      <c r="C103" s="1" t="s">
        <v>9</v>
      </c>
      <c r="D103" s="1">
        <v>0</v>
      </c>
      <c r="E103" s="1" t="s">
        <v>0</v>
      </c>
      <c r="F103" s="1" t="str">
        <f t="shared" si="5"/>
        <v>Yes</v>
      </c>
      <c r="G103" s="1" t="s">
        <v>10</v>
      </c>
      <c r="H103" s="1" t="s">
        <v>10</v>
      </c>
      <c r="I103" s="1" t="s">
        <v>1</v>
      </c>
      <c r="Y103" s="6"/>
    </row>
    <row r="104" spans="1:25" x14ac:dyDescent="0.2">
      <c r="A104" s="1">
        <v>17</v>
      </c>
      <c r="B104" s="1" t="s">
        <v>6</v>
      </c>
      <c r="C104" s="1" t="s">
        <v>9</v>
      </c>
      <c r="D104" s="1">
        <v>0</v>
      </c>
      <c r="E104" s="1" t="s">
        <v>2</v>
      </c>
      <c r="F104" s="1" t="str">
        <f t="shared" si="5"/>
        <v>Yes</v>
      </c>
      <c r="G104" s="1" t="s">
        <v>10</v>
      </c>
      <c r="H104" s="1" t="s">
        <v>10</v>
      </c>
      <c r="I104" s="1" t="s">
        <v>1</v>
      </c>
      <c r="Y104" s="6"/>
    </row>
    <row r="105" spans="1:25" x14ac:dyDescent="0.2">
      <c r="A105" s="1">
        <v>18</v>
      </c>
      <c r="B105" s="1" t="s">
        <v>6</v>
      </c>
      <c r="C105" s="1" t="s">
        <v>9</v>
      </c>
      <c r="D105" s="1">
        <v>0</v>
      </c>
      <c r="E105" s="1" t="s">
        <v>0</v>
      </c>
      <c r="F105" s="1" t="str">
        <f t="shared" si="5"/>
        <v>Yes</v>
      </c>
      <c r="G105" s="1" t="s">
        <v>10</v>
      </c>
      <c r="H105" s="1" t="s">
        <v>10</v>
      </c>
      <c r="I105" s="1" t="s">
        <v>1</v>
      </c>
      <c r="Y105" s="6"/>
    </row>
    <row r="106" spans="1:25" x14ac:dyDescent="0.2">
      <c r="A106" s="1">
        <v>18</v>
      </c>
      <c r="B106" s="1" t="s">
        <v>6</v>
      </c>
      <c r="C106" s="1" t="s">
        <v>9</v>
      </c>
      <c r="D106" s="1">
        <v>0</v>
      </c>
      <c r="E106" s="1" t="s">
        <v>2</v>
      </c>
      <c r="F106" s="1" t="str">
        <f t="shared" si="5"/>
        <v>Yes</v>
      </c>
      <c r="G106" s="1" t="s">
        <v>10</v>
      </c>
      <c r="H106" s="1" t="s">
        <v>10</v>
      </c>
      <c r="I106" s="1" t="s">
        <v>1</v>
      </c>
      <c r="Y106" s="6"/>
    </row>
    <row r="107" spans="1:25" x14ac:dyDescent="0.2">
      <c r="A107" s="1">
        <v>19</v>
      </c>
      <c r="B107" s="1" t="s">
        <v>6</v>
      </c>
      <c r="C107" s="1" t="s">
        <v>8</v>
      </c>
      <c r="D107" s="1">
        <v>0</v>
      </c>
      <c r="E107" s="1" t="s">
        <v>0</v>
      </c>
      <c r="F107" s="1" t="str">
        <f t="shared" si="5"/>
        <v>Yes</v>
      </c>
      <c r="G107" s="1" t="s">
        <v>10</v>
      </c>
      <c r="H107" s="1" t="s">
        <v>10</v>
      </c>
      <c r="I107" s="1" t="s">
        <v>1</v>
      </c>
      <c r="Y107" s="6"/>
    </row>
    <row r="108" spans="1:25" x14ac:dyDescent="0.2">
      <c r="A108" s="1">
        <v>19</v>
      </c>
      <c r="B108" s="1" t="s">
        <v>6</v>
      </c>
      <c r="C108" s="1" t="s">
        <v>8</v>
      </c>
      <c r="D108" s="1">
        <v>0</v>
      </c>
      <c r="E108" s="1" t="s">
        <v>2</v>
      </c>
      <c r="F108" s="1" t="str">
        <f t="shared" si="5"/>
        <v>Yes</v>
      </c>
      <c r="G108" s="1" t="s">
        <v>10</v>
      </c>
      <c r="H108" s="1" t="s">
        <v>10</v>
      </c>
      <c r="I108" s="1" t="s">
        <v>1</v>
      </c>
      <c r="Y108" s="6"/>
    </row>
    <row r="109" spans="1:25" x14ac:dyDescent="0.2">
      <c r="A109" s="1">
        <v>19</v>
      </c>
      <c r="B109" s="1" t="s">
        <v>6</v>
      </c>
      <c r="C109" s="1" t="s">
        <v>8</v>
      </c>
      <c r="D109" s="1">
        <v>120</v>
      </c>
      <c r="E109" s="1" t="s">
        <v>3</v>
      </c>
      <c r="M109" s="1" t="s">
        <v>43</v>
      </c>
      <c r="N109" s="1">
        <v>0.36299999999999999</v>
      </c>
      <c r="O109" s="1">
        <v>0.189</v>
      </c>
      <c r="P109" s="1">
        <v>0.47499999999999998</v>
      </c>
      <c r="Q109" s="1">
        <v>0.1532</v>
      </c>
      <c r="R109" s="1" t="s">
        <v>1</v>
      </c>
      <c r="S109" s="1">
        <v>0.40600000000000003</v>
      </c>
      <c r="T109" s="1">
        <v>0.54400000000000004</v>
      </c>
      <c r="U109" s="1">
        <v>0.217</v>
      </c>
      <c r="V109" s="1">
        <v>0.311</v>
      </c>
      <c r="W109" s="1" t="s">
        <v>12</v>
      </c>
      <c r="Y109" s="6"/>
    </row>
    <row r="110" spans="1:25" x14ac:dyDescent="0.2">
      <c r="A110" s="1">
        <v>19</v>
      </c>
      <c r="B110" s="1" t="s">
        <v>6</v>
      </c>
      <c r="C110" s="1" t="s">
        <v>8</v>
      </c>
      <c r="D110" s="1">
        <v>0</v>
      </c>
      <c r="E110" s="1" t="s">
        <v>0</v>
      </c>
      <c r="F110" s="1" t="str">
        <f>IF(G110&lt;&gt;"","Yes","No")</f>
        <v>Yes</v>
      </c>
      <c r="G110" s="1" t="s">
        <v>10</v>
      </c>
      <c r="H110" s="1" t="s">
        <v>10</v>
      </c>
      <c r="I110" s="1" t="s">
        <v>1</v>
      </c>
      <c r="Y110" s="6"/>
    </row>
    <row r="111" spans="1:25" x14ac:dyDescent="0.2">
      <c r="A111" s="1">
        <v>19</v>
      </c>
      <c r="B111" s="1" t="s">
        <v>6</v>
      </c>
      <c r="C111" s="1" t="s">
        <v>8</v>
      </c>
      <c r="D111" s="1">
        <v>0</v>
      </c>
      <c r="E111" s="1" t="s">
        <v>2</v>
      </c>
      <c r="F111" s="1" t="str">
        <f>IF(G111&lt;&gt;"","Yes","No")</f>
        <v>Yes</v>
      </c>
      <c r="G111" s="1" t="s">
        <v>10</v>
      </c>
      <c r="H111" s="1" t="s">
        <v>10</v>
      </c>
      <c r="I111" s="1" t="s">
        <v>1</v>
      </c>
      <c r="Y111" s="6"/>
    </row>
    <row r="112" spans="1:25" x14ac:dyDescent="0.2">
      <c r="A112" s="1">
        <v>19</v>
      </c>
      <c r="B112" s="1" t="s">
        <v>6</v>
      </c>
      <c r="C112" s="1" t="s">
        <v>8</v>
      </c>
      <c r="D112" s="1">
        <v>120</v>
      </c>
      <c r="E112" s="1" t="s">
        <v>3</v>
      </c>
      <c r="M112" s="1" t="s">
        <v>43</v>
      </c>
      <c r="N112" s="1">
        <v>0.11</v>
      </c>
      <c r="O112" s="1">
        <v>0.189</v>
      </c>
      <c r="P112" s="1">
        <v>8.4000000000000005E-2</v>
      </c>
      <c r="Q112" s="1">
        <v>0.1532</v>
      </c>
      <c r="R112" s="1" t="s">
        <v>1</v>
      </c>
      <c r="S112" s="1">
        <v>0.48199999999999998</v>
      </c>
      <c r="T112" s="1">
        <v>0.54400000000000004</v>
      </c>
      <c r="U112" s="1">
        <v>0.374</v>
      </c>
      <c r="V112" s="1">
        <v>0.311</v>
      </c>
      <c r="W112" s="1" t="s">
        <v>12</v>
      </c>
      <c r="Y112" s="6"/>
    </row>
    <row r="113" spans="1:25" x14ac:dyDescent="0.2">
      <c r="A113" s="1">
        <v>19</v>
      </c>
      <c r="B113" s="1" t="s">
        <v>6</v>
      </c>
      <c r="C113" s="1" t="s">
        <v>9</v>
      </c>
      <c r="D113" s="1">
        <v>0</v>
      </c>
      <c r="E113" s="1" t="s">
        <v>0</v>
      </c>
      <c r="F113" s="1" t="str">
        <f>IF(G113&lt;&gt;"","Yes","No")</f>
        <v>Yes</v>
      </c>
      <c r="G113" s="1" t="s">
        <v>10</v>
      </c>
      <c r="H113" s="1" t="s">
        <v>10</v>
      </c>
      <c r="I113" s="1" t="s">
        <v>1</v>
      </c>
      <c r="Y113" s="6"/>
    </row>
    <row r="114" spans="1:25" x14ac:dyDescent="0.2">
      <c r="A114" s="1">
        <v>19</v>
      </c>
      <c r="B114" s="1" t="s">
        <v>6</v>
      </c>
      <c r="C114" s="1" t="s">
        <v>9</v>
      </c>
      <c r="D114" s="1">
        <v>0</v>
      </c>
      <c r="E114" s="1" t="s">
        <v>2</v>
      </c>
      <c r="F114" s="1" t="str">
        <f>IF(G114&lt;&gt;"","Yes","No")</f>
        <v>Yes</v>
      </c>
      <c r="G114" s="1" t="s">
        <v>10</v>
      </c>
      <c r="H114" s="1" t="s">
        <v>10</v>
      </c>
      <c r="I114" s="1" t="s">
        <v>1</v>
      </c>
      <c r="Y114" s="6"/>
    </row>
    <row r="115" spans="1:25" x14ac:dyDescent="0.2">
      <c r="A115" s="1">
        <v>19</v>
      </c>
      <c r="B115" s="1" t="s">
        <v>6</v>
      </c>
      <c r="C115" s="1" t="s">
        <v>9</v>
      </c>
      <c r="D115" s="1">
        <v>120</v>
      </c>
      <c r="E115" s="1" t="s">
        <v>3</v>
      </c>
      <c r="M115" s="1" t="s">
        <v>43</v>
      </c>
      <c r="N115" s="1">
        <v>0.51300000000000001</v>
      </c>
      <c r="O115" s="1">
        <v>0.79</v>
      </c>
      <c r="P115" s="1">
        <v>0.30099999999999999</v>
      </c>
      <c r="Q115" s="1">
        <v>0.52500000000000002</v>
      </c>
      <c r="R115" s="1" t="s">
        <v>1</v>
      </c>
      <c r="S115" s="1">
        <v>0.48899999999999999</v>
      </c>
      <c r="T115" s="1">
        <v>0.47</v>
      </c>
      <c r="U115" s="1">
        <v>0.58099999999999996</v>
      </c>
      <c r="V115" s="1">
        <v>0.53200000000000003</v>
      </c>
      <c r="W115" s="1" t="s">
        <v>1</v>
      </c>
      <c r="Y115" s="6"/>
    </row>
    <row r="116" spans="1:25" x14ac:dyDescent="0.2">
      <c r="A116" s="1">
        <v>20</v>
      </c>
      <c r="B116" s="1" t="s">
        <v>6</v>
      </c>
      <c r="C116" s="1" t="s">
        <v>9</v>
      </c>
      <c r="D116" s="1">
        <v>7</v>
      </c>
      <c r="E116" s="1" t="s">
        <v>0</v>
      </c>
      <c r="F116" s="1" t="str">
        <f>IF(G116&lt;&gt;"","Yes","No")</f>
        <v>Yes</v>
      </c>
      <c r="G116" s="1" t="s">
        <v>10</v>
      </c>
      <c r="H116" s="1" t="s">
        <v>10</v>
      </c>
      <c r="I116" s="1" t="s">
        <v>1</v>
      </c>
      <c r="Y116" s="6"/>
    </row>
    <row r="117" spans="1:25" x14ac:dyDescent="0.2">
      <c r="A117" s="1">
        <v>20</v>
      </c>
      <c r="B117" s="1" t="s">
        <v>6</v>
      </c>
      <c r="C117" s="1" t="s">
        <v>9</v>
      </c>
      <c r="D117" s="1">
        <v>7</v>
      </c>
      <c r="E117" s="1" t="s">
        <v>2</v>
      </c>
      <c r="F117" s="1" t="str">
        <f>IF(G117&lt;&gt;"","Yes","No")</f>
        <v>Yes</v>
      </c>
      <c r="G117" s="1" t="s">
        <v>10</v>
      </c>
      <c r="H117" s="1" t="s">
        <v>10</v>
      </c>
      <c r="I117" s="1" t="s">
        <v>1</v>
      </c>
      <c r="Y117" s="6"/>
    </row>
    <row r="118" spans="1:25" x14ac:dyDescent="0.2">
      <c r="A118" s="1">
        <v>20</v>
      </c>
      <c r="B118" s="1" t="s">
        <v>6</v>
      </c>
      <c r="C118" s="1" t="s">
        <v>9</v>
      </c>
      <c r="D118" s="1">
        <v>28</v>
      </c>
      <c r="E118" s="1" t="s">
        <v>0</v>
      </c>
      <c r="F118" s="1" t="str">
        <f>IF(G118&lt;&gt;"","Yes","No")</f>
        <v>Yes</v>
      </c>
      <c r="G118" s="1" t="s">
        <v>10</v>
      </c>
      <c r="H118" s="1" t="s">
        <v>10</v>
      </c>
      <c r="I118" s="1" t="s">
        <v>1</v>
      </c>
      <c r="Y118" s="6"/>
    </row>
    <row r="119" spans="1:25" x14ac:dyDescent="0.2">
      <c r="A119" s="1">
        <v>20</v>
      </c>
      <c r="B119" s="1" t="s">
        <v>6</v>
      </c>
      <c r="C119" s="1" t="s">
        <v>9</v>
      </c>
      <c r="D119" s="1">
        <v>28</v>
      </c>
      <c r="E119" s="1" t="s">
        <v>2</v>
      </c>
      <c r="F119" s="1" t="str">
        <f>IF(G119&lt;&gt;"","Yes","No")</f>
        <v>Yes</v>
      </c>
      <c r="G119" s="1" t="s">
        <v>10</v>
      </c>
      <c r="H119" s="1" t="s">
        <v>10</v>
      </c>
      <c r="I119" s="1" t="s">
        <v>1</v>
      </c>
      <c r="Y119" s="6"/>
    </row>
    <row r="120" spans="1:25" x14ac:dyDescent="0.2">
      <c r="A120" s="1">
        <v>20</v>
      </c>
      <c r="B120" s="1" t="s">
        <v>6</v>
      </c>
      <c r="C120" s="1" t="s">
        <v>9</v>
      </c>
      <c r="D120" s="1">
        <v>28</v>
      </c>
      <c r="E120" s="1" t="s">
        <v>3</v>
      </c>
      <c r="M120" s="1" t="s">
        <v>43</v>
      </c>
      <c r="N120" s="1">
        <v>0.48799999999999999</v>
      </c>
      <c r="O120" s="1">
        <v>0.79</v>
      </c>
      <c r="P120" s="1">
        <v>0.60299999999999998</v>
      </c>
      <c r="Q120" s="1">
        <v>0.7722</v>
      </c>
      <c r="R120" s="1" t="s">
        <v>1</v>
      </c>
      <c r="S120" s="1">
        <v>0.52100000000000002</v>
      </c>
      <c r="T120" s="1">
        <v>0.42</v>
      </c>
      <c r="U120" s="1">
        <v>1.1619999999999999</v>
      </c>
      <c r="V120" s="1">
        <v>0.48799999999999999</v>
      </c>
      <c r="W120" s="1" t="s">
        <v>1</v>
      </c>
      <c r="Y120" s="6"/>
    </row>
    <row r="121" spans="1:25" x14ac:dyDescent="0.2">
      <c r="A121" s="1">
        <v>21</v>
      </c>
      <c r="B121" s="1" t="s">
        <v>6</v>
      </c>
      <c r="C121" s="1" t="s">
        <v>9</v>
      </c>
      <c r="D121" s="1">
        <v>0</v>
      </c>
      <c r="E121" s="1" t="s">
        <v>0</v>
      </c>
      <c r="F121" s="1" t="str">
        <f t="shared" ref="F121:F126" si="6">IF(G121&lt;&gt;"","Yes","No")</f>
        <v>Yes</v>
      </c>
      <c r="G121" s="1" t="s">
        <v>10</v>
      </c>
      <c r="H121" s="1" t="s">
        <v>10</v>
      </c>
      <c r="I121" s="1" t="s">
        <v>1</v>
      </c>
      <c r="Y121" s="6"/>
    </row>
    <row r="122" spans="1:25" x14ac:dyDescent="0.2">
      <c r="A122" s="1">
        <v>21</v>
      </c>
      <c r="B122" s="1" t="s">
        <v>6</v>
      </c>
      <c r="C122" s="1" t="s">
        <v>9</v>
      </c>
      <c r="D122" s="1">
        <v>0</v>
      </c>
      <c r="E122" s="1" t="s">
        <v>2</v>
      </c>
      <c r="F122" s="1" t="str">
        <f t="shared" si="6"/>
        <v>Yes</v>
      </c>
      <c r="G122" s="1" t="s">
        <v>10</v>
      </c>
      <c r="H122" s="1" t="s">
        <v>10</v>
      </c>
      <c r="I122" s="1" t="s">
        <v>1</v>
      </c>
      <c r="Y122" s="6"/>
    </row>
    <row r="123" spans="1:25" x14ac:dyDescent="0.2">
      <c r="A123" s="1">
        <v>21</v>
      </c>
      <c r="B123" s="1" t="s">
        <v>6</v>
      </c>
      <c r="C123" s="1" t="s">
        <v>9</v>
      </c>
      <c r="D123" s="1">
        <v>0</v>
      </c>
      <c r="E123" s="1" t="s">
        <v>0</v>
      </c>
      <c r="F123" s="1" t="str">
        <f t="shared" si="6"/>
        <v>Yes</v>
      </c>
      <c r="G123" s="1" t="s">
        <v>10</v>
      </c>
      <c r="H123" s="1" t="s">
        <v>10</v>
      </c>
      <c r="I123" s="1" t="s">
        <v>1</v>
      </c>
      <c r="Y123" s="6"/>
    </row>
    <row r="124" spans="1:25" x14ac:dyDescent="0.2">
      <c r="A124" s="1">
        <v>21</v>
      </c>
      <c r="B124" s="1" t="s">
        <v>6</v>
      </c>
      <c r="C124" s="1" t="s">
        <v>9</v>
      </c>
      <c r="D124" s="1">
        <v>0</v>
      </c>
      <c r="E124" s="1" t="s">
        <v>2</v>
      </c>
      <c r="F124" s="1" t="str">
        <f t="shared" si="6"/>
        <v>Yes</v>
      </c>
      <c r="G124" s="1" t="s">
        <v>10</v>
      </c>
      <c r="H124" s="1" t="s">
        <v>10</v>
      </c>
      <c r="I124" s="1" t="s">
        <v>1</v>
      </c>
      <c r="Y124" s="6"/>
    </row>
    <row r="125" spans="1:25" x14ac:dyDescent="0.2">
      <c r="A125" s="1">
        <v>22</v>
      </c>
      <c r="B125" s="1" t="s">
        <v>6</v>
      </c>
      <c r="C125" s="1" t="s">
        <v>8</v>
      </c>
      <c r="D125" s="1">
        <v>0</v>
      </c>
      <c r="E125" s="1" t="s">
        <v>0</v>
      </c>
      <c r="F125" s="1" t="str">
        <f t="shared" si="6"/>
        <v>Yes</v>
      </c>
      <c r="G125" s="1">
        <v>3333</v>
      </c>
      <c r="H125" s="1">
        <v>3.52</v>
      </c>
      <c r="I125" s="1" t="s">
        <v>4</v>
      </c>
      <c r="J125" s="1">
        <v>33.08</v>
      </c>
      <c r="K125" s="1">
        <v>34.54</v>
      </c>
      <c r="L125" s="1" t="s">
        <v>4</v>
      </c>
      <c r="Y125" s="6"/>
    </row>
    <row r="126" spans="1:25" x14ac:dyDescent="0.2">
      <c r="A126" s="1">
        <v>22</v>
      </c>
      <c r="B126" s="1" t="s">
        <v>6</v>
      </c>
      <c r="C126" s="1" t="s">
        <v>8</v>
      </c>
      <c r="D126" s="1">
        <v>0</v>
      </c>
      <c r="E126" s="1" t="s">
        <v>2</v>
      </c>
      <c r="F126" s="1" t="str">
        <f t="shared" si="6"/>
        <v>Yes</v>
      </c>
      <c r="G126" s="1">
        <v>75</v>
      </c>
      <c r="H126" s="1">
        <v>1.88</v>
      </c>
      <c r="I126" s="1" t="s">
        <v>4</v>
      </c>
      <c r="J126" s="1">
        <v>33.299999999999997</v>
      </c>
      <c r="K126" s="1">
        <v>35.1</v>
      </c>
      <c r="L126" s="1" t="s">
        <v>4</v>
      </c>
      <c r="Y126" s="6"/>
    </row>
    <row r="127" spans="1:25" x14ac:dyDescent="0.2">
      <c r="A127" s="1">
        <v>22</v>
      </c>
      <c r="B127" s="1" t="s">
        <v>6</v>
      </c>
      <c r="C127" s="1" t="s">
        <v>8</v>
      </c>
      <c r="D127" s="1">
        <v>60</v>
      </c>
      <c r="E127" s="1" t="s">
        <v>3</v>
      </c>
      <c r="M127" s="1" t="s">
        <v>43</v>
      </c>
      <c r="N127" s="1">
        <v>0.16800000000000001</v>
      </c>
      <c r="O127" s="1">
        <v>0.19070000000000001</v>
      </c>
      <c r="P127" s="1">
        <v>0.13100000000000001</v>
      </c>
      <c r="Q127" s="1">
        <v>0.1532</v>
      </c>
      <c r="R127" s="1" t="s">
        <v>1</v>
      </c>
      <c r="S127" s="1">
        <v>0.33100000000000002</v>
      </c>
      <c r="T127" s="1">
        <v>0.54400000000000004</v>
      </c>
      <c r="U127" s="1">
        <v>0.312</v>
      </c>
      <c r="V127" s="1">
        <v>0.311</v>
      </c>
      <c r="W127" s="1" t="s">
        <v>12</v>
      </c>
      <c r="Y127" s="6"/>
    </row>
    <row r="128" spans="1:25" x14ac:dyDescent="0.2">
      <c r="A128" s="1">
        <v>22</v>
      </c>
      <c r="B128" s="1" t="s">
        <v>6</v>
      </c>
      <c r="C128" s="1" t="s">
        <v>9</v>
      </c>
      <c r="D128" s="1">
        <v>0</v>
      </c>
      <c r="E128" s="1" t="s">
        <v>0</v>
      </c>
      <c r="F128" s="1" t="str">
        <f>IF(G128&lt;&gt;"","Yes","No")</f>
        <v>Yes</v>
      </c>
      <c r="G128" s="1">
        <v>592</v>
      </c>
      <c r="H128" s="1">
        <v>2.77</v>
      </c>
      <c r="I128" s="1" t="s">
        <v>4</v>
      </c>
      <c r="J128" s="1">
        <v>34.5</v>
      </c>
      <c r="K128" s="1">
        <v>35.75</v>
      </c>
      <c r="L128" s="1" t="s">
        <v>4</v>
      </c>
      <c r="Y128" s="6"/>
    </row>
    <row r="129" spans="1:25" x14ac:dyDescent="0.2">
      <c r="A129" s="1">
        <v>22</v>
      </c>
      <c r="B129" s="1" t="s">
        <v>6</v>
      </c>
      <c r="C129" s="1" t="s">
        <v>9</v>
      </c>
      <c r="D129" s="1">
        <v>0</v>
      </c>
      <c r="E129" s="1" t="s">
        <v>2</v>
      </c>
      <c r="F129" s="1" t="str">
        <f>IF(G129&lt;&gt;"","Yes","No")</f>
        <v>Yes</v>
      </c>
      <c r="G129" s="1">
        <v>206</v>
      </c>
      <c r="H129" s="1">
        <v>2.31</v>
      </c>
      <c r="I129" s="1" t="s">
        <v>4</v>
      </c>
      <c r="J129" s="1" t="s">
        <v>11</v>
      </c>
      <c r="K129" s="1">
        <v>36.44</v>
      </c>
      <c r="L129" s="1" t="s">
        <v>4</v>
      </c>
      <c r="Y129" s="6"/>
    </row>
    <row r="130" spans="1:25" x14ac:dyDescent="0.2">
      <c r="A130" s="1">
        <v>22</v>
      </c>
      <c r="B130" s="1" t="s">
        <v>6</v>
      </c>
      <c r="C130" s="1" t="s">
        <v>9</v>
      </c>
      <c r="D130" s="1">
        <v>60</v>
      </c>
      <c r="E130" s="1" t="s">
        <v>3</v>
      </c>
      <c r="M130" s="1" t="s">
        <v>43</v>
      </c>
      <c r="N130" s="1">
        <v>0.33</v>
      </c>
      <c r="O130" s="1">
        <v>0.84399999999999997</v>
      </c>
      <c r="P130" s="1">
        <v>0.74099999999999999</v>
      </c>
      <c r="Q130" s="1">
        <v>0.7722</v>
      </c>
      <c r="R130" s="1" t="s">
        <v>1</v>
      </c>
      <c r="S130" s="1">
        <v>0.53800000000000003</v>
      </c>
      <c r="T130" s="1">
        <v>0.42</v>
      </c>
      <c r="U130" s="1">
        <v>1.125</v>
      </c>
      <c r="V130" s="1">
        <v>0.48799999999999999</v>
      </c>
      <c r="W130" s="1" t="s">
        <v>1</v>
      </c>
      <c r="Y130" s="6"/>
    </row>
    <row r="131" spans="1:25" x14ac:dyDescent="0.2">
      <c r="A131" s="1">
        <v>23</v>
      </c>
      <c r="B131" s="1" t="s">
        <v>6</v>
      </c>
      <c r="C131" s="1" t="s">
        <v>9</v>
      </c>
      <c r="D131" s="1">
        <v>3</v>
      </c>
      <c r="E131" s="1" t="s">
        <v>0</v>
      </c>
      <c r="F131" s="1" t="str">
        <f>IF(G131&lt;&gt;"","Yes","No")</f>
        <v>Yes</v>
      </c>
      <c r="G131" s="1" t="s">
        <v>10</v>
      </c>
      <c r="H131" s="1" t="s">
        <v>10</v>
      </c>
      <c r="I131" s="1" t="s">
        <v>1</v>
      </c>
      <c r="Y131" s="6"/>
    </row>
    <row r="132" spans="1:25" x14ac:dyDescent="0.2">
      <c r="A132" s="1">
        <v>23</v>
      </c>
      <c r="B132" s="1" t="s">
        <v>6</v>
      </c>
      <c r="C132" s="1" t="s">
        <v>9</v>
      </c>
      <c r="D132" s="1">
        <v>3</v>
      </c>
      <c r="E132" s="1" t="s">
        <v>2</v>
      </c>
      <c r="F132" s="1" t="str">
        <f>IF(G132&lt;&gt;"","Yes","No")</f>
        <v>Yes</v>
      </c>
      <c r="G132" s="1" t="s">
        <v>10</v>
      </c>
      <c r="H132" s="1" t="s">
        <v>10</v>
      </c>
      <c r="I132" s="1" t="s">
        <v>1</v>
      </c>
      <c r="Y132" s="6"/>
    </row>
    <row r="133" spans="1:25" x14ac:dyDescent="0.2">
      <c r="A133" s="1">
        <v>23</v>
      </c>
      <c r="B133" s="1" t="s">
        <v>6</v>
      </c>
      <c r="C133" s="1" t="s">
        <v>9</v>
      </c>
      <c r="D133" s="1">
        <v>28</v>
      </c>
      <c r="E133" s="1" t="s">
        <v>0</v>
      </c>
      <c r="F133" s="1" t="str">
        <f>IF(G133&lt;&gt;"","Yes","No")</f>
        <v>Yes</v>
      </c>
      <c r="G133" s="1" t="s">
        <v>10</v>
      </c>
      <c r="H133" s="1" t="s">
        <v>10</v>
      </c>
      <c r="I133" s="1" t="s">
        <v>1</v>
      </c>
      <c r="Y133" s="6"/>
    </row>
    <row r="134" spans="1:25" x14ac:dyDescent="0.2">
      <c r="A134" s="1">
        <v>23</v>
      </c>
      <c r="B134" s="1" t="s">
        <v>6</v>
      </c>
      <c r="C134" s="1" t="s">
        <v>9</v>
      </c>
      <c r="D134" s="1">
        <v>28</v>
      </c>
      <c r="E134" s="1" t="s">
        <v>2</v>
      </c>
      <c r="F134" s="1" t="str">
        <f>IF(G134&lt;&gt;"","Yes","No")</f>
        <v>Yes</v>
      </c>
      <c r="G134" s="1" t="s">
        <v>10</v>
      </c>
      <c r="H134" s="1" t="s">
        <v>10</v>
      </c>
      <c r="I134" s="1" t="s">
        <v>1</v>
      </c>
      <c r="Y134" s="6"/>
    </row>
    <row r="135" spans="1:25" x14ac:dyDescent="0.2">
      <c r="A135" s="1">
        <v>23</v>
      </c>
      <c r="B135" s="1" t="s">
        <v>6</v>
      </c>
      <c r="C135" s="1" t="s">
        <v>9</v>
      </c>
      <c r="D135" s="1">
        <v>28</v>
      </c>
      <c r="E135" s="1" t="s">
        <v>3</v>
      </c>
      <c r="M135" s="1" t="s">
        <v>43</v>
      </c>
      <c r="N135" s="1">
        <v>1.4650000000000001</v>
      </c>
      <c r="O135" s="1">
        <v>0.79</v>
      </c>
      <c r="P135" s="1">
        <v>1.5089999999999999</v>
      </c>
      <c r="Q135" s="1">
        <v>0.52500000000000002</v>
      </c>
      <c r="R135" s="1" t="s">
        <v>4</v>
      </c>
      <c r="S135" s="1">
        <v>1.218</v>
      </c>
      <c r="T135" s="1">
        <v>0.42</v>
      </c>
      <c r="U135" s="1">
        <v>1.5309999999999999</v>
      </c>
      <c r="V135" s="1">
        <v>0.53200000000000003</v>
      </c>
      <c r="W135" s="1" t="s">
        <v>4</v>
      </c>
      <c r="X135" s="1">
        <v>49.7</v>
      </c>
      <c r="Y135" s="6" t="s">
        <v>4</v>
      </c>
    </row>
    <row r="136" spans="1:25" x14ac:dyDescent="0.2">
      <c r="A136" s="1">
        <v>24</v>
      </c>
      <c r="B136" s="1" t="s">
        <v>6</v>
      </c>
      <c r="C136" s="1" t="s">
        <v>9</v>
      </c>
      <c r="D136" s="1">
        <v>0</v>
      </c>
      <c r="E136" s="1" t="s">
        <v>0</v>
      </c>
      <c r="F136" s="1" t="str">
        <f>IF(G136&lt;&gt;"","Yes","No")</f>
        <v>Yes</v>
      </c>
      <c r="G136" s="1" t="s">
        <v>10</v>
      </c>
      <c r="H136" s="1" t="s">
        <v>10</v>
      </c>
      <c r="I136" s="1" t="s">
        <v>1</v>
      </c>
      <c r="Y136" s="6"/>
    </row>
    <row r="137" spans="1:25" x14ac:dyDescent="0.2">
      <c r="A137" s="1">
        <v>24</v>
      </c>
      <c r="B137" s="1" t="s">
        <v>6</v>
      </c>
      <c r="C137" s="1" t="s">
        <v>9</v>
      </c>
      <c r="D137" s="1">
        <v>28</v>
      </c>
      <c r="E137" s="1" t="s">
        <v>0</v>
      </c>
      <c r="F137" s="1" t="str">
        <f>IF(G137&lt;&gt;"","Yes","No")</f>
        <v>Yes</v>
      </c>
      <c r="G137" s="1" t="s">
        <v>10</v>
      </c>
      <c r="H137" s="1" t="s">
        <v>10</v>
      </c>
      <c r="I137" s="1" t="s">
        <v>1</v>
      </c>
      <c r="Y137" s="6"/>
    </row>
    <row r="138" spans="1:25" x14ac:dyDescent="0.2">
      <c r="A138" s="1">
        <v>24</v>
      </c>
      <c r="B138" s="1" t="s">
        <v>6</v>
      </c>
      <c r="C138" s="1" t="s">
        <v>9</v>
      </c>
      <c r="D138" s="1">
        <v>28</v>
      </c>
      <c r="E138" s="1" t="s">
        <v>2</v>
      </c>
      <c r="F138" s="1" t="str">
        <f>IF(G138&lt;&gt;"","Yes","No")</f>
        <v>Yes</v>
      </c>
      <c r="G138" s="1" t="s">
        <v>10</v>
      </c>
      <c r="H138" s="1" t="s">
        <v>10</v>
      </c>
      <c r="I138" s="1" t="s">
        <v>1</v>
      </c>
      <c r="Y138" s="6"/>
    </row>
    <row r="139" spans="1:25" x14ac:dyDescent="0.2">
      <c r="A139" s="1">
        <v>24</v>
      </c>
      <c r="B139" s="1" t="s">
        <v>6</v>
      </c>
      <c r="C139" s="1" t="s">
        <v>9</v>
      </c>
      <c r="D139" s="1">
        <v>28</v>
      </c>
      <c r="E139" s="1" t="s">
        <v>3</v>
      </c>
      <c r="M139" s="1" t="s">
        <v>43</v>
      </c>
      <c r="N139" s="1">
        <v>0.54300000000000004</v>
      </c>
      <c r="O139" s="1">
        <v>0.84399999999999997</v>
      </c>
      <c r="P139" s="1">
        <v>0.76900000000000002</v>
      </c>
      <c r="Q139" s="1">
        <v>0.7722</v>
      </c>
      <c r="R139" s="1" t="s">
        <v>1</v>
      </c>
      <c r="S139" s="1">
        <v>0.68</v>
      </c>
      <c r="T139" s="1">
        <v>0.42</v>
      </c>
      <c r="U139" s="1">
        <v>0.85499999999999998</v>
      </c>
      <c r="V139" s="1">
        <v>0.48799999999999999</v>
      </c>
      <c r="W139" s="1" t="s">
        <v>1</v>
      </c>
      <c r="Y139" s="6"/>
    </row>
    <row r="140" spans="1:25" x14ac:dyDescent="0.2">
      <c r="A140" s="1">
        <v>25</v>
      </c>
      <c r="B140" s="1" t="s">
        <v>6</v>
      </c>
      <c r="C140" s="1" t="s">
        <v>8</v>
      </c>
      <c r="D140" s="1">
        <v>7</v>
      </c>
      <c r="E140" s="1" t="s">
        <v>0</v>
      </c>
      <c r="F140" s="1" t="str">
        <f>IF(G140&lt;&gt;"","Yes","No")</f>
        <v>Yes</v>
      </c>
      <c r="G140" s="1" t="s">
        <v>10</v>
      </c>
      <c r="H140" s="1" t="s">
        <v>10</v>
      </c>
      <c r="I140" s="1" t="s">
        <v>1</v>
      </c>
      <c r="Y140" s="6"/>
    </row>
    <row r="141" spans="1:25" x14ac:dyDescent="0.2">
      <c r="A141" s="1">
        <v>25</v>
      </c>
      <c r="B141" s="1" t="s">
        <v>6</v>
      </c>
      <c r="C141" s="1" t="s">
        <v>8</v>
      </c>
      <c r="D141" s="1">
        <v>28</v>
      </c>
      <c r="E141" s="1" t="s">
        <v>0</v>
      </c>
      <c r="F141" s="1" t="str">
        <f>IF(G141&lt;&gt;"","Yes","No")</f>
        <v>Yes</v>
      </c>
      <c r="G141" s="1" t="s">
        <v>10</v>
      </c>
      <c r="H141" s="1" t="s">
        <v>10</v>
      </c>
      <c r="I141" s="1" t="s">
        <v>1</v>
      </c>
      <c r="Y141" s="6"/>
    </row>
    <row r="142" spans="1:25" x14ac:dyDescent="0.2">
      <c r="A142" s="1">
        <v>25</v>
      </c>
      <c r="B142" s="1" t="s">
        <v>6</v>
      </c>
      <c r="C142" s="1" t="s">
        <v>8</v>
      </c>
      <c r="D142" s="1">
        <v>28</v>
      </c>
      <c r="E142" s="1" t="s">
        <v>3</v>
      </c>
      <c r="M142" s="1" t="s">
        <v>43</v>
      </c>
      <c r="N142" s="1">
        <v>1.629</v>
      </c>
      <c r="O142" s="1">
        <v>0.19070000000000001</v>
      </c>
      <c r="P142" s="1">
        <v>1.7569999999999999</v>
      </c>
      <c r="Q142" s="1">
        <v>0.1153</v>
      </c>
      <c r="R142" s="1" t="s">
        <v>4</v>
      </c>
      <c r="S142" s="1">
        <v>0.83499999999999996</v>
      </c>
      <c r="T142" s="1">
        <v>0.54400000000000004</v>
      </c>
      <c r="U142" s="1">
        <v>1.385</v>
      </c>
      <c r="V142" s="1">
        <v>0.501</v>
      </c>
      <c r="W142" s="1" t="s">
        <v>12</v>
      </c>
      <c r="X142" s="1">
        <v>54.2</v>
      </c>
      <c r="Y142" s="6" t="s">
        <v>4</v>
      </c>
    </row>
    <row r="143" spans="1:25" x14ac:dyDescent="0.2">
      <c r="A143" s="1">
        <v>25</v>
      </c>
      <c r="B143" s="1" t="s">
        <v>6</v>
      </c>
      <c r="C143" s="1" t="s">
        <v>8</v>
      </c>
      <c r="D143" s="1">
        <v>7</v>
      </c>
      <c r="E143" s="1" t="s">
        <v>0</v>
      </c>
      <c r="F143" s="1" t="str">
        <f>IF(G143&lt;&gt;"","Yes","No")</f>
        <v>Yes</v>
      </c>
      <c r="G143" s="1" t="s">
        <v>10</v>
      </c>
      <c r="H143" s="1" t="s">
        <v>10</v>
      </c>
      <c r="I143" s="1" t="s">
        <v>1</v>
      </c>
      <c r="Y143" s="6"/>
    </row>
    <row r="144" spans="1:25" x14ac:dyDescent="0.2">
      <c r="A144" s="1">
        <v>25</v>
      </c>
      <c r="B144" s="1" t="s">
        <v>6</v>
      </c>
      <c r="C144" s="1" t="s">
        <v>8</v>
      </c>
      <c r="D144" s="1">
        <v>7</v>
      </c>
      <c r="E144" s="1" t="s">
        <v>0</v>
      </c>
      <c r="F144" s="1" t="str">
        <f>IF(G144&lt;&gt;"","Yes","No")</f>
        <v>Yes</v>
      </c>
      <c r="G144" s="1" t="s">
        <v>10</v>
      </c>
      <c r="H144" s="1" t="s">
        <v>10</v>
      </c>
      <c r="I144" s="1" t="s">
        <v>1</v>
      </c>
      <c r="Y144" s="6"/>
    </row>
    <row r="145" spans="1:25" x14ac:dyDescent="0.2">
      <c r="A145" s="1">
        <v>25</v>
      </c>
      <c r="B145" s="1" t="s">
        <v>6</v>
      </c>
      <c r="C145" s="1" t="s">
        <v>8</v>
      </c>
      <c r="D145" s="1">
        <v>28</v>
      </c>
      <c r="E145" s="1" t="s">
        <v>0</v>
      </c>
      <c r="F145" s="1" t="str">
        <f>IF(G145&lt;&gt;"","Yes","No")</f>
        <v>Yes</v>
      </c>
      <c r="G145" s="1" t="s">
        <v>10</v>
      </c>
      <c r="H145" s="1" t="s">
        <v>10</v>
      </c>
      <c r="I145" s="1" t="s">
        <v>1</v>
      </c>
      <c r="Y145" s="6"/>
    </row>
    <row r="146" spans="1:25" x14ac:dyDescent="0.2">
      <c r="A146" s="1">
        <v>25</v>
      </c>
      <c r="B146" s="1" t="s">
        <v>6</v>
      </c>
      <c r="C146" s="1" t="s">
        <v>8</v>
      </c>
      <c r="D146" s="1">
        <v>28</v>
      </c>
      <c r="E146" s="1" t="s">
        <v>3</v>
      </c>
      <c r="M146" s="1" t="s">
        <v>43</v>
      </c>
      <c r="N146" s="1">
        <v>0.221</v>
      </c>
      <c r="O146" s="1">
        <v>0.19070000000000001</v>
      </c>
      <c r="P146" s="1">
        <v>0.25</v>
      </c>
      <c r="Q146" s="1">
        <v>0.1532</v>
      </c>
      <c r="R146" s="1" t="s">
        <v>1</v>
      </c>
      <c r="S146" s="1">
        <v>0.32900000000000001</v>
      </c>
      <c r="T146" s="1">
        <v>0.54400000000000004</v>
      </c>
      <c r="U146" s="1">
        <v>0.33400000000000002</v>
      </c>
      <c r="V146" s="1">
        <v>0.311</v>
      </c>
      <c r="W146" s="1" t="s">
        <v>12</v>
      </c>
      <c r="Y146" s="6"/>
    </row>
    <row r="147" spans="1:25" x14ac:dyDescent="0.2">
      <c r="A147" s="1">
        <v>25</v>
      </c>
      <c r="B147" s="1" t="s">
        <v>6</v>
      </c>
      <c r="C147" s="1" t="s">
        <v>8</v>
      </c>
      <c r="D147" s="1">
        <v>7</v>
      </c>
      <c r="E147" s="1" t="s">
        <v>0</v>
      </c>
      <c r="F147" s="1" t="str">
        <f>IF(G147&lt;&gt;"","Yes","No")</f>
        <v>Yes</v>
      </c>
      <c r="G147" s="1" t="s">
        <v>10</v>
      </c>
      <c r="H147" s="1" t="s">
        <v>10</v>
      </c>
      <c r="I147" s="1" t="s">
        <v>1</v>
      </c>
      <c r="Y147" s="6"/>
    </row>
    <row r="148" spans="1:25" x14ac:dyDescent="0.2">
      <c r="A148" s="1">
        <v>25</v>
      </c>
      <c r="B148" s="1" t="s">
        <v>6</v>
      </c>
      <c r="C148" s="1" t="s">
        <v>8</v>
      </c>
      <c r="D148" s="1">
        <v>7</v>
      </c>
      <c r="E148" s="1" t="s">
        <v>0</v>
      </c>
      <c r="F148" s="1" t="str">
        <f>IF(G148&lt;&gt;"","Yes","No")</f>
        <v>Yes</v>
      </c>
      <c r="G148" s="1" t="s">
        <v>10</v>
      </c>
      <c r="H148" s="1" t="s">
        <v>10</v>
      </c>
      <c r="I148" s="1" t="s">
        <v>1</v>
      </c>
      <c r="Y148" s="6"/>
    </row>
    <row r="149" spans="1:25" x14ac:dyDescent="0.2">
      <c r="A149" s="1">
        <v>25</v>
      </c>
      <c r="B149" s="1" t="s">
        <v>6</v>
      </c>
      <c r="C149" s="1" t="s">
        <v>8</v>
      </c>
      <c r="D149" s="1">
        <v>28</v>
      </c>
      <c r="E149" s="1" t="s">
        <v>0</v>
      </c>
      <c r="F149" s="1" t="str">
        <f>IF(G149&lt;&gt;"","Yes","No")</f>
        <v>Yes</v>
      </c>
      <c r="G149" s="1" t="s">
        <v>10</v>
      </c>
      <c r="H149" s="1" t="s">
        <v>10</v>
      </c>
      <c r="I149" s="1" t="s">
        <v>1</v>
      </c>
      <c r="Y149" s="6"/>
    </row>
    <row r="150" spans="1:25" x14ac:dyDescent="0.2">
      <c r="A150" s="1">
        <v>25</v>
      </c>
      <c r="B150" s="1" t="s">
        <v>6</v>
      </c>
      <c r="C150" s="1" t="s">
        <v>8</v>
      </c>
      <c r="D150" s="1">
        <v>28</v>
      </c>
      <c r="E150" s="1" t="s">
        <v>2</v>
      </c>
      <c r="F150" s="1" t="str">
        <f>IF(G150&lt;&gt;"","Yes","No")</f>
        <v>Yes</v>
      </c>
      <c r="G150" s="1" t="s">
        <v>10</v>
      </c>
      <c r="H150" s="1" t="s">
        <v>10</v>
      </c>
      <c r="I150" s="1" t="s">
        <v>1</v>
      </c>
      <c r="Y150" s="6"/>
    </row>
    <row r="151" spans="1:25" x14ac:dyDescent="0.2">
      <c r="A151" s="1">
        <v>25</v>
      </c>
      <c r="B151" s="1" t="s">
        <v>6</v>
      </c>
      <c r="C151" s="1" t="s">
        <v>8</v>
      </c>
      <c r="D151" s="1">
        <v>28</v>
      </c>
      <c r="E151" s="1" t="s">
        <v>3</v>
      </c>
      <c r="M151" s="1" t="s">
        <v>43</v>
      </c>
      <c r="N151" s="1">
        <v>1.583</v>
      </c>
      <c r="O151" s="1">
        <v>0.19070000000000001</v>
      </c>
      <c r="P151" s="1">
        <v>1.71</v>
      </c>
      <c r="Q151" s="1">
        <v>0.1532</v>
      </c>
      <c r="R151" s="1" t="s">
        <v>4</v>
      </c>
      <c r="S151" s="1">
        <v>1.2849999999999999</v>
      </c>
      <c r="T151" s="1">
        <v>0.54400000000000004</v>
      </c>
      <c r="U151" s="1">
        <v>1.214</v>
      </c>
      <c r="V151" s="1">
        <v>0.311</v>
      </c>
      <c r="W151" s="1" t="s">
        <v>12</v>
      </c>
      <c r="X151" s="1">
        <v>96.5</v>
      </c>
      <c r="Y151" s="6" t="s">
        <v>4</v>
      </c>
    </row>
    <row r="152" spans="1:25" x14ac:dyDescent="0.2">
      <c r="A152" s="1">
        <v>25</v>
      </c>
      <c r="B152" s="1" t="s">
        <v>6</v>
      </c>
      <c r="C152" s="1" t="s">
        <v>8</v>
      </c>
      <c r="D152" s="1">
        <v>7</v>
      </c>
      <c r="E152" s="1" t="s">
        <v>0</v>
      </c>
      <c r="F152" s="1" t="str">
        <f>IF(G152&lt;&gt;"","Yes","No")</f>
        <v>Yes</v>
      </c>
      <c r="G152" s="1" t="s">
        <v>10</v>
      </c>
      <c r="H152" s="1" t="s">
        <v>10</v>
      </c>
      <c r="I152" s="1" t="s">
        <v>1</v>
      </c>
      <c r="Y152" s="6"/>
    </row>
    <row r="153" spans="1:25" x14ac:dyDescent="0.2">
      <c r="A153" s="1">
        <v>25</v>
      </c>
      <c r="B153" s="1" t="s">
        <v>6</v>
      </c>
      <c r="C153" s="1" t="s">
        <v>8</v>
      </c>
      <c r="D153" s="1">
        <v>28</v>
      </c>
      <c r="E153" s="1" t="s">
        <v>0</v>
      </c>
      <c r="F153" s="1" t="str">
        <f>IF(G153&lt;&gt;"","Yes","No")</f>
        <v>Yes</v>
      </c>
      <c r="G153" s="1" t="s">
        <v>10</v>
      </c>
      <c r="H153" s="1" t="s">
        <v>10</v>
      </c>
      <c r="I153" s="1" t="s">
        <v>1</v>
      </c>
      <c r="Y153" s="6"/>
    </row>
    <row r="154" spans="1:25" x14ac:dyDescent="0.2">
      <c r="A154" s="1">
        <v>25</v>
      </c>
      <c r="B154" s="1" t="s">
        <v>6</v>
      </c>
      <c r="C154" s="1" t="s">
        <v>8</v>
      </c>
      <c r="D154" s="1">
        <v>28</v>
      </c>
      <c r="E154" s="1" t="s">
        <v>3</v>
      </c>
      <c r="M154" s="1" t="s">
        <v>43</v>
      </c>
      <c r="N154" s="1">
        <v>0.96</v>
      </c>
      <c r="O154" s="1">
        <v>0.19070000000000001</v>
      </c>
      <c r="P154" s="1" t="s">
        <v>12</v>
      </c>
      <c r="Q154" s="1" t="s">
        <v>12</v>
      </c>
      <c r="R154" s="1" t="s">
        <v>4</v>
      </c>
      <c r="S154" s="1">
        <v>0.49399999999999999</v>
      </c>
      <c r="T154" s="1">
        <v>0.54400000000000004</v>
      </c>
      <c r="U154" s="1" t="s">
        <v>12</v>
      </c>
      <c r="V154" s="1" t="s">
        <v>12</v>
      </c>
      <c r="W154" s="1" t="s">
        <v>12</v>
      </c>
      <c r="Y154" s="6"/>
    </row>
    <row r="155" spans="1:25" x14ac:dyDescent="0.2">
      <c r="A155" s="1">
        <v>25</v>
      </c>
      <c r="B155" s="1" t="s">
        <v>6</v>
      </c>
      <c r="C155" s="1" t="s">
        <v>8</v>
      </c>
      <c r="D155" s="1">
        <v>28</v>
      </c>
      <c r="E155" s="1" t="s">
        <v>0</v>
      </c>
      <c r="F155" s="1" t="str">
        <f>IF(G155&lt;&gt;"","Yes","No")</f>
        <v>Yes</v>
      </c>
      <c r="G155" s="1" t="s">
        <v>10</v>
      </c>
      <c r="H155" s="1" t="s">
        <v>10</v>
      </c>
      <c r="I155" s="1" t="s">
        <v>1</v>
      </c>
      <c r="Y155" s="6"/>
    </row>
    <row r="156" spans="1:25" x14ac:dyDescent="0.2">
      <c r="A156" s="1">
        <v>25</v>
      </c>
      <c r="B156" s="1" t="s">
        <v>6</v>
      </c>
      <c r="C156" s="1" t="s">
        <v>8</v>
      </c>
      <c r="D156" s="1">
        <v>28</v>
      </c>
      <c r="E156" s="1" t="s">
        <v>3</v>
      </c>
      <c r="M156" s="1" t="s">
        <v>43</v>
      </c>
      <c r="N156" s="1">
        <v>0.4</v>
      </c>
      <c r="O156" s="1">
        <v>0.19070000000000001</v>
      </c>
      <c r="P156" s="1">
        <v>0.246</v>
      </c>
      <c r="Q156" s="1">
        <v>0.1532</v>
      </c>
      <c r="R156" s="1" t="s">
        <v>1</v>
      </c>
      <c r="S156" s="1">
        <v>0.85699999999999998</v>
      </c>
      <c r="T156" s="1">
        <v>0.54400000000000004</v>
      </c>
      <c r="U156" s="1">
        <v>0.85699999999999998</v>
      </c>
      <c r="V156" s="1">
        <v>0.311</v>
      </c>
      <c r="X156" s="1">
        <v>19.7</v>
      </c>
      <c r="Y156" s="6" t="s">
        <v>1</v>
      </c>
    </row>
    <row r="157" spans="1:25" x14ac:dyDescent="0.2">
      <c r="A157" s="1">
        <v>26</v>
      </c>
      <c r="B157" s="1" t="s">
        <v>6</v>
      </c>
      <c r="C157" s="1" t="s">
        <v>9</v>
      </c>
      <c r="D157" s="1">
        <v>1</v>
      </c>
      <c r="E157" s="1" t="s">
        <v>0</v>
      </c>
      <c r="F157" s="1" t="str">
        <f>IF(G157&lt;&gt;"","Yes","No")</f>
        <v>Yes</v>
      </c>
      <c r="G157" s="1" t="s">
        <v>10</v>
      </c>
      <c r="H157" s="1" t="s">
        <v>10</v>
      </c>
      <c r="I157" s="1" t="s">
        <v>1</v>
      </c>
      <c r="Y157" s="6"/>
    </row>
    <row r="158" spans="1:25" x14ac:dyDescent="0.2">
      <c r="A158" s="1">
        <v>27</v>
      </c>
      <c r="B158" s="1" t="s">
        <v>6</v>
      </c>
      <c r="C158" s="1" t="s">
        <v>9</v>
      </c>
      <c r="D158" s="1">
        <v>0</v>
      </c>
      <c r="E158" s="1" t="s">
        <v>0</v>
      </c>
      <c r="F158" s="1" t="str">
        <f>IF(G158&lt;&gt;"","Yes","No")</f>
        <v>Yes</v>
      </c>
      <c r="G158" s="1" t="s">
        <v>10</v>
      </c>
      <c r="H158" s="1" t="s">
        <v>10</v>
      </c>
      <c r="I158" s="1" t="s">
        <v>1</v>
      </c>
      <c r="Y158" s="6"/>
    </row>
    <row r="159" spans="1:25" x14ac:dyDescent="0.2">
      <c r="A159" s="1">
        <v>27</v>
      </c>
      <c r="B159" s="1" t="s">
        <v>6</v>
      </c>
      <c r="C159" s="1" t="s">
        <v>9</v>
      </c>
      <c r="D159" s="1">
        <v>28</v>
      </c>
      <c r="E159" s="1" t="s">
        <v>0</v>
      </c>
      <c r="F159" s="1" t="str">
        <f>IF(G159&lt;&gt;"","Yes","No")</f>
        <v>Yes</v>
      </c>
      <c r="G159" s="1" t="s">
        <v>10</v>
      </c>
      <c r="H159" s="1" t="s">
        <v>10</v>
      </c>
      <c r="I159" s="1" t="s">
        <v>1</v>
      </c>
      <c r="Y159" s="6"/>
    </row>
    <row r="160" spans="1:25" x14ac:dyDescent="0.2">
      <c r="A160" s="1">
        <v>27</v>
      </c>
      <c r="B160" s="1" t="s">
        <v>6</v>
      </c>
      <c r="C160" s="1" t="s">
        <v>9</v>
      </c>
      <c r="D160" s="1">
        <v>28</v>
      </c>
      <c r="E160" s="1" t="s">
        <v>3</v>
      </c>
      <c r="M160" s="1" t="s">
        <v>43</v>
      </c>
      <c r="N160" s="1">
        <v>1.218</v>
      </c>
      <c r="O160" s="1">
        <v>0.84399999999999997</v>
      </c>
      <c r="P160" s="1">
        <v>1.5129999999999999</v>
      </c>
      <c r="Q160" s="1">
        <v>0.7722</v>
      </c>
      <c r="R160" s="1" t="s">
        <v>4</v>
      </c>
      <c r="S160" s="1">
        <v>1.478</v>
      </c>
      <c r="T160" s="1">
        <v>0.42</v>
      </c>
      <c r="U160" s="1">
        <v>1.9279999999999999</v>
      </c>
      <c r="V160" s="1">
        <v>0.48799999999999999</v>
      </c>
      <c r="W160" s="1" t="s">
        <v>4</v>
      </c>
      <c r="X160" s="1">
        <v>94</v>
      </c>
      <c r="Y160" s="6" t="s">
        <v>4</v>
      </c>
    </row>
    <row r="161" spans="1:25" x14ac:dyDescent="0.2">
      <c r="A161" s="1">
        <v>28</v>
      </c>
      <c r="B161" s="1" t="s">
        <v>6</v>
      </c>
      <c r="C161" s="1" t="s">
        <v>9</v>
      </c>
      <c r="D161" s="1">
        <v>0</v>
      </c>
      <c r="E161" s="1" t="s">
        <v>0</v>
      </c>
      <c r="F161" s="1" t="str">
        <f>IF(G161&lt;&gt;"","Yes","No")</f>
        <v>Yes</v>
      </c>
      <c r="G161" s="1" t="s">
        <v>10</v>
      </c>
      <c r="H161" s="1" t="s">
        <v>10</v>
      </c>
      <c r="I161" s="1" t="s">
        <v>1</v>
      </c>
      <c r="Y161" s="6"/>
    </row>
    <row r="162" spans="1:25" x14ac:dyDescent="0.2">
      <c r="A162" s="1">
        <v>28</v>
      </c>
      <c r="B162" s="1" t="s">
        <v>6</v>
      </c>
      <c r="C162" s="1" t="s">
        <v>9</v>
      </c>
      <c r="D162" s="1">
        <v>28</v>
      </c>
      <c r="E162" s="1" t="s">
        <v>0</v>
      </c>
      <c r="F162" s="1" t="str">
        <f>IF(G162&lt;&gt;"","Yes","No")</f>
        <v>Yes</v>
      </c>
      <c r="G162" s="1" t="s">
        <v>10</v>
      </c>
      <c r="H162" s="1" t="s">
        <v>10</v>
      </c>
      <c r="I162" s="1" t="s">
        <v>1</v>
      </c>
      <c r="Y162" s="6"/>
    </row>
    <row r="163" spans="1:25" x14ac:dyDescent="0.2">
      <c r="A163" s="1">
        <v>28</v>
      </c>
      <c r="B163" s="1" t="s">
        <v>6</v>
      </c>
      <c r="C163" s="1" t="s">
        <v>9</v>
      </c>
      <c r="D163" s="1">
        <v>28</v>
      </c>
      <c r="E163" s="1" t="s">
        <v>3</v>
      </c>
      <c r="M163" s="1" t="s">
        <v>43</v>
      </c>
      <c r="N163" s="1">
        <v>1.349</v>
      </c>
      <c r="O163" s="1">
        <v>0.84399999999999997</v>
      </c>
      <c r="P163" s="1">
        <v>1.552</v>
      </c>
      <c r="Q163" s="1">
        <v>0.7722</v>
      </c>
      <c r="R163" s="1" t="s">
        <v>4</v>
      </c>
      <c r="S163" s="1">
        <v>1.282</v>
      </c>
      <c r="T163" s="1">
        <v>0.42</v>
      </c>
      <c r="U163" s="1">
        <v>1.677</v>
      </c>
      <c r="V163" s="1">
        <v>0.48799999999999999</v>
      </c>
      <c r="W163" s="1" t="s">
        <v>4</v>
      </c>
      <c r="Y163" s="6"/>
    </row>
    <row r="164" spans="1:25" x14ac:dyDescent="0.2">
      <c r="A164" s="1">
        <v>29</v>
      </c>
      <c r="B164" s="1" t="s">
        <v>6</v>
      </c>
      <c r="C164" s="1" t="s">
        <v>9</v>
      </c>
      <c r="D164" s="1">
        <v>0</v>
      </c>
      <c r="E164" s="1" t="s">
        <v>0</v>
      </c>
      <c r="F164" s="1" t="str">
        <f t="shared" ref="F164:F170" si="7">IF(G164&lt;&gt;"","Yes","No")</f>
        <v>Yes</v>
      </c>
      <c r="G164" s="1" t="s">
        <v>10</v>
      </c>
      <c r="H164" s="1" t="s">
        <v>10</v>
      </c>
      <c r="I164" s="1" t="s">
        <v>1</v>
      </c>
      <c r="Y164" s="6"/>
    </row>
    <row r="165" spans="1:25" x14ac:dyDescent="0.2">
      <c r="A165" s="1">
        <v>29</v>
      </c>
      <c r="B165" s="1" t="s">
        <v>6</v>
      </c>
      <c r="C165" s="1" t="s">
        <v>9</v>
      </c>
      <c r="D165" s="1">
        <v>0</v>
      </c>
      <c r="E165" s="1" t="s">
        <v>2</v>
      </c>
      <c r="F165" s="1" t="str">
        <f t="shared" si="7"/>
        <v>Yes</v>
      </c>
      <c r="G165" s="1" t="s">
        <v>10</v>
      </c>
      <c r="H165" s="1" t="s">
        <v>10</v>
      </c>
      <c r="I165" s="1" t="s">
        <v>1</v>
      </c>
      <c r="Y165" s="6"/>
    </row>
    <row r="166" spans="1:25" x14ac:dyDescent="0.2">
      <c r="A166" s="1">
        <v>29</v>
      </c>
      <c r="B166" s="1" t="s">
        <v>6</v>
      </c>
      <c r="C166" s="1" t="s">
        <v>9</v>
      </c>
      <c r="D166" s="1">
        <v>28</v>
      </c>
      <c r="E166" s="1" t="s">
        <v>0</v>
      </c>
      <c r="F166" s="1" t="str">
        <f t="shared" si="7"/>
        <v>Yes</v>
      </c>
      <c r="G166" s="1" t="s">
        <v>10</v>
      </c>
      <c r="H166" s="1" t="s">
        <v>10</v>
      </c>
      <c r="I166" s="1" t="s">
        <v>1</v>
      </c>
      <c r="Y166" s="6"/>
    </row>
    <row r="167" spans="1:25" x14ac:dyDescent="0.2">
      <c r="A167" s="1">
        <v>29</v>
      </c>
      <c r="B167" s="1" t="s">
        <v>6</v>
      </c>
      <c r="C167" s="1" t="s">
        <v>9</v>
      </c>
      <c r="D167" s="1">
        <v>0</v>
      </c>
      <c r="E167" s="1" t="s">
        <v>0</v>
      </c>
      <c r="F167" s="1" t="str">
        <f t="shared" si="7"/>
        <v>Yes</v>
      </c>
      <c r="G167" s="1" t="s">
        <v>10</v>
      </c>
      <c r="H167" s="1" t="s">
        <v>10</v>
      </c>
      <c r="I167" s="1" t="s">
        <v>1</v>
      </c>
      <c r="Y167" s="6"/>
    </row>
    <row r="168" spans="1:25" x14ac:dyDescent="0.2">
      <c r="A168" s="1">
        <v>29</v>
      </c>
      <c r="B168" s="1" t="s">
        <v>6</v>
      </c>
      <c r="C168" s="1" t="s">
        <v>9</v>
      </c>
      <c r="D168" s="1">
        <v>0</v>
      </c>
      <c r="E168" s="1" t="s">
        <v>2</v>
      </c>
      <c r="F168" s="1" t="str">
        <f t="shared" si="7"/>
        <v>Yes</v>
      </c>
      <c r="G168" s="1" t="s">
        <v>10</v>
      </c>
      <c r="H168" s="1" t="s">
        <v>10</v>
      </c>
      <c r="I168" s="1" t="s">
        <v>1</v>
      </c>
      <c r="Y168" s="6"/>
    </row>
    <row r="169" spans="1:25" x14ac:dyDescent="0.2">
      <c r="A169" s="1">
        <v>29</v>
      </c>
      <c r="B169" s="1" t="s">
        <v>6</v>
      </c>
      <c r="C169" s="1" t="s">
        <v>9</v>
      </c>
      <c r="D169" s="1">
        <v>28</v>
      </c>
      <c r="E169" s="1" t="s">
        <v>0</v>
      </c>
      <c r="F169" s="1" t="str">
        <f t="shared" si="7"/>
        <v>Yes</v>
      </c>
      <c r="G169" s="1" t="s">
        <v>10</v>
      </c>
      <c r="H169" s="1" t="s">
        <v>10</v>
      </c>
      <c r="I169" s="1" t="s">
        <v>1</v>
      </c>
      <c r="Y169" s="6"/>
    </row>
    <row r="170" spans="1:25" x14ac:dyDescent="0.2">
      <c r="A170" s="1">
        <v>29</v>
      </c>
      <c r="B170" s="1" t="s">
        <v>6</v>
      </c>
      <c r="C170" s="1" t="s">
        <v>9</v>
      </c>
      <c r="D170" s="1">
        <v>28</v>
      </c>
      <c r="E170" s="1" t="s">
        <v>2</v>
      </c>
      <c r="F170" s="1" t="str">
        <f t="shared" si="7"/>
        <v>Yes</v>
      </c>
      <c r="G170" s="1" t="s">
        <v>10</v>
      </c>
      <c r="H170" s="1" t="s">
        <v>10</v>
      </c>
      <c r="I170" s="1" t="s">
        <v>1</v>
      </c>
      <c r="Y170" s="6"/>
    </row>
    <row r="171" spans="1:25" x14ac:dyDescent="0.2">
      <c r="A171" s="1">
        <v>29</v>
      </c>
      <c r="B171" s="1" t="s">
        <v>6</v>
      </c>
      <c r="C171" s="1" t="s">
        <v>9</v>
      </c>
      <c r="D171" s="1">
        <v>28</v>
      </c>
      <c r="E171" s="1" t="s">
        <v>3</v>
      </c>
      <c r="M171" s="1" t="s">
        <v>43</v>
      </c>
      <c r="N171" s="1">
        <v>0.495</v>
      </c>
      <c r="O171" s="1">
        <v>0.84399999999999997</v>
      </c>
      <c r="P171" s="1">
        <v>0.49299999999999999</v>
      </c>
      <c r="Q171" s="1">
        <v>0.52500000000000002</v>
      </c>
      <c r="R171" s="1" t="s">
        <v>1</v>
      </c>
      <c r="S171" s="1">
        <v>0.49</v>
      </c>
      <c r="T171" s="1">
        <v>0.42</v>
      </c>
      <c r="U171" s="1">
        <v>0.499</v>
      </c>
      <c r="V171" s="1">
        <v>0.53200000000000003</v>
      </c>
      <c r="W171" s="1" t="s">
        <v>1</v>
      </c>
      <c r="Y171" s="6"/>
    </row>
    <row r="172" spans="1:25" x14ac:dyDescent="0.2">
      <c r="A172" s="1">
        <v>29</v>
      </c>
      <c r="B172" s="1" t="s">
        <v>6</v>
      </c>
      <c r="C172" s="1" t="s">
        <v>9</v>
      </c>
      <c r="D172" s="1">
        <v>0</v>
      </c>
      <c r="E172" s="1" t="s">
        <v>0</v>
      </c>
      <c r="F172" s="1" t="str">
        <f>IF(G172&lt;&gt;"","Yes","No")</f>
        <v>Yes</v>
      </c>
      <c r="G172" s="1" t="s">
        <v>10</v>
      </c>
      <c r="H172" s="1" t="s">
        <v>10</v>
      </c>
      <c r="I172" s="1" t="s">
        <v>1</v>
      </c>
      <c r="Y172" s="6"/>
    </row>
    <row r="173" spans="1:25" x14ac:dyDescent="0.2">
      <c r="A173" s="1">
        <v>29</v>
      </c>
      <c r="B173" s="1" t="s">
        <v>6</v>
      </c>
      <c r="C173" s="1" t="s">
        <v>9</v>
      </c>
      <c r="D173" s="1">
        <v>0</v>
      </c>
      <c r="E173" s="1" t="s">
        <v>2</v>
      </c>
      <c r="F173" s="1" t="str">
        <f>IF(G173&lt;&gt;"","Yes","No")</f>
        <v>Yes</v>
      </c>
      <c r="G173" s="1" t="s">
        <v>10</v>
      </c>
      <c r="H173" s="1" t="s">
        <v>10</v>
      </c>
      <c r="I173" s="1" t="s">
        <v>1</v>
      </c>
      <c r="Y173" s="6"/>
    </row>
    <row r="174" spans="1:25" x14ac:dyDescent="0.2">
      <c r="A174" s="1">
        <v>29</v>
      </c>
      <c r="B174" s="1" t="s">
        <v>6</v>
      </c>
      <c r="C174" s="1" t="s">
        <v>9</v>
      </c>
      <c r="D174" s="1">
        <v>28</v>
      </c>
      <c r="E174" s="1" t="s">
        <v>0</v>
      </c>
      <c r="F174" s="1" t="str">
        <f>IF(G174&lt;&gt;"","Yes","No")</f>
        <v>Yes</v>
      </c>
      <c r="G174" s="1" t="s">
        <v>10</v>
      </c>
      <c r="H174" s="1" t="s">
        <v>10</v>
      </c>
      <c r="I174" s="1" t="s">
        <v>1</v>
      </c>
      <c r="Y174" s="6"/>
    </row>
    <row r="175" spans="1:25" x14ac:dyDescent="0.2">
      <c r="A175" s="1">
        <v>29</v>
      </c>
      <c r="B175" s="1" t="s">
        <v>6</v>
      </c>
      <c r="C175" s="1" t="s">
        <v>9</v>
      </c>
      <c r="D175" s="1">
        <v>28</v>
      </c>
      <c r="E175" s="1" t="s">
        <v>2</v>
      </c>
      <c r="F175" s="1" t="str">
        <f>IF(G175&lt;&gt;"","Yes","No")</f>
        <v>Yes</v>
      </c>
      <c r="G175" s="1" t="s">
        <v>10</v>
      </c>
      <c r="H175" s="1" t="s">
        <v>10</v>
      </c>
      <c r="I175" s="1" t="s">
        <v>1</v>
      </c>
      <c r="Y175" s="6"/>
    </row>
    <row r="176" spans="1:25" x14ac:dyDescent="0.2">
      <c r="A176" s="1">
        <v>29</v>
      </c>
      <c r="B176" s="1" t="s">
        <v>6</v>
      </c>
      <c r="C176" s="1" t="s">
        <v>9</v>
      </c>
      <c r="D176" s="1">
        <v>28</v>
      </c>
      <c r="E176" s="1" t="s">
        <v>3</v>
      </c>
      <c r="M176" s="1" t="s">
        <v>43</v>
      </c>
      <c r="N176" s="1">
        <v>0.48199999999999998</v>
      </c>
      <c r="O176" s="1">
        <v>0.84399999999999997</v>
      </c>
      <c r="P176" s="1">
        <v>0.4</v>
      </c>
      <c r="Q176" s="1">
        <v>0.52500000000000002</v>
      </c>
      <c r="R176" s="1" t="s">
        <v>1</v>
      </c>
      <c r="S176" s="1">
        <v>0.27</v>
      </c>
      <c r="T176" s="1">
        <v>0.42</v>
      </c>
      <c r="U176" s="1">
        <v>0.38200000000000001</v>
      </c>
      <c r="V176" s="1">
        <v>0.53200000000000003</v>
      </c>
      <c r="W176" s="1" t="s">
        <v>1</v>
      </c>
      <c r="Y176" s="6"/>
    </row>
    <row r="177" spans="1:25" x14ac:dyDescent="0.2">
      <c r="A177" s="1">
        <v>29</v>
      </c>
      <c r="B177" s="1" t="s">
        <v>6</v>
      </c>
      <c r="C177" s="1" t="s">
        <v>9</v>
      </c>
      <c r="D177" s="1">
        <v>0</v>
      </c>
      <c r="E177" s="1" t="s">
        <v>0</v>
      </c>
      <c r="F177" s="1" t="str">
        <f t="shared" ref="F177:F188" si="8">IF(G177&lt;&gt;"","Yes","No")</f>
        <v>Yes</v>
      </c>
      <c r="G177" s="1" t="s">
        <v>10</v>
      </c>
      <c r="H177" s="1" t="s">
        <v>10</v>
      </c>
      <c r="I177" s="1" t="s">
        <v>1</v>
      </c>
      <c r="Y177" s="6"/>
    </row>
    <row r="178" spans="1:25" x14ac:dyDescent="0.2">
      <c r="A178" s="1">
        <v>29</v>
      </c>
      <c r="B178" s="1" t="s">
        <v>6</v>
      </c>
      <c r="C178" s="1" t="s">
        <v>9</v>
      </c>
      <c r="D178" s="1">
        <v>28</v>
      </c>
      <c r="E178" s="1" t="s">
        <v>0</v>
      </c>
      <c r="F178" s="1" t="str">
        <f t="shared" si="8"/>
        <v>Yes</v>
      </c>
      <c r="G178" s="1" t="s">
        <v>10</v>
      </c>
      <c r="H178" s="1" t="s">
        <v>10</v>
      </c>
      <c r="I178" s="1" t="s">
        <v>1</v>
      </c>
      <c r="Y178" s="6"/>
    </row>
    <row r="179" spans="1:25" x14ac:dyDescent="0.2">
      <c r="A179" s="1">
        <v>30</v>
      </c>
      <c r="B179" s="1" t="s">
        <v>6</v>
      </c>
      <c r="C179" s="1" t="s">
        <v>9</v>
      </c>
      <c r="D179" s="1">
        <v>0</v>
      </c>
      <c r="E179" s="1" t="s">
        <v>0</v>
      </c>
      <c r="F179" s="1" t="str">
        <f t="shared" si="8"/>
        <v>Yes</v>
      </c>
      <c r="G179" s="1" t="s">
        <v>10</v>
      </c>
      <c r="H179" s="1" t="s">
        <v>10</v>
      </c>
      <c r="I179" s="1" t="s">
        <v>1</v>
      </c>
      <c r="Y179" s="6"/>
    </row>
    <row r="180" spans="1:25" x14ac:dyDescent="0.2">
      <c r="A180" s="1">
        <v>30</v>
      </c>
      <c r="B180" s="1" t="s">
        <v>6</v>
      </c>
      <c r="C180" s="1" t="s">
        <v>9</v>
      </c>
      <c r="D180" s="1">
        <v>28</v>
      </c>
      <c r="E180" s="1" t="s">
        <v>0</v>
      </c>
      <c r="F180" s="1" t="str">
        <f t="shared" si="8"/>
        <v>Yes</v>
      </c>
      <c r="G180" s="1" t="s">
        <v>10</v>
      </c>
      <c r="H180" s="1" t="s">
        <v>10</v>
      </c>
      <c r="I180" s="1" t="s">
        <v>1</v>
      </c>
      <c r="Y180" s="6"/>
    </row>
    <row r="181" spans="1:25" x14ac:dyDescent="0.2">
      <c r="A181" s="1">
        <v>31</v>
      </c>
      <c r="B181" s="1" t="s">
        <v>6</v>
      </c>
      <c r="C181" s="1" t="s">
        <v>9</v>
      </c>
      <c r="D181" s="1">
        <v>0</v>
      </c>
      <c r="E181" s="1" t="s">
        <v>0</v>
      </c>
      <c r="F181" s="1" t="str">
        <f t="shared" si="8"/>
        <v>Yes</v>
      </c>
      <c r="G181" s="1" t="s">
        <v>10</v>
      </c>
      <c r="H181" s="1" t="s">
        <v>10</v>
      </c>
      <c r="I181" s="1" t="s">
        <v>1</v>
      </c>
      <c r="Y181" s="6"/>
    </row>
    <row r="182" spans="1:25" x14ac:dyDescent="0.2">
      <c r="A182" s="1">
        <v>31</v>
      </c>
      <c r="B182" s="1" t="s">
        <v>6</v>
      </c>
      <c r="C182" s="1" t="s">
        <v>9</v>
      </c>
      <c r="D182" s="1">
        <v>0</v>
      </c>
      <c r="E182" s="1" t="s">
        <v>2</v>
      </c>
      <c r="F182" s="1" t="str">
        <f t="shared" si="8"/>
        <v>Yes</v>
      </c>
      <c r="G182" s="1" t="s">
        <v>10</v>
      </c>
      <c r="H182" s="1" t="s">
        <v>10</v>
      </c>
      <c r="I182" s="1" t="s">
        <v>1</v>
      </c>
      <c r="Y182" s="6"/>
    </row>
    <row r="183" spans="1:25" x14ac:dyDescent="0.2">
      <c r="A183" s="1">
        <v>31</v>
      </c>
      <c r="B183" s="1" t="s">
        <v>6</v>
      </c>
      <c r="C183" s="1" t="s">
        <v>9</v>
      </c>
      <c r="D183" s="1">
        <v>0</v>
      </c>
      <c r="E183" s="1" t="s">
        <v>0</v>
      </c>
      <c r="F183" s="1" t="str">
        <f t="shared" si="8"/>
        <v>Yes</v>
      </c>
      <c r="G183" s="1" t="s">
        <v>10</v>
      </c>
      <c r="H183" s="1" t="s">
        <v>10</v>
      </c>
      <c r="I183" s="1" t="s">
        <v>1</v>
      </c>
      <c r="Y183" s="6"/>
    </row>
    <row r="184" spans="1:25" x14ac:dyDescent="0.2">
      <c r="A184" s="1">
        <v>31</v>
      </c>
      <c r="B184" s="1" t="s">
        <v>6</v>
      </c>
      <c r="C184" s="1" t="s">
        <v>9</v>
      </c>
      <c r="D184" s="1">
        <v>0</v>
      </c>
      <c r="E184" s="1" t="s">
        <v>2</v>
      </c>
      <c r="F184" s="1" t="str">
        <f t="shared" si="8"/>
        <v>Yes</v>
      </c>
      <c r="G184" s="1" t="s">
        <v>10</v>
      </c>
      <c r="H184" s="1" t="s">
        <v>10</v>
      </c>
      <c r="I184" s="1" t="s">
        <v>1</v>
      </c>
      <c r="Y184" s="6"/>
    </row>
    <row r="185" spans="1:25" x14ac:dyDescent="0.2">
      <c r="A185" s="1">
        <v>32</v>
      </c>
      <c r="B185" s="1" t="s">
        <v>6</v>
      </c>
      <c r="C185" s="1" t="s">
        <v>9</v>
      </c>
      <c r="D185" s="1">
        <v>0</v>
      </c>
      <c r="E185" s="1" t="s">
        <v>0</v>
      </c>
      <c r="F185" s="1" t="str">
        <f t="shared" si="8"/>
        <v>Yes</v>
      </c>
      <c r="G185" s="1" t="s">
        <v>10</v>
      </c>
      <c r="H185" s="1" t="s">
        <v>10</v>
      </c>
      <c r="I185" s="1" t="s">
        <v>1</v>
      </c>
      <c r="Y185" s="6"/>
    </row>
    <row r="186" spans="1:25" x14ac:dyDescent="0.2">
      <c r="A186" s="1">
        <v>32</v>
      </c>
      <c r="B186" s="1" t="s">
        <v>6</v>
      </c>
      <c r="C186" s="1" t="s">
        <v>9</v>
      </c>
      <c r="D186" s="1">
        <v>0</v>
      </c>
      <c r="E186" s="1" t="s">
        <v>2</v>
      </c>
      <c r="F186" s="1" t="str">
        <f t="shared" si="8"/>
        <v>Yes</v>
      </c>
      <c r="G186" s="1" t="s">
        <v>10</v>
      </c>
      <c r="H186" s="1" t="s">
        <v>10</v>
      </c>
      <c r="I186" s="1" t="s">
        <v>1</v>
      </c>
      <c r="Y186" s="6"/>
    </row>
    <row r="187" spans="1:25" x14ac:dyDescent="0.2">
      <c r="A187" s="1">
        <v>32</v>
      </c>
      <c r="B187" s="1" t="s">
        <v>6</v>
      </c>
      <c r="C187" s="1" t="s">
        <v>9</v>
      </c>
      <c r="D187" s="1">
        <v>28</v>
      </c>
      <c r="E187" s="1" t="s">
        <v>0</v>
      </c>
      <c r="F187" s="1" t="str">
        <f t="shared" si="8"/>
        <v>Yes</v>
      </c>
      <c r="G187" s="1" t="s">
        <v>10</v>
      </c>
      <c r="H187" s="1" t="s">
        <v>10</v>
      </c>
      <c r="I187" s="1" t="s">
        <v>1</v>
      </c>
      <c r="Y187" s="6"/>
    </row>
    <row r="188" spans="1:25" x14ac:dyDescent="0.2">
      <c r="A188" s="1">
        <v>32</v>
      </c>
      <c r="B188" s="1" t="s">
        <v>6</v>
      </c>
      <c r="C188" s="1" t="s">
        <v>9</v>
      </c>
      <c r="D188" s="1">
        <v>28</v>
      </c>
      <c r="E188" s="1" t="s">
        <v>2</v>
      </c>
      <c r="F188" s="1" t="str">
        <f t="shared" si="8"/>
        <v>Yes</v>
      </c>
      <c r="G188" s="1" t="s">
        <v>10</v>
      </c>
      <c r="H188" s="1" t="s">
        <v>10</v>
      </c>
      <c r="I188" s="1" t="s">
        <v>1</v>
      </c>
      <c r="Y188" s="6"/>
    </row>
    <row r="189" spans="1:25" x14ac:dyDescent="0.2">
      <c r="A189" s="1">
        <v>32</v>
      </c>
      <c r="B189" s="1" t="s">
        <v>6</v>
      </c>
      <c r="C189" s="1" t="s">
        <v>9</v>
      </c>
      <c r="D189" s="1">
        <v>28</v>
      </c>
      <c r="E189" s="1" t="s">
        <v>3</v>
      </c>
      <c r="M189" s="1" t="s">
        <v>43</v>
      </c>
      <c r="N189" s="1">
        <v>1.6120000000000001</v>
      </c>
      <c r="O189" s="1">
        <v>0.84399999999999997</v>
      </c>
      <c r="P189" s="1">
        <v>1.7689999999999999</v>
      </c>
      <c r="Q189" s="1">
        <v>0.52500000000000002</v>
      </c>
      <c r="R189" s="1" t="s">
        <v>4</v>
      </c>
      <c r="S189" s="1">
        <v>0.91100000000000003</v>
      </c>
      <c r="T189" s="1">
        <v>0.42</v>
      </c>
      <c r="U189" s="1">
        <v>1.161</v>
      </c>
      <c r="V189" s="1">
        <v>0.53200000000000003</v>
      </c>
      <c r="W189" s="1" t="s">
        <v>4</v>
      </c>
      <c r="X189" s="1">
        <v>50.1</v>
      </c>
      <c r="Y189" s="6" t="s">
        <v>4</v>
      </c>
    </row>
    <row r="190" spans="1:25" x14ac:dyDescent="0.2">
      <c r="A190" s="1">
        <v>32</v>
      </c>
      <c r="B190" s="1" t="s">
        <v>6</v>
      </c>
      <c r="C190" s="1" t="s">
        <v>8</v>
      </c>
      <c r="D190" s="1">
        <v>0</v>
      </c>
      <c r="E190" s="1" t="s">
        <v>0</v>
      </c>
      <c r="F190" s="1" t="str">
        <f t="shared" ref="F190:F197" si="9">IF(G190&lt;&gt;"","Yes","No")</f>
        <v>Yes</v>
      </c>
      <c r="G190" s="1" t="s">
        <v>10</v>
      </c>
      <c r="H190" s="1" t="s">
        <v>10</v>
      </c>
      <c r="I190" s="1" t="s">
        <v>1</v>
      </c>
      <c r="Y190" s="6"/>
    </row>
    <row r="191" spans="1:25" x14ac:dyDescent="0.2">
      <c r="A191" s="1">
        <v>32</v>
      </c>
      <c r="B191" s="1" t="s">
        <v>6</v>
      </c>
      <c r="C191" s="1" t="s">
        <v>8</v>
      </c>
      <c r="D191" s="1">
        <v>28</v>
      </c>
      <c r="E191" s="1" t="s">
        <v>0</v>
      </c>
      <c r="F191" s="1" t="str">
        <f t="shared" si="9"/>
        <v>Yes</v>
      </c>
      <c r="G191" s="1" t="s">
        <v>10</v>
      </c>
      <c r="H191" s="1" t="s">
        <v>10</v>
      </c>
      <c r="I191" s="1" t="s">
        <v>1</v>
      </c>
      <c r="Y191" s="6"/>
    </row>
    <row r="192" spans="1:25" x14ac:dyDescent="0.2">
      <c r="A192" s="1">
        <v>32</v>
      </c>
      <c r="B192" s="1" t="s">
        <v>6</v>
      </c>
      <c r="C192" s="1" t="s">
        <v>8</v>
      </c>
      <c r="D192" s="1">
        <v>28</v>
      </c>
      <c r="E192" s="1" t="s">
        <v>2</v>
      </c>
      <c r="F192" s="1" t="str">
        <f t="shared" si="9"/>
        <v>Yes</v>
      </c>
      <c r="G192" s="1" t="s">
        <v>10</v>
      </c>
      <c r="H192" s="1" t="s">
        <v>10</v>
      </c>
      <c r="I192" s="1" t="s">
        <v>1</v>
      </c>
      <c r="Y192" s="6"/>
    </row>
    <row r="193" spans="1:25" x14ac:dyDescent="0.2">
      <c r="A193" s="1">
        <v>32</v>
      </c>
      <c r="B193" s="1" t="s">
        <v>6</v>
      </c>
      <c r="C193" s="1" t="s">
        <v>8</v>
      </c>
      <c r="D193" s="1">
        <v>0</v>
      </c>
      <c r="E193" s="1" t="s">
        <v>0</v>
      </c>
      <c r="F193" s="1" t="str">
        <f t="shared" si="9"/>
        <v>Yes</v>
      </c>
      <c r="G193" s="1" t="s">
        <v>10</v>
      </c>
      <c r="H193" s="1" t="s">
        <v>10</v>
      </c>
      <c r="I193" s="1" t="s">
        <v>1</v>
      </c>
      <c r="Y193" s="6"/>
    </row>
    <row r="194" spans="1:25" x14ac:dyDescent="0.2">
      <c r="A194" s="1">
        <v>32</v>
      </c>
      <c r="B194" s="1" t="s">
        <v>6</v>
      </c>
      <c r="C194" s="1" t="s">
        <v>8</v>
      </c>
      <c r="D194" s="1">
        <v>28</v>
      </c>
      <c r="E194" s="1" t="s">
        <v>0</v>
      </c>
      <c r="F194" s="1" t="str">
        <f t="shared" si="9"/>
        <v>Yes</v>
      </c>
      <c r="G194" s="1" t="s">
        <v>10</v>
      </c>
      <c r="H194" s="1" t="s">
        <v>10</v>
      </c>
      <c r="I194" s="1" t="s">
        <v>1</v>
      </c>
      <c r="Y194" s="6"/>
    </row>
    <row r="195" spans="1:25" x14ac:dyDescent="0.2">
      <c r="A195" s="1">
        <v>32</v>
      </c>
      <c r="B195" s="1" t="s">
        <v>6</v>
      </c>
      <c r="C195" s="1" t="s">
        <v>8</v>
      </c>
      <c r="D195" s="1">
        <v>28</v>
      </c>
      <c r="E195" s="1" t="s">
        <v>2</v>
      </c>
      <c r="F195" s="1" t="str">
        <f t="shared" si="9"/>
        <v>Yes</v>
      </c>
      <c r="G195" s="1" t="s">
        <v>10</v>
      </c>
      <c r="H195" s="1" t="s">
        <v>10</v>
      </c>
      <c r="I195" s="1" t="s">
        <v>1</v>
      </c>
      <c r="Y195" s="6"/>
    </row>
    <row r="196" spans="1:25" x14ac:dyDescent="0.2">
      <c r="A196" s="1">
        <v>32</v>
      </c>
      <c r="B196" s="1" t="s">
        <v>6</v>
      </c>
      <c r="C196" s="1" t="s">
        <v>9</v>
      </c>
      <c r="D196" s="1">
        <v>28</v>
      </c>
      <c r="E196" s="1" t="s">
        <v>0</v>
      </c>
      <c r="F196" s="1" t="str">
        <f t="shared" si="9"/>
        <v>Yes</v>
      </c>
      <c r="G196" s="1">
        <v>24</v>
      </c>
      <c r="H196" s="1">
        <v>1.38</v>
      </c>
      <c r="I196" s="1" t="s">
        <v>1</v>
      </c>
      <c r="L196" s="1" t="s">
        <v>1</v>
      </c>
      <c r="Y196" s="6"/>
    </row>
    <row r="197" spans="1:25" ht="16" thickBot="1" x14ac:dyDescent="0.25">
      <c r="A197" s="1">
        <v>32</v>
      </c>
      <c r="B197" s="1" t="s">
        <v>6</v>
      </c>
      <c r="C197" s="1" t="s">
        <v>9</v>
      </c>
      <c r="D197" s="1">
        <v>28</v>
      </c>
      <c r="E197" s="1" t="s">
        <v>2</v>
      </c>
      <c r="F197" s="9" t="str">
        <f t="shared" si="9"/>
        <v>Yes</v>
      </c>
      <c r="G197" s="9" t="s">
        <v>10</v>
      </c>
      <c r="H197" s="9" t="s">
        <v>10</v>
      </c>
      <c r="I197" s="9" t="s">
        <v>1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7"/>
    </row>
    <row r="198" spans="1:25" x14ac:dyDescent="0.2">
      <c r="A198" s="1" t="s">
        <v>39</v>
      </c>
      <c r="B198" s="1" t="s">
        <v>38</v>
      </c>
      <c r="C198" s="1" t="s">
        <v>8</v>
      </c>
      <c r="D198" s="1">
        <v>0</v>
      </c>
      <c r="E198" s="1" t="s">
        <v>0</v>
      </c>
      <c r="F198" s="1" t="str">
        <f t="shared" ref="F198:F207" si="10">IF(G198&lt;&gt;"","Yes","No")</f>
        <v>Yes</v>
      </c>
      <c r="G198" s="1" t="s">
        <v>10</v>
      </c>
      <c r="H198" s="1" t="s">
        <v>10</v>
      </c>
      <c r="I198" s="1" t="s">
        <v>1</v>
      </c>
      <c r="Y198" s="6"/>
    </row>
    <row r="199" spans="1:25" x14ac:dyDescent="0.2">
      <c r="A199" s="1" t="s">
        <v>42</v>
      </c>
      <c r="B199" s="1" t="s">
        <v>38</v>
      </c>
      <c r="C199" s="1" t="s">
        <v>9</v>
      </c>
      <c r="D199" s="1">
        <v>0</v>
      </c>
      <c r="E199" s="1" t="s">
        <v>0</v>
      </c>
      <c r="F199" s="1" t="str">
        <f t="shared" si="10"/>
        <v>Yes</v>
      </c>
      <c r="G199" s="1" t="s">
        <v>10</v>
      </c>
      <c r="H199" s="1" t="s">
        <v>10</v>
      </c>
      <c r="I199" s="1" t="s">
        <v>1</v>
      </c>
      <c r="Y199" s="6"/>
    </row>
    <row r="200" spans="1:25" x14ac:dyDescent="0.2">
      <c r="B200" s="1" t="s">
        <v>38</v>
      </c>
      <c r="C200" s="1" t="s">
        <v>9</v>
      </c>
      <c r="D200" s="1">
        <v>0</v>
      </c>
      <c r="E200" s="1" t="s">
        <v>2</v>
      </c>
      <c r="F200" s="1" t="str">
        <f t="shared" si="10"/>
        <v>Yes</v>
      </c>
      <c r="G200" s="1" t="s">
        <v>10</v>
      </c>
      <c r="H200" s="1" t="s">
        <v>10</v>
      </c>
      <c r="I200" s="1" t="s">
        <v>1</v>
      </c>
      <c r="Y200" s="6"/>
    </row>
    <row r="201" spans="1:25" x14ac:dyDescent="0.2">
      <c r="A201" s="1" t="s">
        <v>40</v>
      </c>
      <c r="B201" s="1" t="s">
        <v>38</v>
      </c>
      <c r="C201" s="1" t="s">
        <v>9</v>
      </c>
      <c r="D201" s="1">
        <v>0</v>
      </c>
      <c r="E201" s="1" t="s">
        <v>2</v>
      </c>
      <c r="F201" s="1" t="str">
        <f t="shared" si="10"/>
        <v>Yes</v>
      </c>
      <c r="G201" s="1" t="s">
        <v>10</v>
      </c>
      <c r="H201" s="1" t="s">
        <v>10</v>
      </c>
      <c r="I201" s="1" t="s">
        <v>1</v>
      </c>
      <c r="Y201" s="6"/>
    </row>
    <row r="202" spans="1:25" x14ac:dyDescent="0.2">
      <c r="B202" s="1" t="s">
        <v>38</v>
      </c>
      <c r="C202" s="1" t="s">
        <v>9</v>
      </c>
      <c r="D202" s="1">
        <v>0</v>
      </c>
      <c r="E202" s="1" t="s">
        <v>0</v>
      </c>
      <c r="F202" s="1" t="str">
        <f t="shared" si="10"/>
        <v>Yes</v>
      </c>
      <c r="G202" s="1" t="s">
        <v>10</v>
      </c>
      <c r="H202" s="1" t="s">
        <v>10</v>
      </c>
      <c r="I202" s="1" t="s">
        <v>1</v>
      </c>
      <c r="Y202" s="6"/>
    </row>
    <row r="203" spans="1:25" x14ac:dyDescent="0.2">
      <c r="A203" s="1" t="s">
        <v>40</v>
      </c>
      <c r="B203" s="1" t="s">
        <v>38</v>
      </c>
      <c r="C203" s="1" t="s">
        <v>8</v>
      </c>
      <c r="D203" s="1">
        <v>0</v>
      </c>
      <c r="E203" s="1" t="s">
        <v>0</v>
      </c>
      <c r="F203" s="1" t="str">
        <f t="shared" si="10"/>
        <v>Yes</v>
      </c>
      <c r="G203" s="1">
        <v>10</v>
      </c>
      <c r="H203" s="1">
        <v>1</v>
      </c>
      <c r="I203" s="1" t="s">
        <v>1</v>
      </c>
      <c r="Y203" s="6"/>
    </row>
    <row r="204" spans="1:25" x14ac:dyDescent="0.2">
      <c r="B204" s="1" t="s">
        <v>38</v>
      </c>
      <c r="C204" s="1" t="s">
        <v>8</v>
      </c>
      <c r="D204" s="1">
        <v>0</v>
      </c>
      <c r="E204" s="1" t="s">
        <v>2</v>
      </c>
      <c r="F204" s="1" t="str">
        <f t="shared" si="10"/>
        <v>Yes</v>
      </c>
      <c r="G204" s="1">
        <v>8</v>
      </c>
      <c r="H204" s="1">
        <v>0.9</v>
      </c>
      <c r="I204" s="1" t="s">
        <v>1</v>
      </c>
      <c r="Y204" s="6"/>
    </row>
    <row r="205" spans="1:25" x14ac:dyDescent="0.2">
      <c r="A205" s="1" t="s">
        <v>41</v>
      </c>
      <c r="B205" s="1" t="s">
        <v>38</v>
      </c>
      <c r="C205" s="1" t="s">
        <v>9</v>
      </c>
      <c r="D205" s="1">
        <v>0</v>
      </c>
      <c r="E205" s="1" t="s">
        <v>2</v>
      </c>
      <c r="F205" s="1" t="str">
        <f t="shared" si="10"/>
        <v>Yes</v>
      </c>
      <c r="G205" s="1" t="s">
        <v>10</v>
      </c>
      <c r="H205" s="1" t="s">
        <v>10</v>
      </c>
      <c r="I205" s="1" t="s">
        <v>1</v>
      </c>
      <c r="Y205" s="6"/>
    </row>
    <row r="206" spans="1:25" x14ac:dyDescent="0.2">
      <c r="B206" s="1" t="s">
        <v>38</v>
      </c>
      <c r="C206" s="1" t="s">
        <v>9</v>
      </c>
      <c r="D206" s="1">
        <v>0</v>
      </c>
      <c r="E206" s="1" t="s">
        <v>0</v>
      </c>
      <c r="F206" s="1" t="str">
        <f t="shared" si="10"/>
        <v>Yes</v>
      </c>
      <c r="G206" s="1" t="s">
        <v>10</v>
      </c>
      <c r="H206" s="1" t="s">
        <v>10</v>
      </c>
      <c r="I206" s="1" t="s">
        <v>1</v>
      </c>
      <c r="Y206" s="6"/>
    </row>
    <row r="207" spans="1:25" x14ac:dyDescent="0.2">
      <c r="A207" s="1" t="s">
        <v>39</v>
      </c>
      <c r="B207" s="1" t="s">
        <v>38</v>
      </c>
      <c r="C207" s="1" t="s">
        <v>8</v>
      </c>
      <c r="D207" s="1">
        <v>0</v>
      </c>
      <c r="E207" s="1" t="s">
        <v>0</v>
      </c>
      <c r="F207" s="1" t="str">
        <f t="shared" si="10"/>
        <v>Yes</v>
      </c>
      <c r="G207" s="1" t="s">
        <v>10</v>
      </c>
      <c r="H207" s="1" t="s">
        <v>10</v>
      </c>
      <c r="I207" s="1" t="s">
        <v>1</v>
      </c>
      <c r="Y207" s="6"/>
    </row>
    <row r="208" spans="1:25" x14ac:dyDescent="0.2">
      <c r="B208" s="1" t="s">
        <v>37</v>
      </c>
      <c r="C208" s="1" t="s">
        <v>8</v>
      </c>
      <c r="E208" s="1" t="s">
        <v>3</v>
      </c>
      <c r="M208" s="1" t="s">
        <v>44</v>
      </c>
      <c r="P208" s="1">
        <v>9.6000000000000002E-2</v>
      </c>
      <c r="Q208" s="1">
        <v>0.1153</v>
      </c>
      <c r="U208" s="1">
        <v>0.26</v>
      </c>
      <c r="V208" s="1">
        <v>0.501</v>
      </c>
      <c r="X208" s="1">
        <v>7.4</v>
      </c>
      <c r="Y208" s="6" t="s">
        <v>1</v>
      </c>
    </row>
    <row r="209" spans="2:25" x14ac:dyDescent="0.2">
      <c r="B209" s="1" t="s">
        <v>37</v>
      </c>
      <c r="C209" s="1" t="s">
        <v>8</v>
      </c>
      <c r="E209" s="1" t="s">
        <v>3</v>
      </c>
      <c r="M209" s="1" t="s">
        <v>44</v>
      </c>
      <c r="P209" s="1">
        <v>0.151</v>
      </c>
      <c r="Q209" s="1">
        <v>0.1532</v>
      </c>
      <c r="U209" s="1">
        <v>0.61799999999999999</v>
      </c>
      <c r="V209" s="1">
        <v>0.311</v>
      </c>
      <c r="Y209" s="6"/>
    </row>
    <row r="210" spans="2:25" x14ac:dyDescent="0.2">
      <c r="B210" s="1" t="s">
        <v>37</v>
      </c>
      <c r="C210" s="1" t="s">
        <v>8</v>
      </c>
      <c r="E210" s="1" t="s">
        <v>3</v>
      </c>
      <c r="M210" s="1" t="s">
        <v>44</v>
      </c>
      <c r="P210" s="1">
        <v>8.3000000000000004E-2</v>
      </c>
      <c r="Q210" s="1">
        <v>0.1532</v>
      </c>
      <c r="U210" s="1">
        <v>0.29599999999999999</v>
      </c>
      <c r="V210" s="1">
        <v>0.311</v>
      </c>
      <c r="Y210" s="6"/>
    </row>
    <row r="211" spans="2:25" x14ac:dyDescent="0.2">
      <c r="B211" s="1" t="s">
        <v>37</v>
      </c>
      <c r="C211" s="1" t="s">
        <v>8</v>
      </c>
      <c r="E211" s="1" t="s">
        <v>3</v>
      </c>
      <c r="M211" s="1" t="s">
        <v>44</v>
      </c>
      <c r="P211" s="1">
        <v>8.5999999999999993E-2</v>
      </c>
      <c r="Q211" s="1">
        <v>0.1532</v>
      </c>
      <c r="U211" s="1">
        <v>0.11600000000000001</v>
      </c>
      <c r="V211" s="1">
        <v>0.311</v>
      </c>
      <c r="Y211" s="6"/>
    </row>
    <row r="212" spans="2:25" x14ac:dyDescent="0.2">
      <c r="B212" s="1" t="s">
        <v>37</v>
      </c>
      <c r="C212" s="1" t="s">
        <v>8</v>
      </c>
      <c r="E212" s="1" t="s">
        <v>3</v>
      </c>
      <c r="M212" s="1" t="s">
        <v>44</v>
      </c>
      <c r="P212" s="1">
        <v>8.1000000000000003E-2</v>
      </c>
      <c r="Q212" s="1">
        <v>0.1532</v>
      </c>
      <c r="U212" s="1">
        <v>0.188</v>
      </c>
      <c r="V212" s="1">
        <v>0.311</v>
      </c>
      <c r="Y212" s="6"/>
    </row>
    <row r="213" spans="2:25" x14ac:dyDescent="0.2">
      <c r="B213" s="1" t="s">
        <v>37</v>
      </c>
      <c r="C213" s="1" t="s">
        <v>8</v>
      </c>
      <c r="E213" s="1" t="s">
        <v>3</v>
      </c>
      <c r="M213" s="1" t="s">
        <v>44</v>
      </c>
      <c r="P213" s="1">
        <v>8.8999999999999996E-2</v>
      </c>
      <c r="Q213" s="1">
        <v>0.1532</v>
      </c>
      <c r="U213" s="1">
        <v>0.308</v>
      </c>
      <c r="V213" s="1">
        <v>0.311</v>
      </c>
      <c r="Y213" s="6"/>
    </row>
    <row r="214" spans="2:25" x14ac:dyDescent="0.2">
      <c r="B214" s="1" t="s">
        <v>37</v>
      </c>
      <c r="C214" s="1" t="s">
        <v>8</v>
      </c>
      <c r="E214" s="1" t="s">
        <v>3</v>
      </c>
      <c r="M214" s="1" t="s">
        <v>44</v>
      </c>
      <c r="P214" s="1">
        <v>0.08</v>
      </c>
      <c r="Q214" s="1">
        <v>0.1532</v>
      </c>
      <c r="U214" s="1">
        <v>0.48299999999999998</v>
      </c>
      <c r="V214" s="1">
        <v>0.311</v>
      </c>
      <c r="Y214" s="6"/>
    </row>
    <row r="215" spans="2:25" x14ac:dyDescent="0.2">
      <c r="B215" s="1" t="s">
        <v>37</v>
      </c>
      <c r="C215" s="1" t="s">
        <v>8</v>
      </c>
      <c r="E215" s="1" t="s">
        <v>3</v>
      </c>
      <c r="M215" s="1" t="s">
        <v>44</v>
      </c>
      <c r="P215" s="1">
        <v>0.13200000000000001</v>
      </c>
      <c r="Q215" s="1">
        <v>0.1532</v>
      </c>
      <c r="U215" s="1">
        <v>0.42299999999999999</v>
      </c>
      <c r="V215" s="1">
        <v>0.311</v>
      </c>
      <c r="Y215" s="6"/>
    </row>
    <row r="216" spans="2:25" x14ac:dyDescent="0.2">
      <c r="B216" s="1" t="s">
        <v>37</v>
      </c>
      <c r="C216" s="1" t="s">
        <v>8</v>
      </c>
      <c r="E216" s="1" t="s">
        <v>3</v>
      </c>
      <c r="M216" s="1" t="s">
        <v>44</v>
      </c>
      <c r="P216" s="1">
        <v>8.3000000000000004E-2</v>
      </c>
      <c r="Q216" s="1">
        <v>0.1532</v>
      </c>
      <c r="U216" s="1">
        <v>0.21099999999999999</v>
      </c>
      <c r="V216" s="1">
        <v>0.311</v>
      </c>
      <c r="Y216" s="6"/>
    </row>
    <row r="217" spans="2:25" x14ac:dyDescent="0.2">
      <c r="B217" s="1" t="s">
        <v>37</v>
      </c>
      <c r="C217" s="1" t="s">
        <v>8</v>
      </c>
      <c r="E217" s="1" t="s">
        <v>3</v>
      </c>
      <c r="M217" s="1" t="s">
        <v>44</v>
      </c>
      <c r="P217" s="1">
        <v>0.192</v>
      </c>
      <c r="Q217" s="1">
        <v>0.1532</v>
      </c>
      <c r="U217" s="1">
        <v>0.34100000000000003</v>
      </c>
      <c r="V217" s="1">
        <v>0.311</v>
      </c>
      <c r="Y217" s="6"/>
    </row>
    <row r="218" spans="2:25" x14ac:dyDescent="0.2">
      <c r="B218" s="1" t="s">
        <v>37</v>
      </c>
      <c r="C218" s="1" t="s">
        <v>8</v>
      </c>
      <c r="E218" s="1" t="s">
        <v>3</v>
      </c>
      <c r="M218" s="1" t="s">
        <v>44</v>
      </c>
      <c r="P218" s="1">
        <v>0.12</v>
      </c>
      <c r="Q218" s="1">
        <v>0.1532</v>
      </c>
      <c r="U218" s="1">
        <v>0.13800000000000001</v>
      </c>
      <c r="V218" s="1">
        <v>0.311</v>
      </c>
      <c r="Y218" s="6"/>
    </row>
    <row r="219" spans="2:25" x14ac:dyDescent="0.2">
      <c r="B219" s="1" t="s">
        <v>37</v>
      </c>
      <c r="C219" s="1" t="s">
        <v>8</v>
      </c>
      <c r="E219" s="1" t="s">
        <v>3</v>
      </c>
      <c r="M219" s="1" t="s">
        <v>44</v>
      </c>
      <c r="P219" s="1">
        <v>0.104</v>
      </c>
      <c r="Q219" s="1">
        <v>0.1532</v>
      </c>
      <c r="U219" s="1">
        <v>0.28699999999999998</v>
      </c>
      <c r="V219" s="1">
        <v>0.311</v>
      </c>
      <c r="Y219" s="6"/>
    </row>
    <row r="220" spans="2:25" x14ac:dyDescent="0.2">
      <c r="B220" s="1" t="s">
        <v>37</v>
      </c>
      <c r="C220" s="1" t="s">
        <v>8</v>
      </c>
      <c r="E220" s="1" t="s">
        <v>3</v>
      </c>
      <c r="M220" s="1" t="s">
        <v>44</v>
      </c>
      <c r="P220" s="1">
        <v>0.106</v>
      </c>
      <c r="Q220" s="1">
        <v>0.1532</v>
      </c>
      <c r="U220" s="1">
        <v>0.217</v>
      </c>
      <c r="V220" s="1">
        <v>0.311</v>
      </c>
      <c r="Y220" s="6"/>
    </row>
    <row r="221" spans="2:25" x14ac:dyDescent="0.2">
      <c r="B221" s="1" t="s">
        <v>37</v>
      </c>
      <c r="C221" s="1" t="s">
        <v>8</v>
      </c>
      <c r="E221" s="1" t="s">
        <v>3</v>
      </c>
      <c r="M221" s="1" t="s">
        <v>44</v>
      </c>
      <c r="P221" s="1">
        <v>0.40400000000000003</v>
      </c>
      <c r="Q221" s="1">
        <v>0.1532</v>
      </c>
      <c r="U221" s="1">
        <v>0.754</v>
      </c>
      <c r="V221" s="1">
        <v>0.311</v>
      </c>
      <c r="Y221" s="6"/>
    </row>
    <row r="222" spans="2:25" x14ac:dyDescent="0.2">
      <c r="B222" s="1" t="s">
        <v>37</v>
      </c>
      <c r="C222" s="1" t="s">
        <v>8</v>
      </c>
      <c r="E222" s="1" t="s">
        <v>3</v>
      </c>
      <c r="M222" s="1" t="s">
        <v>44</v>
      </c>
      <c r="P222" s="1">
        <v>0.105</v>
      </c>
      <c r="Q222" s="1">
        <v>0.1532</v>
      </c>
      <c r="U222" s="1">
        <v>0.77400000000000002</v>
      </c>
      <c r="V222" s="1">
        <v>0.311</v>
      </c>
      <c r="Y222" s="6"/>
    </row>
    <row r="223" spans="2:25" x14ac:dyDescent="0.2">
      <c r="B223" s="1" t="s">
        <v>37</v>
      </c>
      <c r="C223" s="1" t="s">
        <v>8</v>
      </c>
      <c r="E223" s="1" t="s">
        <v>3</v>
      </c>
      <c r="M223" s="1" t="s">
        <v>44</v>
      </c>
      <c r="P223" s="1">
        <v>0.23200000000000001</v>
      </c>
      <c r="Q223" s="1">
        <v>0.1532</v>
      </c>
      <c r="U223" s="1">
        <v>0.79800000000000004</v>
      </c>
      <c r="V223" s="1">
        <v>0.311</v>
      </c>
      <c r="Y223" s="6"/>
    </row>
    <row r="224" spans="2:25" x14ac:dyDescent="0.2">
      <c r="B224" s="1" t="s">
        <v>37</v>
      </c>
      <c r="C224" s="1" t="s">
        <v>8</v>
      </c>
      <c r="E224" s="1" t="s">
        <v>3</v>
      </c>
      <c r="M224" s="1" t="s">
        <v>44</v>
      </c>
      <c r="P224" s="1">
        <v>0.14699999999999999</v>
      </c>
      <c r="Q224" s="1">
        <v>0.1153</v>
      </c>
      <c r="U224" s="1">
        <v>0.45200000000000001</v>
      </c>
      <c r="V224" s="1">
        <v>0.501</v>
      </c>
      <c r="X224" s="1">
        <v>22.8</v>
      </c>
      <c r="Y224" s="6" t="s">
        <v>4</v>
      </c>
    </row>
    <row r="225" spans="2:25" x14ac:dyDescent="0.2">
      <c r="B225" s="1" t="s">
        <v>37</v>
      </c>
      <c r="C225" s="1" t="s">
        <v>8</v>
      </c>
      <c r="E225" s="1" t="s">
        <v>3</v>
      </c>
      <c r="M225" s="1" t="s">
        <v>44</v>
      </c>
      <c r="P225" s="1">
        <v>1.2090000000000001</v>
      </c>
      <c r="Q225" s="1">
        <v>0.1153</v>
      </c>
      <c r="U225" s="1">
        <v>0.34599999999999997</v>
      </c>
      <c r="V225" s="1">
        <v>0.501</v>
      </c>
      <c r="X225" s="1">
        <v>30.5</v>
      </c>
      <c r="Y225" s="6" t="s">
        <v>4</v>
      </c>
    </row>
    <row r="226" spans="2:25" x14ac:dyDescent="0.2">
      <c r="B226" s="1" t="s">
        <v>37</v>
      </c>
      <c r="C226" s="1" t="s">
        <v>8</v>
      </c>
      <c r="E226" s="1" t="s">
        <v>3</v>
      </c>
      <c r="M226" s="1" t="s">
        <v>44</v>
      </c>
      <c r="P226" s="1">
        <v>0.157</v>
      </c>
      <c r="Q226" s="1">
        <v>0.1153</v>
      </c>
      <c r="U226" s="1">
        <v>0.24199999999999999</v>
      </c>
      <c r="V226" s="1">
        <v>0.501</v>
      </c>
      <c r="X226" s="1">
        <v>17.8</v>
      </c>
      <c r="Y226" s="6" t="s">
        <v>1</v>
      </c>
    </row>
    <row r="227" spans="2:25" x14ac:dyDescent="0.2">
      <c r="B227" s="1" t="s">
        <v>37</v>
      </c>
      <c r="C227" s="1" t="s">
        <v>9</v>
      </c>
      <c r="E227" s="1" t="s">
        <v>3</v>
      </c>
      <c r="M227" s="1" t="s">
        <v>44</v>
      </c>
      <c r="P227" s="1">
        <v>0.19</v>
      </c>
      <c r="Q227" s="1">
        <v>0.52500000000000002</v>
      </c>
      <c r="U227" s="1">
        <v>0.33600000000000002</v>
      </c>
      <c r="V227" s="1">
        <v>0.53200000000000003</v>
      </c>
      <c r="Y227" s="6"/>
    </row>
    <row r="228" spans="2:25" x14ac:dyDescent="0.2">
      <c r="B228" s="1" t="s">
        <v>37</v>
      </c>
      <c r="C228" s="1" t="s">
        <v>9</v>
      </c>
      <c r="E228" s="1" t="s">
        <v>3</v>
      </c>
      <c r="M228" s="1" t="s">
        <v>44</v>
      </c>
      <c r="P228" s="1">
        <v>0.54200000000000004</v>
      </c>
      <c r="Q228" s="1">
        <v>0.52500000000000002</v>
      </c>
      <c r="U228" s="1">
        <v>0.64200000000000002</v>
      </c>
      <c r="V228" s="1">
        <v>0.53200000000000003</v>
      </c>
      <c r="Y228" s="6"/>
    </row>
    <row r="229" spans="2:25" x14ac:dyDescent="0.2">
      <c r="B229" s="1" t="s">
        <v>37</v>
      </c>
      <c r="C229" s="1" t="s">
        <v>9</v>
      </c>
      <c r="E229" s="1" t="s">
        <v>3</v>
      </c>
      <c r="M229" s="1" t="s">
        <v>44</v>
      </c>
      <c r="P229" s="1">
        <v>0.378</v>
      </c>
      <c r="Q229" s="1">
        <v>0.52500000000000002</v>
      </c>
      <c r="U229" s="1">
        <v>0.46200000000000002</v>
      </c>
      <c r="V229" s="1">
        <v>0.53200000000000003</v>
      </c>
      <c r="X229" s="1">
        <v>19</v>
      </c>
      <c r="Y229" s="6" t="s">
        <v>1</v>
      </c>
    </row>
    <row r="230" spans="2:25" x14ac:dyDescent="0.2">
      <c r="B230" s="1" t="s">
        <v>37</v>
      </c>
      <c r="C230" s="1" t="s">
        <v>9</v>
      </c>
      <c r="E230" s="1" t="s">
        <v>3</v>
      </c>
      <c r="M230" s="1" t="s">
        <v>44</v>
      </c>
      <c r="P230" s="1">
        <v>0.93799999999999994</v>
      </c>
      <c r="Q230" s="1">
        <v>0.52500000000000002</v>
      </c>
      <c r="U230" s="1">
        <v>0.97699999999999998</v>
      </c>
      <c r="V230" s="1">
        <v>0.53200000000000003</v>
      </c>
      <c r="Y230" s="6"/>
    </row>
    <row r="231" spans="2:25" x14ac:dyDescent="0.2">
      <c r="B231" s="1" t="s">
        <v>37</v>
      </c>
      <c r="C231" s="1" t="s">
        <v>9</v>
      </c>
      <c r="E231" s="1" t="s">
        <v>3</v>
      </c>
      <c r="M231" s="1" t="s">
        <v>44</v>
      </c>
      <c r="P231" s="1">
        <v>0.32600000000000001</v>
      </c>
      <c r="Q231" s="1">
        <v>0.52500000000000002</v>
      </c>
      <c r="U231" s="1">
        <v>0.47499999999999998</v>
      </c>
      <c r="V231" s="1">
        <v>0.53200000000000003</v>
      </c>
      <c r="Y231" s="6"/>
    </row>
    <row r="232" spans="2:25" x14ac:dyDescent="0.2">
      <c r="B232" s="1" t="s">
        <v>37</v>
      </c>
      <c r="C232" s="1" t="s">
        <v>9</v>
      </c>
      <c r="E232" s="1" t="s">
        <v>3</v>
      </c>
      <c r="M232" s="1" t="s">
        <v>44</v>
      </c>
      <c r="P232" s="1">
        <v>0.28399999999999997</v>
      </c>
      <c r="Q232" s="1">
        <v>0.52500000000000002</v>
      </c>
      <c r="U232" s="1">
        <v>0.33500000000000002</v>
      </c>
      <c r="V232" s="1">
        <v>0.53200000000000003</v>
      </c>
      <c r="Y232" s="6"/>
    </row>
    <row r="233" spans="2:25" x14ac:dyDescent="0.2">
      <c r="B233" s="1" t="s">
        <v>37</v>
      </c>
      <c r="C233" s="1" t="s">
        <v>9</v>
      </c>
      <c r="E233" s="1" t="s">
        <v>3</v>
      </c>
      <c r="M233" s="1" t="s">
        <v>44</v>
      </c>
      <c r="P233" s="1">
        <v>0.39500000000000002</v>
      </c>
      <c r="Q233" s="1">
        <v>0.52500000000000002</v>
      </c>
      <c r="U233" s="1">
        <v>0.59299999999999997</v>
      </c>
      <c r="V233" s="1">
        <v>0.53200000000000003</v>
      </c>
      <c r="Y233" s="6"/>
    </row>
    <row r="234" spans="2:25" x14ac:dyDescent="0.2">
      <c r="B234" s="1" t="s">
        <v>37</v>
      </c>
      <c r="C234" s="1" t="s">
        <v>9</v>
      </c>
      <c r="E234" s="1" t="s">
        <v>3</v>
      </c>
      <c r="M234" s="1" t="s">
        <v>44</v>
      </c>
      <c r="P234" s="1">
        <v>0.40899999999999997</v>
      </c>
      <c r="Q234" s="1">
        <v>0.52500000000000002</v>
      </c>
      <c r="U234" s="1">
        <v>0.26600000000000001</v>
      </c>
      <c r="V234" s="1">
        <v>0.53200000000000003</v>
      </c>
      <c r="X234" s="1">
        <v>24.5</v>
      </c>
      <c r="Y234" s="6" t="s">
        <v>4</v>
      </c>
    </row>
    <row r="235" spans="2:25" x14ac:dyDescent="0.2">
      <c r="B235" s="1" t="s">
        <v>37</v>
      </c>
      <c r="C235" s="1" t="s">
        <v>9</v>
      </c>
      <c r="E235" s="1" t="s">
        <v>3</v>
      </c>
      <c r="M235" s="1" t="s">
        <v>44</v>
      </c>
      <c r="P235" s="1">
        <v>0.26800000000000002</v>
      </c>
      <c r="Q235" s="1">
        <v>0.52500000000000002</v>
      </c>
      <c r="U235" s="1" t="s">
        <v>12</v>
      </c>
      <c r="V235" s="1" t="s">
        <v>12</v>
      </c>
      <c r="Y235" s="6"/>
    </row>
    <row r="236" spans="2:25" x14ac:dyDescent="0.2">
      <c r="B236" s="1" t="s">
        <v>37</v>
      </c>
      <c r="C236" s="1" t="s">
        <v>9</v>
      </c>
      <c r="E236" s="1" t="s">
        <v>3</v>
      </c>
      <c r="M236" s="1" t="s">
        <v>44</v>
      </c>
      <c r="P236" s="1">
        <v>0.503</v>
      </c>
      <c r="Q236" s="1">
        <v>0.7722</v>
      </c>
      <c r="U236" s="1">
        <v>1.2350000000000001</v>
      </c>
      <c r="V236" s="1">
        <v>0.53200000000000003</v>
      </c>
      <c r="Y236" s="6"/>
    </row>
    <row r="237" spans="2:25" x14ac:dyDescent="0.2">
      <c r="B237" s="1" t="s">
        <v>37</v>
      </c>
      <c r="C237" s="1" t="s">
        <v>9</v>
      </c>
      <c r="E237" s="1" t="s">
        <v>3</v>
      </c>
      <c r="M237" s="1" t="s">
        <v>44</v>
      </c>
      <c r="P237" s="1">
        <v>0.31900000000000001</v>
      </c>
      <c r="Q237" s="1">
        <v>0.7722</v>
      </c>
      <c r="U237" s="1">
        <v>0.63900000000000001</v>
      </c>
      <c r="V237" s="1">
        <v>0.48799999999999999</v>
      </c>
      <c r="Y237" s="6"/>
    </row>
    <row r="238" spans="2:25" x14ac:dyDescent="0.2">
      <c r="B238" s="1" t="s">
        <v>37</v>
      </c>
      <c r="C238" s="1" t="s">
        <v>9</v>
      </c>
      <c r="E238" s="1" t="s">
        <v>3</v>
      </c>
      <c r="M238" s="1" t="s">
        <v>44</v>
      </c>
      <c r="P238" s="1">
        <v>0.28599999999999998</v>
      </c>
      <c r="Q238" s="1">
        <v>0.7722</v>
      </c>
      <c r="U238" s="1">
        <v>0.312</v>
      </c>
      <c r="V238" s="1">
        <v>0.48799999999999999</v>
      </c>
      <c r="Y238" s="6"/>
    </row>
    <row r="239" spans="2:25" x14ac:dyDescent="0.2">
      <c r="B239" s="1" t="s">
        <v>37</v>
      </c>
      <c r="C239" s="1" t="s">
        <v>9</v>
      </c>
      <c r="E239" s="1" t="s">
        <v>3</v>
      </c>
      <c r="M239" s="1" t="s">
        <v>44</v>
      </c>
      <c r="P239" s="1">
        <v>0.90700000000000003</v>
      </c>
      <c r="Q239" s="1">
        <v>0.7722</v>
      </c>
      <c r="U239" s="1">
        <v>1.3640000000000001</v>
      </c>
      <c r="V239" s="1">
        <v>0.48799999999999999</v>
      </c>
      <c r="Y239" s="6"/>
    </row>
    <row r="240" spans="2:25" x14ac:dyDescent="0.2">
      <c r="B240" s="1" t="s">
        <v>37</v>
      </c>
      <c r="C240" s="1" t="s">
        <v>9</v>
      </c>
      <c r="E240" s="1" t="s">
        <v>3</v>
      </c>
      <c r="M240" s="1" t="s">
        <v>44</v>
      </c>
      <c r="P240" s="1">
        <v>0.27900000000000003</v>
      </c>
      <c r="Q240" s="1">
        <v>0.7722</v>
      </c>
      <c r="U240" s="1">
        <v>0.61</v>
      </c>
      <c r="V240" s="1">
        <v>0.48799999999999999</v>
      </c>
      <c r="Y240" s="6"/>
    </row>
    <row r="241" spans="2:25" x14ac:dyDescent="0.2">
      <c r="B241" s="1" t="s">
        <v>37</v>
      </c>
      <c r="C241" s="1" t="s">
        <v>9</v>
      </c>
      <c r="E241" s="1" t="s">
        <v>3</v>
      </c>
      <c r="M241" s="1" t="s">
        <v>44</v>
      </c>
      <c r="P241" s="1">
        <v>0.21299999999999999</v>
      </c>
      <c r="Q241" s="1">
        <v>0.7722</v>
      </c>
      <c r="U241" s="1">
        <v>0.16800000000000001</v>
      </c>
      <c r="V241" s="1">
        <v>0.48799999999999999</v>
      </c>
      <c r="Y241" s="6"/>
    </row>
    <row r="242" spans="2:25" x14ac:dyDescent="0.2">
      <c r="B242" s="1" t="s">
        <v>37</v>
      </c>
      <c r="C242" s="1" t="s">
        <v>9</v>
      </c>
      <c r="E242" s="1" t="s">
        <v>3</v>
      </c>
      <c r="M242" s="1" t="s">
        <v>44</v>
      </c>
      <c r="P242" s="1">
        <v>0.20899999999999999</v>
      </c>
      <c r="Q242" s="1">
        <v>0.7722</v>
      </c>
      <c r="U242" s="1">
        <v>0.19700000000000001</v>
      </c>
      <c r="V242" s="1">
        <v>0.48799999999999999</v>
      </c>
      <c r="Y242" s="6"/>
    </row>
    <row r="243" spans="2:25" x14ac:dyDescent="0.2">
      <c r="B243" s="1" t="s">
        <v>37</v>
      </c>
      <c r="C243" s="1" t="s">
        <v>9</v>
      </c>
      <c r="E243" s="1" t="s">
        <v>3</v>
      </c>
      <c r="M243" s="1" t="s">
        <v>44</v>
      </c>
      <c r="P243" s="1">
        <v>0.27200000000000002</v>
      </c>
      <c r="Q243" s="1">
        <v>0.7722</v>
      </c>
      <c r="U243" s="1">
        <v>0.27900000000000003</v>
      </c>
      <c r="V243" s="1">
        <v>0.48799999999999999</v>
      </c>
      <c r="Y243" s="6"/>
    </row>
    <row r="244" spans="2:25" x14ac:dyDescent="0.2">
      <c r="B244" s="1" t="s">
        <v>37</v>
      </c>
      <c r="C244" s="1" t="s">
        <v>9</v>
      </c>
      <c r="E244" s="1" t="s">
        <v>3</v>
      </c>
      <c r="M244" s="1" t="s">
        <v>44</v>
      </c>
      <c r="P244" s="1">
        <v>0.65800000000000003</v>
      </c>
      <c r="Q244" s="1">
        <v>0.7722</v>
      </c>
      <c r="U244" s="1">
        <v>0.89100000000000001</v>
      </c>
      <c r="V244" s="1">
        <v>0.48799999999999999</v>
      </c>
      <c r="Y244" s="6"/>
    </row>
    <row r="245" spans="2:25" x14ac:dyDescent="0.2">
      <c r="B245" s="1" t="s">
        <v>37</v>
      </c>
      <c r="C245" s="1" t="s">
        <v>9</v>
      </c>
      <c r="E245" s="1" t="s">
        <v>3</v>
      </c>
      <c r="M245" s="1" t="s">
        <v>44</v>
      </c>
      <c r="P245" s="1">
        <v>0.13500000000000001</v>
      </c>
      <c r="Q245" s="1">
        <v>0.7722</v>
      </c>
      <c r="U245" s="1">
        <v>4.9000000000000002E-2</v>
      </c>
      <c r="V245" s="1">
        <v>0.48799999999999999</v>
      </c>
      <c r="Y245" s="6"/>
    </row>
    <row r="246" spans="2:25" x14ac:dyDescent="0.2">
      <c r="B246" s="1" t="s">
        <v>37</v>
      </c>
      <c r="C246" s="1" t="s">
        <v>9</v>
      </c>
      <c r="E246" s="1" t="s">
        <v>3</v>
      </c>
      <c r="M246" s="1" t="s">
        <v>44</v>
      </c>
      <c r="P246" s="1">
        <v>0.52300000000000002</v>
      </c>
      <c r="Q246" s="1">
        <v>0.7722</v>
      </c>
      <c r="U246" s="1">
        <v>0.33600000000000002</v>
      </c>
      <c r="V246" s="1">
        <v>0.48799999999999999</v>
      </c>
      <c r="Y246" s="6"/>
    </row>
    <row r="247" spans="2:25" x14ac:dyDescent="0.2">
      <c r="B247" s="1" t="s">
        <v>37</v>
      </c>
      <c r="C247" s="1" t="s">
        <v>9</v>
      </c>
      <c r="E247" s="1" t="s">
        <v>3</v>
      </c>
      <c r="M247" s="1" t="s">
        <v>44</v>
      </c>
      <c r="P247" s="1">
        <v>0.33300000000000002</v>
      </c>
      <c r="Q247" s="1">
        <v>0.7722</v>
      </c>
      <c r="U247" s="1">
        <v>0.25700000000000001</v>
      </c>
      <c r="V247" s="1">
        <v>0.48799999999999999</v>
      </c>
      <c r="Y247" s="6"/>
    </row>
    <row r="248" spans="2:25" x14ac:dyDescent="0.2">
      <c r="B248" s="1" t="s">
        <v>37</v>
      </c>
      <c r="C248" s="1" t="s">
        <v>9</v>
      </c>
      <c r="E248" s="1" t="s">
        <v>3</v>
      </c>
      <c r="M248" s="1" t="s">
        <v>44</v>
      </c>
      <c r="P248" s="1">
        <v>0.26500000000000001</v>
      </c>
      <c r="Q248" s="1">
        <v>0.52500000000000002</v>
      </c>
      <c r="U248" s="1">
        <v>0.28000000000000003</v>
      </c>
      <c r="V248" s="1">
        <v>0.53200000000000003</v>
      </c>
      <c r="Y248" s="6"/>
    </row>
    <row r="249" spans="2:25" x14ac:dyDescent="0.2">
      <c r="B249" s="1" t="s">
        <v>37</v>
      </c>
      <c r="C249" s="1" t="s">
        <v>9</v>
      </c>
      <c r="E249" s="1" t="s">
        <v>3</v>
      </c>
      <c r="M249" s="1" t="s">
        <v>44</v>
      </c>
      <c r="P249" s="1">
        <v>0.45100000000000001</v>
      </c>
      <c r="Q249" s="1">
        <v>0.52500000000000002</v>
      </c>
      <c r="U249" s="1">
        <v>0.44700000000000001</v>
      </c>
      <c r="V249" s="1">
        <v>0.53200000000000003</v>
      </c>
      <c r="Y249" s="6"/>
    </row>
    <row r="250" spans="2:25" x14ac:dyDescent="0.2">
      <c r="B250" s="1" t="s">
        <v>37</v>
      </c>
      <c r="C250" s="1" t="s">
        <v>9</v>
      </c>
      <c r="E250" s="1" t="s">
        <v>3</v>
      </c>
      <c r="M250" s="1" t="s">
        <v>44</v>
      </c>
      <c r="P250" s="1">
        <v>0.19</v>
      </c>
      <c r="Q250" s="1">
        <v>0.52500000000000002</v>
      </c>
      <c r="U250" s="1">
        <v>0.30599999999999999</v>
      </c>
      <c r="V250" s="1">
        <v>0.53200000000000003</v>
      </c>
      <c r="Y250" s="6"/>
    </row>
  </sheetData>
  <phoneticPr fontId="3" type="noConversion"/>
  <conditionalFormatting sqref="G1:H1 I1:Y250 F2:H250 F208:Q1048576 Y208:Y1048576">
    <cfRule type="containsText" dxfId="1" priority="8" operator="containsText" text="Positive">
      <formula>NOT(ISERROR(SEARCH("Positive",F1)))</formula>
    </cfRule>
  </conditionalFormatting>
  <conditionalFormatting sqref="G2:H250">
    <cfRule type="uniqueValues" dxfId="0" priority="9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Coralei Neighbors</dc:creator>
  <cp:lastModifiedBy>Taylor Estes Gin</cp:lastModifiedBy>
  <cp:lastPrinted>2021-12-11T05:10:19Z</cp:lastPrinted>
  <dcterms:created xsi:type="dcterms:W3CDTF">2021-09-07T04:01:30Z</dcterms:created>
  <dcterms:modified xsi:type="dcterms:W3CDTF">2023-05-04T16:13:56Z</dcterms:modified>
</cp:coreProperties>
</file>