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uni-my.sharepoint.com/personal/tsmith4_massey_ac_nz/Documents/PhD_Project/Main PhD project/Data/Data collection/Study1_Production_BC/Soil physics/"/>
    </mc:Choice>
  </mc:AlternateContent>
  <xr:revisionPtr revIDLastSave="105" documentId="13_ncr:1_{780A1AE5-F626-43B3-9978-28ECAFBBAE7E}" xr6:coauthVersionLast="47" xr6:coauthVersionMax="47" xr10:uidLastSave="{95E8A560-36AB-4A06-BB8E-398C540CEA36}"/>
  <bookViews>
    <workbookView xWindow="-109" yWindow="-109" windowWidth="26301" windowHeight="14305" activeTab="1" xr2:uid="{D0F0CB66-54CB-4028-82F5-253462DD307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O19" i="1"/>
  <c r="O2" i="1"/>
  <c r="P2" i="1"/>
  <c r="T3" i="1"/>
  <c r="T4" i="1"/>
  <c r="T5" i="1"/>
  <c r="T6" i="1"/>
  <c r="T7" i="1"/>
  <c r="T8" i="1"/>
  <c r="T9" i="1"/>
  <c r="T10" i="1"/>
  <c r="T11" i="1"/>
  <c r="T12" i="1"/>
  <c r="T13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R2" i="1"/>
  <c r="N2" i="1"/>
  <c r="R73" i="1"/>
  <c r="P73" i="1"/>
  <c r="O73" i="1"/>
  <c r="N73" i="1"/>
  <c r="R72" i="1"/>
  <c r="P72" i="1"/>
  <c r="O72" i="1"/>
  <c r="N72" i="1"/>
  <c r="R71" i="1"/>
  <c r="P71" i="1"/>
  <c r="O71" i="1"/>
  <c r="N71" i="1"/>
  <c r="R70" i="1"/>
  <c r="P70" i="1"/>
  <c r="O70" i="1"/>
  <c r="N70" i="1"/>
  <c r="R69" i="1"/>
  <c r="P69" i="1"/>
  <c r="O69" i="1"/>
  <c r="N69" i="1"/>
  <c r="R68" i="1"/>
  <c r="P68" i="1"/>
  <c r="O68" i="1"/>
  <c r="N68" i="1"/>
  <c r="R67" i="1"/>
  <c r="P67" i="1"/>
  <c r="O67" i="1"/>
  <c r="N67" i="1"/>
  <c r="R66" i="1"/>
  <c r="P66" i="1"/>
  <c r="O66" i="1"/>
  <c r="N66" i="1"/>
  <c r="R65" i="1"/>
  <c r="P65" i="1"/>
  <c r="O65" i="1"/>
  <c r="N65" i="1"/>
  <c r="R64" i="1"/>
  <c r="P64" i="1"/>
  <c r="O64" i="1"/>
  <c r="N64" i="1"/>
  <c r="R63" i="1"/>
  <c r="P63" i="1"/>
  <c r="O63" i="1"/>
  <c r="N63" i="1"/>
  <c r="R62" i="1"/>
  <c r="P62" i="1"/>
  <c r="O62" i="1"/>
  <c r="N62" i="1"/>
  <c r="R61" i="1"/>
  <c r="P61" i="1"/>
  <c r="O61" i="1"/>
  <c r="N61" i="1"/>
  <c r="R60" i="1"/>
  <c r="P60" i="1"/>
  <c r="O60" i="1"/>
  <c r="N60" i="1"/>
  <c r="R59" i="1"/>
  <c r="P59" i="1"/>
  <c r="O59" i="1"/>
  <c r="N59" i="1"/>
  <c r="R58" i="1"/>
  <c r="P58" i="1"/>
  <c r="O58" i="1"/>
  <c r="N58" i="1"/>
  <c r="R57" i="1"/>
  <c r="P57" i="1"/>
  <c r="O57" i="1"/>
  <c r="N57" i="1"/>
  <c r="R56" i="1"/>
  <c r="P56" i="1"/>
  <c r="O56" i="1"/>
  <c r="N56" i="1"/>
  <c r="R55" i="1"/>
  <c r="P55" i="1"/>
  <c r="O55" i="1"/>
  <c r="N55" i="1"/>
  <c r="R54" i="1"/>
  <c r="P54" i="1"/>
  <c r="O54" i="1"/>
  <c r="N54" i="1"/>
  <c r="R53" i="1"/>
  <c r="P53" i="1"/>
  <c r="O53" i="1"/>
  <c r="N53" i="1"/>
  <c r="R52" i="1"/>
  <c r="P52" i="1"/>
  <c r="O52" i="1"/>
  <c r="N52" i="1"/>
  <c r="R51" i="1"/>
  <c r="P51" i="1"/>
  <c r="O51" i="1"/>
  <c r="N51" i="1"/>
  <c r="R50" i="1"/>
  <c r="P50" i="1"/>
  <c r="O50" i="1"/>
  <c r="N50" i="1"/>
  <c r="R49" i="1"/>
  <c r="P49" i="1"/>
  <c r="O49" i="1"/>
  <c r="N49" i="1"/>
  <c r="R48" i="1"/>
  <c r="P48" i="1"/>
  <c r="O48" i="1"/>
  <c r="N48" i="1"/>
  <c r="R47" i="1"/>
  <c r="P47" i="1"/>
  <c r="O47" i="1"/>
  <c r="N47" i="1"/>
  <c r="R46" i="1"/>
  <c r="P46" i="1"/>
  <c r="O46" i="1"/>
  <c r="N46" i="1"/>
  <c r="R45" i="1"/>
  <c r="P45" i="1"/>
  <c r="O45" i="1"/>
  <c r="N45" i="1"/>
  <c r="R44" i="1"/>
  <c r="P44" i="1"/>
  <c r="O44" i="1"/>
  <c r="N44" i="1"/>
  <c r="R43" i="1"/>
  <c r="P43" i="1"/>
  <c r="O43" i="1"/>
  <c r="N43" i="1"/>
  <c r="R42" i="1"/>
  <c r="P42" i="1"/>
  <c r="O42" i="1"/>
  <c r="N42" i="1"/>
  <c r="R41" i="1"/>
  <c r="P41" i="1"/>
  <c r="O41" i="1"/>
  <c r="N41" i="1"/>
  <c r="R40" i="1"/>
  <c r="P40" i="1"/>
  <c r="O40" i="1"/>
  <c r="N40" i="1"/>
  <c r="R39" i="1"/>
  <c r="P39" i="1"/>
  <c r="O39" i="1"/>
  <c r="N39" i="1"/>
  <c r="R38" i="1"/>
  <c r="P38" i="1"/>
  <c r="O38" i="1"/>
  <c r="N38" i="1"/>
  <c r="R37" i="1"/>
  <c r="P37" i="1"/>
  <c r="O37" i="1"/>
  <c r="N37" i="1"/>
  <c r="R36" i="1"/>
  <c r="P36" i="1"/>
  <c r="O36" i="1"/>
  <c r="N36" i="1"/>
  <c r="R35" i="1"/>
  <c r="P35" i="1"/>
  <c r="O35" i="1"/>
  <c r="N35" i="1"/>
  <c r="R34" i="1"/>
  <c r="P34" i="1"/>
  <c r="O34" i="1"/>
  <c r="N34" i="1"/>
  <c r="R33" i="1"/>
  <c r="P33" i="1"/>
  <c r="O33" i="1"/>
  <c r="N33" i="1"/>
  <c r="R32" i="1"/>
  <c r="P32" i="1"/>
  <c r="O32" i="1"/>
  <c r="N32" i="1"/>
  <c r="R31" i="1"/>
  <c r="P31" i="1"/>
  <c r="O31" i="1"/>
  <c r="N31" i="1"/>
  <c r="R30" i="1"/>
  <c r="P30" i="1"/>
  <c r="O30" i="1"/>
  <c r="N30" i="1"/>
  <c r="R29" i="1"/>
  <c r="P29" i="1"/>
  <c r="O29" i="1"/>
  <c r="N29" i="1"/>
  <c r="R28" i="1"/>
  <c r="P28" i="1"/>
  <c r="O28" i="1"/>
  <c r="N28" i="1"/>
  <c r="R27" i="1"/>
  <c r="P27" i="1"/>
  <c r="O27" i="1"/>
  <c r="N27" i="1"/>
  <c r="R26" i="1"/>
  <c r="P26" i="1"/>
  <c r="O26" i="1"/>
  <c r="N26" i="1"/>
  <c r="R25" i="1"/>
  <c r="P25" i="1"/>
  <c r="O25" i="1"/>
  <c r="N25" i="1"/>
  <c r="R24" i="1"/>
  <c r="P24" i="1"/>
  <c r="O24" i="1"/>
  <c r="N24" i="1"/>
  <c r="R23" i="1"/>
  <c r="P23" i="1"/>
  <c r="O23" i="1"/>
  <c r="N23" i="1"/>
  <c r="R22" i="1"/>
  <c r="P22" i="1"/>
  <c r="O22" i="1"/>
  <c r="N22" i="1"/>
  <c r="R21" i="1"/>
  <c r="P21" i="1"/>
  <c r="O21" i="1"/>
  <c r="N21" i="1"/>
  <c r="R20" i="1"/>
  <c r="P20" i="1"/>
  <c r="O20" i="1"/>
  <c r="N20" i="1"/>
  <c r="R19" i="1"/>
  <c r="P19" i="1"/>
  <c r="N19" i="1"/>
  <c r="R18" i="1"/>
  <c r="P18" i="1"/>
  <c r="O18" i="1"/>
  <c r="N18" i="1"/>
  <c r="R17" i="1"/>
  <c r="P17" i="1"/>
  <c r="O17" i="1"/>
  <c r="N17" i="1"/>
  <c r="R16" i="1"/>
  <c r="P16" i="1"/>
  <c r="O16" i="1"/>
  <c r="N16" i="1"/>
  <c r="R13" i="1"/>
  <c r="P13" i="1"/>
  <c r="O13" i="1"/>
  <c r="N13" i="1"/>
  <c r="R12" i="1"/>
  <c r="P12" i="1"/>
  <c r="O12" i="1"/>
  <c r="N12" i="1"/>
  <c r="R11" i="1"/>
  <c r="P11" i="1"/>
  <c r="O11" i="1"/>
  <c r="N11" i="1"/>
  <c r="R10" i="1"/>
  <c r="P10" i="1"/>
  <c r="O10" i="1"/>
  <c r="N10" i="1"/>
  <c r="R9" i="1"/>
  <c r="P9" i="1"/>
  <c r="O9" i="1"/>
  <c r="N9" i="1"/>
  <c r="R8" i="1"/>
  <c r="P8" i="1"/>
  <c r="O8" i="1"/>
  <c r="N8" i="1"/>
  <c r="R7" i="1"/>
  <c r="P7" i="1"/>
  <c r="O7" i="1"/>
  <c r="N7" i="1"/>
  <c r="R6" i="1"/>
  <c r="P6" i="1"/>
  <c r="O6" i="1"/>
  <c r="N6" i="1"/>
  <c r="R5" i="1"/>
  <c r="P5" i="1"/>
  <c r="O5" i="1"/>
  <c r="N5" i="1"/>
  <c r="R4" i="1"/>
  <c r="P4" i="1"/>
  <c r="O4" i="1"/>
  <c r="N4" i="1"/>
  <c r="R3" i="1"/>
  <c r="P3" i="1"/>
  <c r="O3" i="1"/>
  <c r="N3" i="1"/>
</calcChain>
</file>

<file path=xl/sharedStrings.xml><?xml version="1.0" encoding="utf-8"?>
<sst xmlns="http://schemas.openxmlformats.org/spreadsheetml/2006/main" count="251" uniqueCount="51">
  <si>
    <t>small_core_no</t>
  </si>
  <si>
    <t>position</t>
  </si>
  <si>
    <t>S1T1P1</t>
  </si>
  <si>
    <t>S1T2P1</t>
  </si>
  <si>
    <t>S1T3P1</t>
  </si>
  <si>
    <t>S1T4P1</t>
  </si>
  <si>
    <t>S1T1P2</t>
  </si>
  <si>
    <t>S1T2P2</t>
  </si>
  <si>
    <t>S1T3P2</t>
  </si>
  <si>
    <t>S1T4P2</t>
  </si>
  <si>
    <t>S2T1P1</t>
  </si>
  <si>
    <t>S2T2P1</t>
  </si>
  <si>
    <t>S2T3P1</t>
  </si>
  <si>
    <t>S2T4P1</t>
  </si>
  <si>
    <t>S2T5P1</t>
  </si>
  <si>
    <t>S2T1P2</t>
  </si>
  <si>
    <t>S2T2P2</t>
  </si>
  <si>
    <t>S2T3P2</t>
  </si>
  <si>
    <t>S2T4P2</t>
  </si>
  <si>
    <t>S2T5P2</t>
  </si>
  <si>
    <t>site</t>
  </si>
  <si>
    <t>tree_rep</t>
  </si>
  <si>
    <t>core_rep</t>
  </si>
  <si>
    <t>wa</t>
  </si>
  <si>
    <t>hb</t>
  </si>
  <si>
    <t>tree</t>
  </si>
  <si>
    <t>open</t>
  </si>
  <si>
    <t>particle_density_gcm3</t>
  </si>
  <si>
    <t>dry_bulk_density_gcm3</t>
  </si>
  <si>
    <t>porosity_per</t>
  </si>
  <si>
    <t>Row Labels</t>
  </si>
  <si>
    <t>Grand Total</t>
  </si>
  <si>
    <t>Average of particle_density_gcm3</t>
  </si>
  <si>
    <t>Average of dry_bulk_density_gcm3</t>
  </si>
  <si>
    <t>Average of porosity_per</t>
  </si>
  <si>
    <t>6kPa_per</t>
  </si>
  <si>
    <t>10kPa_per</t>
  </si>
  <si>
    <t>33kPa_per</t>
  </si>
  <si>
    <t>1500kPa_per</t>
  </si>
  <si>
    <t>rd_33kPa</t>
  </si>
  <si>
    <t>rd_10kPa</t>
  </si>
  <si>
    <t>rd_6kPa</t>
  </si>
  <si>
    <t>code</t>
  </si>
  <si>
    <t>Average of raw</t>
  </si>
  <si>
    <t>Average of rd_6kPa</t>
  </si>
  <si>
    <t>Average of rd_33kPa</t>
  </si>
  <si>
    <t>Average of 1500kPa_per</t>
  </si>
  <si>
    <t>raw_33kPa</t>
  </si>
  <si>
    <t>33_10kPa</t>
  </si>
  <si>
    <t>raw_10kPa</t>
  </si>
  <si>
    <t>aw_6kPa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</si>
</sst>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" fillId="0" borderId="0" xfId="0" applyNumberFormat="1" applyFont="1" applyFill="1" applyAlignment="1">
      <alignment horizontal="left" vertical="top"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mith" refreshedDate="44497.439825462963" createdVersion="7" refreshedVersion="7" minRefreshableVersion="3" recordCount="72" xr:uid="{AF257C3F-C3A3-4268-B360-665036DE8831}">
  <cacheSource type="worksheet">
    <worksheetSource ref="A1:R73" sheet="Sheet1"/>
  </cacheSource>
  <cacheFields count="17">
    <cacheField name="small_core_no" numFmtId="0">
      <sharedItems containsSemiMixedTypes="0" containsString="0" containsNumber="1" containsInteger="1" minValue="5" maxValue="367"/>
    </cacheField>
    <cacheField name="site" numFmtId="0">
      <sharedItems count="2">
        <s v="wa"/>
        <s v="hb"/>
      </sharedItems>
    </cacheField>
    <cacheField name="position" numFmtId="0">
      <sharedItems count="2">
        <s v="tree"/>
        <s v="open"/>
      </sharedItems>
    </cacheField>
    <cacheField name="tree_rep" numFmtId="0">
      <sharedItems containsSemiMixedTypes="0" containsString="0" containsNumber="1" containsInteger="1" minValue="1" maxValue="5"/>
    </cacheField>
    <cacheField name="core_rep" numFmtId="0">
      <sharedItems containsSemiMixedTypes="0" containsString="0" containsNumber="1" containsInteger="1" minValue="1" maxValue="4"/>
    </cacheField>
    <cacheField name="code" numFmtId="0">
      <sharedItems/>
    </cacheField>
    <cacheField name="particle_density_gcm3" numFmtId="2">
      <sharedItems containsSemiMixedTypes="0" containsString="0" containsNumber="1" minValue="2.3290242914979693" maxValue="2.7788144611187278"/>
    </cacheField>
    <cacheField name="dry_bulk_density_gcm3" numFmtId="2">
      <sharedItems containsSemiMixedTypes="0" containsString="0" containsNumber="1" minValue="0.47716218924706805" maxValue="1.284144324030708"/>
    </cacheField>
    <cacheField name="porosity_per" numFmtId="2">
      <sharedItems containsSemiMixedTypes="0" containsString="0" containsNumber="1" minValue="50.987292911193684" maxValue="79.512356698513884"/>
    </cacheField>
    <cacheField name="6kPa_per" numFmtId="2">
      <sharedItems containsSemiMixedTypes="0" containsString="0" containsNumber="1" minValue="31.070732675680048" maxValue="49.557345590700251"/>
    </cacheField>
    <cacheField name="10kPa_per" numFmtId="2">
      <sharedItems containsSemiMixedTypes="0" containsString="0" containsNumber="1" minValue="27.374268394900259" maxValue="45.85498975704369"/>
    </cacheField>
    <cacheField name="33kPa_per" numFmtId="2">
      <sharedItems containsSemiMixedTypes="0" containsString="0" containsNumber="1" minValue="20.817223715929099" maxValue="40.815777791604354"/>
    </cacheField>
    <cacheField name="1500kPa_per" numFmtId="2">
      <sharedItems containsSemiMixedTypes="0" containsString="0" containsNumber="1" minValue="9.5098757996793353" maxValue="19.450569804957762"/>
    </cacheField>
    <cacheField name="rd_33kPa" numFmtId="2">
      <sharedItems containsSemiMixedTypes="0" containsString="0" containsNumber="1" minValue="13.459170158913039" maxValue="51.545665440387026"/>
    </cacheField>
    <cacheField name="rd_10kPa" numFmtId="2">
      <sharedItems containsSemiMixedTypes="0" containsString="0" containsNumber="1" minValue="8.9900880143810866" maxValue="45.651975691967202"/>
    </cacheField>
    <cacheField name="rd_6kPa" numFmtId="2">
      <sharedItems containsSemiMixedTypes="0" containsString="0" containsNumber="1" minValue="7.2626902078040416" maxValue="41.722849193020643"/>
    </cacheField>
    <cacheField name="raw" numFmtId="2">
      <sharedItems containsSemiMixedTypes="0" containsString="0" containsNumber="1" minValue="10.011550776674405" maxValue="23.809440346297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70"/>
    <x v="0"/>
    <x v="0"/>
    <n v="1"/>
    <n v="1"/>
    <s v="S1T1P1"/>
    <n v="2.5233199214916104"/>
    <n v="0.9879486341101209"/>
    <n v="60.847270070847195"/>
    <n v="46.424140787553199"/>
    <n v="43.382845757118609"/>
    <n v="37.696946352393077"/>
    <n v="16.038127177112344"/>
    <n v="23.150323718454118"/>
    <n v="17.464424313728586"/>
    <n v="14.423129283293996"/>
    <n v="21.658819175280733"/>
  </r>
  <r>
    <n v="32"/>
    <x v="0"/>
    <x v="0"/>
    <n v="1"/>
    <n v="2"/>
    <s v="S1T1P1"/>
    <n v="2.5233199214916104"/>
    <n v="1.0251619956626437"/>
    <n v="59.372492289576996"/>
    <n v="45.387078072206272"/>
    <n v="42.345783041771675"/>
    <n v="36.848783949495477"/>
    <n v="16.642240189328621"/>
    <n v="22.523708340081519"/>
    <n v="17.026709247805321"/>
    <n v="13.985414217370725"/>
    <n v="20.206543760166856"/>
  </r>
  <r>
    <n v="194"/>
    <x v="0"/>
    <x v="0"/>
    <n v="1"/>
    <n v="3"/>
    <s v="S1T1P1"/>
    <n v="2.5233199214916104"/>
    <n v="1.0247936400533677"/>
    <n v="59.387090343757066"/>
    <n v="45.085719107078695"/>
    <n v="42.002236340197079"/>
    <n v="36.559703504677152"/>
    <n v="16.636260390476739"/>
    <n v="22.827386839079914"/>
    <n v="17.384854003559987"/>
    <n v="14.301371236678371"/>
    <n v="19.923443114200413"/>
  </r>
  <r>
    <n v="286"/>
    <x v="0"/>
    <x v="0"/>
    <n v="1"/>
    <n v="4"/>
    <s v="S1T1P1"/>
    <n v="2.5233199214916104"/>
    <n v="1.0981656697472375"/>
    <n v="56.479332628655399"/>
    <n v="45.275186120465442"/>
    <n v="42.154552958802107"/>
    <n v="37.510753611088823"/>
    <n v="17.827364768623976"/>
    <n v="18.968579017566576"/>
    <n v="14.324779669853292"/>
    <n v="11.204146508189957"/>
    <n v="19.683388842464847"/>
  </r>
  <r>
    <n v="37"/>
    <x v="0"/>
    <x v="0"/>
    <n v="2"/>
    <n v="1"/>
    <s v="S1T2P1"/>
    <n v="2.5958545246277103"/>
    <n v="1.0944884103315566"/>
    <n v="57.837066755945244"/>
    <n v="47.619879765357638"/>
    <n v="45.353076015965414"/>
    <n v="39.89385698617906"/>
    <n v="17.584578337736982"/>
    <n v="17.943209769766185"/>
    <n v="12.483990739979831"/>
    <n v="10.217186990587606"/>
    <n v="22.309278648442078"/>
  </r>
  <r>
    <n v="5"/>
    <x v="0"/>
    <x v="0"/>
    <n v="2"/>
    <n v="2"/>
    <s v="S1T2P1"/>
    <n v="2.5958545246277103"/>
    <n v="1.0219506903510045"/>
    <n v="60.631434440742794"/>
    <n v="44.703258941139609"/>
    <n v="42.549795379216981"/>
    <n v="38.035077911677419"/>
    <n v="16.419152365750268"/>
    <n v="22.596356529065375"/>
    <n v="18.081639061525813"/>
    <n v="15.928175499603185"/>
    <n v="21.615925545927151"/>
  </r>
  <r>
    <n v="214"/>
    <x v="0"/>
    <x v="0"/>
    <n v="2"/>
    <n v="3"/>
    <s v="S1T2P1"/>
    <n v="2.5958545246277103"/>
    <n v="1.0764326887999394"/>
    <n v="58.532626594153299"/>
    <n v="45.912315390971692"/>
    <n v="43.943344467541266"/>
    <n v="38.890890777229203"/>
    <n v="17.294486412852269"/>
    <n v="19.641735816924097"/>
    <n v="14.589282126612034"/>
    <n v="12.620311203181608"/>
    <n v="21.596404364376934"/>
  </r>
  <r>
    <n v="91"/>
    <x v="0"/>
    <x v="0"/>
    <n v="2"/>
    <n v="4"/>
    <s v="S1T2P1"/>
    <n v="2.5958545246277103"/>
    <n v="1.0142057775405811"/>
    <n v="60.929791407088359"/>
    <n v="43.560412050821014"/>
    <n v="41.350278395163599"/>
    <n v="36.174409834051282"/>
    <n v="16.294718863532935"/>
    <n v="24.755381573037077"/>
    <n v="19.57951301192476"/>
    <n v="17.369379356267345"/>
    <n v="19.879690970518347"/>
  </r>
  <r>
    <n v="109"/>
    <x v="0"/>
    <x v="0"/>
    <n v="3"/>
    <n v="1"/>
    <s v="S1T3P1"/>
    <n v="2.5107696335078198"/>
    <n v="0.86535233133049028"/>
    <n v="65.534379586967589"/>
    <n v="46.299466581336659"/>
    <n v="42.294779957410341"/>
    <n v="35.947729459112054"/>
    <n v="14.988128614547746"/>
    <n v="29.586650127855535"/>
    <n v="23.239599629557247"/>
    <n v="19.234913005630929"/>
    <n v="20.959600844564306"/>
  </r>
  <r>
    <n v="107"/>
    <x v="0"/>
    <x v="0"/>
    <n v="3"/>
    <n v="2"/>
    <s v="S1T3P1"/>
    <n v="2.5107696335078198"/>
    <n v="0.76240166104559248"/>
    <n v="69.634742635451033"/>
    <n v="43.80787146012964"/>
    <n v="39.859854929938166"/>
    <n v="34.759546493805601"/>
    <n v="13.204996090005395"/>
    <n v="34.875196141645432"/>
    <n v="29.774887705512867"/>
    <n v="25.826871175321394"/>
    <n v="21.554550403800206"/>
  </r>
  <r>
    <n v="123"/>
    <x v="0"/>
    <x v="0"/>
    <n v="3"/>
    <n v="3"/>
    <s v="S1T3P1"/>
    <n v="2.5107696335078198"/>
    <n v="0.83512828133859351"/>
    <n v="66.738155894779254"/>
    <n v="44.431242491212565"/>
    <n v="40.521006023510921"/>
    <n v="34.457305993886671"/>
    <n v="14.464640166975677"/>
    <n v="32.280849900892584"/>
    <n v="26.217149871268333"/>
    <n v="22.306913403566689"/>
    <n v="19.992665826910994"/>
  </r>
  <r>
    <n v="89"/>
    <x v="0"/>
    <x v="0"/>
    <n v="3"/>
    <n v="4"/>
    <s v="S1T3P1"/>
    <n v="2.5107696335078198"/>
    <n v="0.85741851820761739"/>
    <n v="65.850370867768149"/>
    <n v="44.351904359983799"/>
    <n v="40.649458235976454"/>
    <n v="35.114679081210411"/>
    <n v="14.850712897060077"/>
    <n v="30.735691786557737"/>
    <n v="25.200912631791695"/>
    <n v="21.49846650778435"/>
    <n v="20.263966184150334"/>
  </r>
  <r>
    <n v="18"/>
    <x v="0"/>
    <x v="0"/>
    <n v="4"/>
    <n v="1"/>
    <s v="S1T4P1"/>
    <n v="2.3290242914979693"/>
    <n v="0.47716218924706805"/>
    <n v="79.512356698513884"/>
    <n v="37.789507505493241"/>
    <n v="33.860381006546682"/>
    <n v="27.966691258126854"/>
    <n v="9.5098757996793353"/>
    <n v="51.545665440387026"/>
    <n v="45.651975691967202"/>
    <n v="41.722849193020643"/>
    <n v="18.456815458447519"/>
  </r>
  <r>
    <n v="171"/>
    <x v="0"/>
    <x v="0"/>
    <n v="4"/>
    <n v="2"/>
    <s v="S1T4P1"/>
    <n v="2.3290242914979693"/>
    <n v="0.66513012549206885"/>
    <n v="71.441683630346603"/>
    <n v="47.694329462825003"/>
    <n v="42.592425584864316"/>
    <n v="34.628937243988453"/>
    <n v="13.256089913653129"/>
    <n v="36.81274638635815"/>
    <n v="28.849258045482287"/>
    <n v="23.7473541675216"/>
    <n v="21.372847330335325"/>
  </r>
  <r>
    <n v="232"/>
    <x v="0"/>
    <x v="0"/>
    <n v="4"/>
    <n v="3"/>
    <s v="S1T4P1"/>
    <n v="2.3290242914979693"/>
    <n v="0.97594087091542392"/>
    <n v="58.096578276230716"/>
    <n v="38.675418487495278"/>
    <n v="35.369033351923427"/>
    <n v="29.462120581632167"/>
    <n v="19.450569804957762"/>
    <n v="28.634457694598549"/>
    <n v="22.727544924307288"/>
    <n v="19.421159788735437"/>
    <n v="10.011550776674405"/>
  </r>
  <r>
    <n v="98"/>
    <x v="0"/>
    <x v="0"/>
    <n v="4"/>
    <n v="4"/>
    <s v="S1T4P1"/>
    <n v="2.3290242914979693"/>
    <n v="0.76787977010662356"/>
    <n v="67.029980197727241"/>
    <n v="40.791133470313511"/>
    <n v="37.542048096184629"/>
    <n v="31.705028441499593"/>
    <n v="15.303897516111039"/>
    <n v="35.324951756227648"/>
    <n v="29.487932101542611"/>
    <n v="26.23884672741373"/>
    <n v="16.401130925388554"/>
  </r>
  <r>
    <n v="180"/>
    <x v="0"/>
    <x v="1"/>
    <n v="1"/>
    <n v="1"/>
    <s v="S1T1P2"/>
    <n v="2.6110544412607424"/>
    <n v="1.1487196327056306"/>
    <n v="56.005527324394897"/>
    <n v="47.694118211583607"/>
    <n v="45.85498975704369"/>
    <n v="40.815777791604354"/>
    <n v="17.800407531595518"/>
    <n v="15.189749532790543"/>
    <n v="10.150537567351208"/>
    <n v="8.3114091128112904"/>
    <n v="23.015370260008837"/>
  </r>
  <r>
    <n v="208"/>
    <x v="0"/>
    <x v="1"/>
    <n v="1"/>
    <n v="2"/>
    <s v="S1T1P2"/>
    <n v="2.6110544412607424"/>
    <n v="1.1941461055327665"/>
    <n v="54.265752308244664"/>
    <n v="46.967662472040324"/>
    <n v="45.275664293863578"/>
    <n v="40.806582149331625"/>
    <n v="18.504330147718491"/>
    <n v="13.459170158913039"/>
    <n v="8.9900880143810866"/>
    <n v="7.2980898362043405"/>
    <n v="22.302252001613134"/>
  </r>
  <r>
    <n v="213"/>
    <x v="0"/>
    <x v="1"/>
    <n v="1"/>
    <n v="3"/>
    <s v="S1T1P2"/>
    <n v="2.6110544412607424"/>
    <n v="1.1507334783633518"/>
    <n v="55.92839964655343"/>
    <n v="43.781740250240823"/>
    <n v="42.128547682454922"/>
    <n v="38.190605835594056"/>
    <n v="17.831613817613924"/>
    <n v="17.737793810959374"/>
    <n v="13.799851964098508"/>
    <n v="12.146659396312607"/>
    <n v="20.358992017980132"/>
  </r>
  <r>
    <n v="106"/>
    <x v="0"/>
    <x v="1"/>
    <n v="1"/>
    <n v="4"/>
    <s v="S1T1P2"/>
    <n v="2.6110544412607424"/>
    <n v="1.1870495634317402"/>
    <n v="54.537540670405335"/>
    <n v="43.656751210170228"/>
    <n v="41.767748085676686"/>
    <n v="37.479710993076331"/>
    <n v="18.394363069706717"/>
    <n v="17.057829677329003"/>
    <n v="12.769792584728648"/>
    <n v="10.880789460235107"/>
    <n v="19.085347923369614"/>
  </r>
  <r>
    <n v="187"/>
    <x v="0"/>
    <x v="1"/>
    <n v="2"/>
    <n v="1"/>
    <s v="S1T2P2"/>
    <n v="2.5761523972602918"/>
    <n v="1.1501762224416263"/>
    <n v="55.352943262796671"/>
    <n v="40.973170404743861"/>
    <n v="38.446943559587815"/>
    <n v="33.13443710580384"/>
    <n v="13.773118630078311"/>
    <n v="22.218506156992831"/>
    <n v="16.905999703208856"/>
    <n v="14.37977285805281"/>
    <n v="19.361318475725529"/>
  </r>
  <r>
    <n v="274"/>
    <x v="0"/>
    <x v="1"/>
    <n v="2"/>
    <n v="2"/>
    <s v="S1T2P2"/>
    <n v="2.5761523972602918"/>
    <n v="1.1895556409102348"/>
    <n v="53.824329563137901"/>
    <n v="42.470331314446625"/>
    <n v="40.129856443199145"/>
    <n v="35.021677160714532"/>
    <n v="14.244678893252825"/>
    <n v="18.802652402423369"/>
    <n v="13.694473119938756"/>
    <n v="11.353998248691276"/>
    <n v="20.776998267461707"/>
  </r>
  <r>
    <n v="247"/>
    <x v="0"/>
    <x v="1"/>
    <n v="2"/>
    <n v="3"/>
    <s v="S1T2P2"/>
    <n v="2.5761523972602918"/>
    <n v="1.1982859836839359"/>
    <n v="53.485438790100339"/>
    <n v="43.018299637476765"/>
    <n v="40.547798384493269"/>
    <n v="35.198141535927576"/>
    <n v="14.34922291386227"/>
    <n v="18.287297254172763"/>
    <n v="12.93764040560707"/>
    <n v="10.467139152623574"/>
    <n v="20.848918622065305"/>
  </r>
  <r>
    <n v="82"/>
    <x v="0"/>
    <x v="1"/>
    <n v="2"/>
    <n v="4"/>
    <s v="S1T2P2"/>
    <n v="2.5761523972602918"/>
    <n v="1.1951722768670623"/>
    <n v="53.606305351418101"/>
    <n v="42.538461360469974"/>
    <n v="40.10164732987333"/>
    <n v="34.982448862495822"/>
    <n v="14.311936928870297"/>
    <n v="18.623856488922279"/>
    <n v="13.50465802154477"/>
    <n v="11.067843990948127"/>
    <n v="20.670511933625527"/>
  </r>
  <r>
    <n v="56"/>
    <x v="0"/>
    <x v="1"/>
    <n v="3"/>
    <n v="1"/>
    <s v="S1T3P2"/>
    <n v="2.6290996441281544"/>
    <n v="1.1885607659313349"/>
    <n v="54.792098938285847"/>
    <n v="40.81002350155844"/>
    <n v="38.845460252085125"/>
    <n v="34.236292628320896"/>
    <n v="15.551262357980139"/>
    <n v="20.55580630996495"/>
    <n v="15.946638686200721"/>
    <n v="13.982075436727406"/>
    <n v="18.685030270340757"/>
  </r>
  <r>
    <n v="215"/>
    <x v="0"/>
    <x v="1"/>
    <n v="3"/>
    <n v="2"/>
    <s v="S1T3P2"/>
    <n v="2.6290996441281544"/>
    <n v="1.1919704165710459"/>
    <n v="54.66241002948675"/>
    <n v="40.583091259535912"/>
    <n v="38.521244349151239"/>
    <n v="33.190162697976376"/>
    <n v="15.595874609340845"/>
    <n v="21.472247331510374"/>
    <n v="16.141165680335511"/>
    <n v="14.079318769950838"/>
    <n v="17.59428808863553"/>
  </r>
  <r>
    <n v="108"/>
    <x v="0"/>
    <x v="1"/>
    <n v="3"/>
    <n v="3"/>
    <s v="S1T3P2"/>
    <n v="2.6290996441281544"/>
    <n v="1.1513474043788121"/>
    <n v="56.207540214375754"/>
    <n v="40.49267097664351"/>
    <n v="38.414767539700627"/>
    <n v="33.522249447262354"/>
    <n v="15.064358561965822"/>
    <n v="22.685290767113401"/>
    <n v="17.792772674675128"/>
    <n v="15.714869237732245"/>
    <n v="18.457890885296532"/>
  </r>
  <r>
    <n v="202"/>
    <x v="0"/>
    <x v="1"/>
    <n v="3"/>
    <n v="4"/>
    <s v="S1T3P2"/>
    <n v="2.6290996441281544"/>
    <n v="1.1477614467808153"/>
    <n v="56.343935105531969"/>
    <n v="41.305666438040113"/>
    <n v="38.8723155798384"/>
    <n v="33.931313073871422"/>
    <n v="15.017439490590162"/>
    <n v="22.412622031660547"/>
    <n v="17.471619525693569"/>
    <n v="15.038268667491856"/>
    <n v="18.913873583281259"/>
  </r>
  <r>
    <n v="111"/>
    <x v="0"/>
    <x v="1"/>
    <n v="4"/>
    <n v="1"/>
    <s v="S1T4P2"/>
    <n v="2.6200232558139707"/>
    <n v="1.284144324030708"/>
    <n v="50.987292911193684"/>
    <n v="42.421343166751427"/>
    <n v="40.097869323624394"/>
    <n v="35.073121012471532"/>
    <n v="15.287432428937016"/>
    <n v="15.914171898722152"/>
    <n v="10.88942358756929"/>
    <n v="8.565949744442257"/>
    <n v="19.785688583534515"/>
  </r>
  <r>
    <n v="209"/>
    <x v="0"/>
    <x v="1"/>
    <n v="4"/>
    <n v="2"/>
    <s v="S1T4P2"/>
    <n v="2.6200232558139707"/>
    <n v="1.1388453520332058"/>
    <n v="56.533005975956605"/>
    <n v="43.521687486768883"/>
    <n v="41.106911825958008"/>
    <n v="35.794405372173983"/>
    <n v="13.557682762300084"/>
    <n v="20.738600603782622"/>
    <n v="15.426094149998598"/>
    <n v="13.011318489187722"/>
    <n v="22.236722609873901"/>
  </r>
  <r>
    <n v="288"/>
    <x v="0"/>
    <x v="1"/>
    <n v="4"/>
    <n v="3"/>
    <s v="S1T4P2"/>
    <n v="2.6200232558139707"/>
    <n v="1.135264822605107"/>
    <n v="56.669666191477731"/>
    <n v="39.622817606833586"/>
    <n v="37.24006814842074"/>
    <n v="31.936529031308183"/>
    <n v="13.515057411965573"/>
    <n v="24.733137160169548"/>
    <n v="19.429598043056991"/>
    <n v="17.046848584644145"/>
    <n v="18.421471619342611"/>
  </r>
  <r>
    <n v="174"/>
    <x v="0"/>
    <x v="1"/>
    <n v="4"/>
    <n v="4"/>
    <s v="S1T4P2"/>
    <n v="2.6200232558139707"/>
    <n v="1.2062505734223405"/>
    <n v="53.960310438252534"/>
    <n v="43.852629268854933"/>
    <n v="41.843475265354485"/>
    <n v="36.896407388810921"/>
    <n v="14.360125874075498"/>
    <n v="17.063903049441613"/>
    <n v="12.11683517289805"/>
    <n v="10.107681169397601"/>
    <n v="22.536281514735421"/>
  </r>
  <r>
    <n v="134"/>
    <x v="1"/>
    <x v="0"/>
    <n v="1"/>
    <n v="1"/>
    <s v="S2T1P1"/>
    <n v="2.7788144611187278"/>
    <n v="1.0465077309694206"/>
    <n v="62.339776706498597"/>
    <n v="36.884675008860853"/>
    <n v="33.843379978426249"/>
    <n v="28.36527091739498"/>
    <n v="13.153886452111012"/>
    <n v="33.974505789103617"/>
    <n v="28.496396728072348"/>
    <n v="25.455101697637744"/>
    <n v="15.211384465283968"/>
  </r>
  <r>
    <n v="143"/>
    <x v="1"/>
    <x v="0"/>
    <n v="1"/>
    <n v="2"/>
    <s v="S2T1P1"/>
    <n v="2.7788144611187278"/>
    <n v="1.1721264387482411"/>
    <n v="57.819190336430282"/>
    <n v="42.29477995741032"/>
    <n v="38.346763427218818"/>
    <n v="31.508572116552205"/>
    <n v="14.732827695911343"/>
    <n v="26.310618219878076"/>
    <n v="19.472426909211464"/>
    <n v="15.524410379019962"/>
    <n v="16.775744420640862"/>
  </r>
  <r>
    <n v="93"/>
    <x v="1"/>
    <x v="0"/>
    <n v="1"/>
    <n v="3"/>
    <s v="S2T1P1"/>
    <n v="2.7788144611187278"/>
    <n v="1.1513474043788121"/>
    <n v="58.56695650290775"/>
    <n v="43.611415135182312"/>
    <n v="38.133306074151037"/>
    <n v="29.935032513849102"/>
    <n v="14.471649445057153"/>
    <n v="28.631923989058649"/>
    <n v="20.433650428756714"/>
    <n v="14.955541367725438"/>
    <n v="15.463383068791948"/>
  </r>
  <r>
    <n v="281"/>
    <x v="1"/>
    <x v="0"/>
    <n v="1"/>
    <n v="4"/>
    <s v="S2T1P1"/>
    <n v="2.7788144611187278"/>
    <n v="1.0478268848180254"/>
    <n v="62.292304884717673"/>
    <n v="40.025835337810371"/>
    <n v="35.56778796400561"/>
    <n v="28.824991311125903"/>
    <n v="13.170467313794031"/>
    <n v="33.467313573591767"/>
    <n v="26.724516920712063"/>
    <n v="22.266469546907302"/>
    <n v="15.654523997331871"/>
  </r>
  <r>
    <n v="261"/>
    <x v="1"/>
    <x v="0"/>
    <n v="2"/>
    <n v="1"/>
    <s v="S2T2P1"/>
    <n v="2.6137567567567621"/>
    <n v="1.1509192303372604"/>
    <n v="55.966857766620947"/>
    <n v="48.704167558816906"/>
    <n v="45.063428870209734"/>
    <n v="36.853191623452616"/>
    <n v="13.043751277155613"/>
    <n v="19.113666143168331"/>
    <n v="10.903428896411214"/>
    <n v="7.2626902078040416"/>
    <n v="23.809440346297002"/>
  </r>
  <r>
    <n v="327"/>
    <x v="1"/>
    <x v="0"/>
    <n v="2"/>
    <n v="2"/>
    <s v="S2T2P1"/>
    <n v="2.6137567567567621"/>
    <n v="1.0272084157141783"/>
    <n v="60.699923087381194"/>
    <n v="47.303597675546598"/>
    <n v="43.012727078259523"/>
    <n v="34.59816266020308"/>
    <n v="11.641695378094017"/>
    <n v="26.101760427178114"/>
    <n v="17.687196009121671"/>
    <n v="13.396325411834596"/>
    <n v="22.956467282109063"/>
  </r>
  <r>
    <n v="124"/>
    <x v="1"/>
    <x v="0"/>
    <n v="2"/>
    <n v="3"/>
    <s v="S2T2P1"/>
    <n v="2.6137567567567621"/>
    <n v="1.0833432918970447"/>
    <n v="58.552252840800165"/>
    <n v="44.465244547453395"/>
    <n v="39.119365705136715"/>
    <n v="30.713301801140481"/>
    <n v="12.277890641499836"/>
    <n v="27.838951039659683"/>
    <n v="19.432887135663449"/>
    <n v="14.08700829334677"/>
    <n v="18.435411159640644"/>
  </r>
  <r>
    <n v="25"/>
    <x v="1"/>
    <x v="0"/>
    <n v="2"/>
    <n v="4"/>
    <s v="S2T2P1"/>
    <n v="2.6137567567567621"/>
    <n v="1.0939217093942084"/>
    <n v="58.147532031573455"/>
    <n v="46.125678293883219"/>
    <n v="40.666459264096922"/>
    <n v="32.203725266365858"/>
    <n v="12.397779373134357"/>
    <n v="25.943806765207597"/>
    <n v="17.481072767476533"/>
    <n v="12.021853737690236"/>
    <n v="19.805945893231502"/>
  </r>
  <r>
    <n v="157"/>
    <x v="1"/>
    <x v="0"/>
    <n v="3"/>
    <n v="1"/>
    <s v="S2T3P1"/>
    <n v="2.5471454138702376"/>
    <n v="1.0385739178465478"/>
    <n v="59.225966755133321"/>
    <n v="40.330216707937048"/>
    <n v="35.928839427867111"/>
    <n v="29.147318210935293"/>
    <n v="11.770504402260871"/>
    <n v="30.078648544198028"/>
    <n v="23.29712732726621"/>
    <n v="18.895750047196273"/>
    <n v="17.37681380867442"/>
  </r>
  <r>
    <n v="17"/>
    <x v="1"/>
    <x v="0"/>
    <n v="3"/>
    <n v="2"/>
    <s v="S2T3P1"/>
    <n v="2.5471454138702376"/>
    <n v="1.0285622012867321"/>
    <n v="59.619023095980516"/>
    <n v="42.075655594969092"/>
    <n v="37.655388283654204"/>
    <n v="31.157217535396434"/>
    <n v="11.657038281249626"/>
    <n v="28.461805560584082"/>
    <n v="21.963634812326312"/>
    <n v="17.543367501011424"/>
    <n v="19.500179254146808"/>
  </r>
  <r>
    <n v="122"/>
    <x v="1"/>
    <x v="0"/>
    <n v="3"/>
    <n v="3"/>
    <s v="S2T3P1"/>
    <n v="2.5471454138702376"/>
    <n v="0.95564668068128156"/>
    <n v="62.481659842528089"/>
    <n v="39.795628823705378"/>
    <n v="34.204179575204513"/>
    <n v="26.648167077230358"/>
    <n v="10.83066238105452"/>
    <n v="35.833492765297734"/>
    <n v="28.277480267323575"/>
    <n v="22.68603101882271"/>
    <n v="15.817504696175838"/>
  </r>
  <r>
    <n v="292"/>
    <x v="1"/>
    <x v="0"/>
    <n v="3"/>
    <n v="4"/>
    <s v="S2T3P1"/>
    <n v="2.5471454138702376"/>
    <n v="1.0257223999229101"/>
    <n v="59.730512661843463"/>
    <n v="39.981254864072284"/>
    <n v="35.356030713749846"/>
    <n v="28.650384455651889"/>
    <n v="11.624853865792977"/>
    <n v="31.080128206191574"/>
    <n v="24.374481948093617"/>
    <n v="19.749257797771179"/>
    <n v="17.02553058985891"/>
  </r>
  <r>
    <n v="65"/>
    <x v="1"/>
    <x v="0"/>
    <n v="4"/>
    <n v="1"/>
    <s v="S2T4P1"/>
    <n v="2.6253120437956419"/>
    <n v="0.95961358724271795"/>
    <n v="63.447637033831562"/>
    <n v="42.001984473113829"/>
    <n v="36.504985380837638"/>
    <n v="28.760072570414138"/>
    <n v="13.024695395709545"/>
    <n v="34.687564463417424"/>
    <n v="26.942651652993924"/>
    <n v="21.445652560717733"/>
    <n v="15.735377174704594"/>
  </r>
  <r>
    <n v="198"/>
    <x v="1"/>
    <x v="0"/>
    <n v="4"/>
    <n v="2"/>
    <s v="S2T4P1"/>
    <n v="2.6253120437956419"/>
    <n v="1.0110479939841361"/>
    <n v="61.488463957131124"/>
    <n v="36.529983188851787"/>
    <n v="32.07193581504702"/>
    <n v="26.610827782136202"/>
    <n v="13.722807103976299"/>
    <n v="34.877636174994919"/>
    <n v="29.416528142084104"/>
    <n v="24.958480768279337"/>
    <n v="12.888020678159902"/>
  </r>
  <r>
    <n v="155"/>
    <x v="1"/>
    <x v="0"/>
    <n v="4"/>
    <n v="3"/>
    <s v="S2T4P1"/>
    <n v="2.6253120437956419"/>
    <n v="1.0004160547317782"/>
    <n v="61.893442073065351"/>
    <n v="39.704956673729711"/>
    <n v="35.492479706109116"/>
    <n v="28.899858801626667"/>
    <n v="13.578501341668845"/>
    <n v="32.993583271438681"/>
    <n v="26.400962366956236"/>
    <n v="22.18848539933564"/>
    <n v="15.321357459957822"/>
  </r>
  <r>
    <n v="320"/>
    <x v="1"/>
    <x v="0"/>
    <n v="4"/>
    <n v="4"/>
    <s v="S2T4P1"/>
    <n v="2.6253120437956419"/>
    <n v="1.0025034031843438"/>
    <n v="61.81393348826689"/>
    <n v="37.417877624134526"/>
    <n v="32.736927881639538"/>
    <n v="26.588537545267176"/>
    <n v="13.606832618070934"/>
    <n v="35.225395942999711"/>
    <n v="29.077005606627353"/>
    <n v="24.396055864132364"/>
    <n v="12.981704927196242"/>
  </r>
  <r>
    <n v="367"/>
    <x v="1"/>
    <x v="0"/>
    <n v="5"/>
    <n v="1"/>
    <s v="S2T5P1"/>
    <n v="2.5076060606060837"/>
    <n v="1.0567429795656349"/>
    <n v="57.858493159399124"/>
    <n v="34.90651093689123"/>
    <n v="30.076959615269399"/>
    <n v="23.649941318034227"/>
    <n v="12.416040229883425"/>
    <n v="34.208551841364894"/>
    <n v="27.781533544129726"/>
    <n v="22.951982222507894"/>
    <n v="11.233901088150802"/>
  </r>
  <r>
    <n v="212"/>
    <x v="1"/>
    <x v="0"/>
    <n v="5"/>
    <n v="2"/>
    <s v="S2T5P1"/>
    <n v="2.5076060606060837"/>
    <n v="1.0463408690267573"/>
    <n v="58.273315515362142"/>
    <n v="38.430225881936074"/>
    <n v="34.102204889867259"/>
    <n v="28.455344883047928"/>
    <n v="12.293822220940998"/>
    <n v="29.817970632314214"/>
    <n v="24.171110625494883"/>
    <n v="19.843089633426068"/>
    <n v="16.161522662106933"/>
  </r>
  <r>
    <n v="52"/>
    <x v="1"/>
    <x v="0"/>
    <n v="5"/>
    <n v="3"/>
    <s v="S2T5P1"/>
    <n v="2.5076060606060837"/>
    <n v="1.0132612759783344"/>
    <n v="59.592485761761516"/>
    <n v="45.279404894110129"/>
    <n v="38.89457433332197"/>
    <n v="29.44955871085428"/>
    <n v="11.905158595045691"/>
    <n v="30.142927050907236"/>
    <n v="20.697911428439546"/>
    <n v="14.313080867651387"/>
    <n v="17.544400115808589"/>
  </r>
  <r>
    <n v="255"/>
    <x v="1"/>
    <x v="0"/>
    <n v="5"/>
    <n v="4"/>
    <s v="S2T5P1"/>
    <n v="2.5076060606060837"/>
    <n v="1.1254712099117916"/>
    <n v="55.117702593214844"/>
    <n v="43.768737612067248"/>
    <n v="38.047576815684465"/>
    <n v="29.057181278511539"/>
    <n v="13.22355207468161"/>
    <n v="26.060521314703305"/>
    <n v="17.070125777530379"/>
    <n v="11.348964981147596"/>
    <n v="15.833629203829929"/>
  </r>
  <r>
    <n v="328"/>
    <x v="1"/>
    <x v="1"/>
    <n v="1"/>
    <n v="1"/>
    <s v="S2T1P2"/>
    <n v="2.6450304806565215"/>
    <n v="1.157792053371876"/>
    <n v="56.227647967047204"/>
    <n v="42.983006762434158"/>
    <n v="38.116305046030625"/>
    <n v="30.946278853161349"/>
    <n v="13.640653502369807"/>
    <n v="25.281369113885855"/>
    <n v="18.111342921016579"/>
    <n v="13.244641204613046"/>
    <n v="17.305625350791544"/>
  </r>
  <r>
    <n v="362"/>
    <x v="1"/>
    <x v="1"/>
    <n v="1"/>
    <n v="2"/>
    <s v="S2T1P2"/>
    <n v="2.6450304806565215"/>
    <n v="1.0985371736950544"/>
    <n v="58.467882252064364"/>
    <n v="45.26404100203095"/>
    <n v="40.155861719546344"/>
    <n v="32.688632368423363"/>
    <n v="12.942535667096909"/>
    <n v="25.779249883641"/>
    <n v="18.312020532518019"/>
    <n v="13.203841250033413"/>
    <n v="19.746096701326454"/>
  </r>
  <r>
    <n v="63"/>
    <x v="1"/>
    <x v="1"/>
    <n v="1"/>
    <n v="3"/>
    <s v="S2T1P2"/>
    <n v="2.6450304806565215"/>
    <n v="1.1186676503250741"/>
    <n v="57.706814401344431"/>
    <n v="40.95358773901993"/>
    <n v="36.778890833889186"/>
    <n v="30.356280210611175"/>
    <n v="13.179705075668981"/>
    <n v="27.350534190733256"/>
    <n v="20.927923567455245"/>
    <n v="16.753226662324501"/>
    <n v="17.176575134942194"/>
  </r>
  <r>
    <n v="24"/>
    <x v="1"/>
    <x v="1"/>
    <n v="1"/>
    <n v="4"/>
    <s v="S2T1P2"/>
    <n v="2.6450304806565215"/>
    <n v="1.072764874399881"/>
    <n v="59.442249068766472"/>
    <n v="41.881088273146219"/>
    <n v="37.290810680626954"/>
    <n v="30.320389151245795"/>
    <n v="12.638896508734234"/>
    <n v="29.121859917520677"/>
    <n v="22.151438388139518"/>
    <n v="17.561160795620253"/>
    <n v="17.681492642511561"/>
  </r>
  <r>
    <n v="276"/>
    <x v="1"/>
    <x v="1"/>
    <n v="2"/>
    <n v="1"/>
    <s v="S2T2P2"/>
    <n v="2.6880613943808513"/>
    <n v="1.1382880961114803"/>
    <n v="57.653939806175245"/>
    <n v="31.070732675680048"/>
    <n v="27.374268394900259"/>
    <n v="20.817223715929099"/>
    <n v="10.415708068993892"/>
    <n v="36.836716090246142"/>
    <n v="30.279671411274986"/>
    <n v="26.583207130495197"/>
    <n v="10.401515646935207"/>
  </r>
  <r>
    <n v="287"/>
    <x v="1"/>
    <x v="1"/>
    <n v="2"/>
    <n v="2"/>
    <s v="S2T2P2"/>
    <n v="2.6880613943808513"/>
    <n v="1.2086880942228135"/>
    <n v="55.034952075519314"/>
    <n v="39.698911863731354"/>
    <n v="34.107777449084516"/>
    <n v="25.135957109302485"/>
    <n v="11.059891058247919"/>
    <n v="29.898994966216829"/>
    <n v="20.927174626434798"/>
    <n v="15.33604021178796"/>
    <n v="14.076066051054566"/>
  </r>
  <r>
    <n v="321"/>
    <x v="1"/>
    <x v="1"/>
    <n v="2"/>
    <n v="3"/>
    <s v="S2T2P2"/>
    <n v="2.6880613943808513"/>
    <n v="1.155005773763248"/>
    <n v="57.032016598367775"/>
    <n v="35.701529385219708"/>
    <n v="30.073244575791207"/>
    <n v="22.030184105551829"/>
    <n v="10.568680282800916"/>
    <n v="35.00183249281595"/>
    <n v="26.958772022576568"/>
    <n v="21.330487213148068"/>
    <n v="11.461503822750913"/>
  </r>
  <r>
    <n v="78"/>
    <x v="1"/>
    <x v="1"/>
    <n v="2"/>
    <n v="4"/>
    <s v="S2T2P2"/>
    <n v="2.6880613943808513"/>
    <n v="1.1919609715554234"/>
    <n v="55.657226652370753"/>
    <n v="34.763324500054587"/>
    <n v="29.511895813962543"/>
    <n v="22.069223503458002"/>
    <n v="10.906832419461344"/>
    <n v="33.588003148912748"/>
    <n v="26.14533083840821"/>
    <n v="20.893902152316166"/>
    <n v="11.162391083996658"/>
  </r>
  <r>
    <n v="162"/>
    <x v="1"/>
    <x v="1"/>
    <n v="3"/>
    <n v="1"/>
    <s v="S2T3P2"/>
    <n v="2.5398370457209611"/>
    <n v="1.0992109181427905"/>
    <n v="56.721203039592361"/>
    <n v="41.193491135830619"/>
    <n v="36.659883637046143"/>
    <n v="29.670572076420036"/>
    <n v="13.202011027302476"/>
    <n v="27.050630963172324"/>
    <n v="20.061319402546218"/>
    <n v="15.527711903761741"/>
    <n v="16.468561049117561"/>
  </r>
  <r>
    <n v="86"/>
    <x v="1"/>
    <x v="1"/>
    <n v="3"/>
    <n v="2"/>
    <s v="S2T3P2"/>
    <n v="2.5398370457209611"/>
    <n v="1.0963774134560502"/>
    <n v="56.832765499534979"/>
    <n v="39.723846704974598"/>
    <n v="35.511369737354023"/>
    <n v="28.635398364197517"/>
    <n v="13.16797937832335"/>
    <n v="28.197367135337462"/>
    <n v="21.321395762180956"/>
    <n v="17.108918794560381"/>
    <n v="15.467418985874167"/>
  </r>
  <r>
    <n v="139"/>
    <x v="1"/>
    <x v="1"/>
    <n v="3"/>
    <n v="3"/>
    <s v="S2T3P2"/>
    <n v="2.5398370457209611"/>
    <n v="1.1101671362648531"/>
    <n v="56.289828194480897"/>
    <n v="42.921928994742224"/>
    <n v="38.312761370977945"/>
    <n v="30.378948248105104"/>
    <n v="13.333600070021767"/>
    <n v="25.910879946375793"/>
    <n v="17.977066823502952"/>
    <n v="13.367899199738673"/>
    <n v="17.045348178083337"/>
  </r>
  <r>
    <n v="363"/>
    <x v="1"/>
    <x v="1"/>
    <n v="3"/>
    <n v="4"/>
    <s v="S2T3P2"/>
    <n v="2.5398370457209611"/>
    <n v="1.1719092033889242"/>
    <n v="53.858882192331173"/>
    <n v="43.373085907642064"/>
    <n v="38.079154651248935"/>
    <n v="30.389022931435719"/>
    <n v="14.075149701276931"/>
    <n v="23.469859260895454"/>
    <n v="15.779727541082238"/>
    <n v="10.485796284689108"/>
    <n v="16.313873230158787"/>
  </r>
  <r>
    <n v="40"/>
    <x v="1"/>
    <x v="1"/>
    <n v="4"/>
    <n v="1"/>
    <s v="S2T4P2"/>
    <n v="2.5231659513590379"/>
    <n v="1.1424690896936927"/>
    <n v="54.720810611829492"/>
    <n v="36.935678093222165"/>
    <n v="32.118720125763652"/>
    <n v="25.696109502485605"/>
    <n v="12.440218976664614"/>
    <n v="29.024701109343887"/>
    <n v="22.60209048606584"/>
    <n v="17.785132518607327"/>
    <n v="13.255890525820991"/>
  </r>
  <r>
    <n v="357"/>
    <x v="1"/>
    <x v="1"/>
    <n v="4"/>
    <n v="2"/>
    <s v="S2T4P2"/>
    <n v="2.5231659513590379"/>
    <n v="1.1823113139278021"/>
    <n v="53.141753783932423"/>
    <n v="39.490869652953762"/>
    <n v="33.565381685271618"/>
    <n v="26.859735427173611"/>
    <n v="12.874056529436025"/>
    <n v="26.282018356758812"/>
    <n v="19.576372098660805"/>
    <n v="13.65088413097866"/>
    <n v="13.985678897737586"/>
  </r>
  <r>
    <n v="69"/>
    <x v="1"/>
    <x v="1"/>
    <n v="4"/>
    <n v="3"/>
    <s v="S2T4P2"/>
    <n v="2.5231659513590379"/>
    <n v="1.0975108153307462"/>
    <n v="56.502630564604736"/>
    <n v="40.330216707937105"/>
    <n v="35.267688334294412"/>
    <n v="27.768345930055059"/>
    <n v="11.95067332249031"/>
    <n v="28.734284634549677"/>
    <n v="21.234942230310324"/>
    <n v="16.172413856667632"/>
    <n v="15.817672607564749"/>
  </r>
  <r>
    <n v="142"/>
    <x v="1"/>
    <x v="1"/>
    <n v="4"/>
    <n v="4"/>
    <s v="S2T4P2"/>
    <n v="2.5231659513590379"/>
    <n v="1.1266014634479469"/>
    <n v="55.349688242220765"/>
    <n v="34.912555746889574"/>
    <n v="30.17115790441078"/>
    <n v="24.145237937276399"/>
    <n v="12.267438157544271"/>
    <n v="31.204450304944366"/>
    <n v="25.178530337809985"/>
    <n v="20.437132495331191"/>
    <n v="11.877799779732127"/>
  </r>
  <r>
    <n v="288"/>
    <x v="1"/>
    <x v="1"/>
    <n v="5"/>
    <n v="1"/>
    <s v="S2T5P2"/>
    <n v="2.5488914027149252"/>
    <n v="1.0530215348469849"/>
    <n v="58.687077302494338"/>
    <n v="49.557345590700251"/>
    <n v="43.408314730279869"/>
    <n v="34.972613018640722"/>
    <n v="12.70614220026529"/>
    <n v="23.714464283853616"/>
    <n v="15.278762572214468"/>
    <n v="9.1297317117940864"/>
    <n v="22.266470818375431"/>
  </r>
  <r>
    <n v="192"/>
    <x v="1"/>
    <x v="1"/>
    <n v="5"/>
    <n v="2"/>
    <s v="S2T5P2"/>
    <n v="2.5488914027149252"/>
    <n v="1.0725318973478601"/>
    <n v="57.921632274899437"/>
    <n v="42.568779860618172"/>
    <n v="38.203608473767694"/>
    <n v="31.90661655826845"/>
    <n v="12.941561355630302"/>
    <n v="26.015015716630987"/>
    <n v="19.718023801131743"/>
    <n v="15.352852414281266"/>
    <n v="18.965055202638148"/>
  </r>
  <r>
    <n v="241"/>
    <x v="1"/>
    <x v="1"/>
    <n v="5"/>
    <n v="3"/>
    <s v="S2T5P2"/>
    <n v="2.5488914027149252"/>
    <n v="1.0940791263212497"/>
    <n v="57.076275389531993"/>
    <n v="41.809054287332245"/>
    <n v="36.366521451812261"/>
    <n v="28.955017692861897"/>
    <n v="13.201558085324294"/>
    <n v="28.121257696670096"/>
    <n v="20.709753937719732"/>
    <n v="15.267221102199748"/>
    <n v="15.753459607537604"/>
  </r>
  <r>
    <n v="85"/>
    <x v="1"/>
    <x v="1"/>
    <n v="5"/>
    <n v="4"/>
    <s v="S2T5P2"/>
    <n v="2.5488914027149252"/>
    <n v="1.148702800004521"/>
    <n v="54.93323886686612"/>
    <n v="42.128547682454929"/>
    <n v="36.952679121342619"/>
    <n v="29.850027373246927"/>
    <n v="13.860667270039484"/>
    <n v="25.083211493619192"/>
    <n v="17.9805597455235"/>
    <n v="12.80469118441119"/>
    <n v="15.989360103207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08485-2C5F-4EDD-98CE-5269BCFAD37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H12" firstHeaderRow="0" firstDataRow="1" firstDataCol="1"/>
  <pivotFields count="17"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particle_density_gcm3" fld="6" subtotal="average" baseField="3" baseItem="0"/>
    <dataField name="Average of dry_bulk_density_gcm3" fld="7" subtotal="average" baseField="3" baseItem="0"/>
    <dataField name="Average of porosity_per" fld="8" subtotal="average" baseField="3" baseItem="0"/>
    <dataField name="Average of rd_6kPa" fld="15" subtotal="average" baseField="2" baseItem="0"/>
    <dataField name="Average of rd_33kPa" fld="13" subtotal="average" baseField="2" baseItem="0"/>
    <dataField name="Average of raw" fld="16" subtotal="average" baseField="1" baseItem="1"/>
    <dataField name="Average of 1500kPa_per" fld="1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6F29-BFB6-445C-9992-4A67427F8C45}">
  <dimension ref="A5:H12"/>
  <sheetViews>
    <sheetView workbookViewId="0">
      <selection activeCell="F20" sqref="F20"/>
    </sheetView>
  </sheetViews>
  <sheetFormatPr defaultRowHeight="14.3" x14ac:dyDescent="0.25"/>
  <cols>
    <col min="1" max="1" width="12.625" bestFit="1" customWidth="1"/>
    <col min="2" max="2" width="30.375" bestFit="1" customWidth="1"/>
    <col min="3" max="3" width="31.625" bestFit="1" customWidth="1"/>
    <col min="4" max="4" width="22" bestFit="1" customWidth="1"/>
    <col min="5" max="5" width="17.875" bestFit="1" customWidth="1"/>
    <col min="6" max="6" width="18.875" bestFit="1" customWidth="1"/>
    <col min="7" max="7" width="14" bestFit="1" customWidth="1"/>
    <col min="8" max="8" width="22" bestFit="1" customWidth="1"/>
  </cols>
  <sheetData>
    <row r="5" spans="1:8" x14ac:dyDescent="0.25">
      <c r="A5" s="2" t="s">
        <v>30</v>
      </c>
      <c r="B5" t="s">
        <v>32</v>
      </c>
      <c r="C5" t="s">
        <v>33</v>
      </c>
      <c r="D5" t="s">
        <v>34</v>
      </c>
      <c r="E5" t="s">
        <v>44</v>
      </c>
      <c r="F5" t="s">
        <v>45</v>
      </c>
      <c r="G5" t="s">
        <v>43</v>
      </c>
      <c r="H5" t="s">
        <v>46</v>
      </c>
    </row>
    <row r="6" spans="1:8" x14ac:dyDescent="0.25">
      <c r="A6" s="4" t="s">
        <v>24</v>
      </c>
      <c r="B6" s="3">
        <v>2.6017621010979743</v>
      </c>
      <c r="C6" s="3">
        <v>1.0893425269809609</v>
      </c>
      <c r="D6" s="3">
        <v>58.104648621960564</v>
      </c>
      <c r="E6" s="3">
        <v>17.182162288033126</v>
      </c>
      <c r="F6" s="3">
        <v>29.262936810534541</v>
      </c>
      <c r="G6" s="3">
        <v>16.193752442806364</v>
      </c>
      <c r="H6" s="3">
        <v>12.647959368619649</v>
      </c>
    </row>
    <row r="7" spans="1:8" x14ac:dyDescent="0.25">
      <c r="A7" s="5" t="s">
        <v>26</v>
      </c>
      <c r="B7" s="3">
        <v>2.588997254966459</v>
      </c>
      <c r="C7" s="3">
        <v>1.1268298699809136</v>
      </c>
      <c r="D7" s="3">
        <v>56.462925739198717</v>
      </c>
      <c r="E7" s="3">
        <v>16.099844610867979</v>
      </c>
      <c r="F7" s="3">
        <v>28.283335035306202</v>
      </c>
      <c r="G7" s="3">
        <v>15.610892771007851</v>
      </c>
      <c r="H7" s="3">
        <v>12.568697932884655</v>
      </c>
    </row>
    <row r="8" spans="1:8" x14ac:dyDescent="0.25">
      <c r="A8" s="5" t="s">
        <v>25</v>
      </c>
      <c r="B8" s="3">
        <v>2.6145269472294914</v>
      </c>
      <c r="C8" s="3">
        <v>1.0518551839810077</v>
      </c>
      <c r="D8" s="3">
        <v>59.746371504722404</v>
      </c>
      <c r="E8" s="3">
        <v>18.264479965198287</v>
      </c>
      <c r="F8" s="3">
        <v>30.24253858576288</v>
      </c>
      <c r="G8" s="3">
        <v>16.776612114604877</v>
      </c>
      <c r="H8" s="3">
        <v>12.727220804354634</v>
      </c>
    </row>
    <row r="9" spans="1:8" x14ac:dyDescent="0.25">
      <c r="A9" s="4" t="s">
        <v>23</v>
      </c>
      <c r="B9" s="3">
        <v>2.5494122636985339</v>
      </c>
      <c r="C9" s="3">
        <v>1.0439857894990519</v>
      </c>
      <c r="D9" s="3">
        <v>59.219307782505098</v>
      </c>
      <c r="E9" s="3">
        <v>15.734328763113151</v>
      </c>
      <c r="F9" s="3">
        <v>23.723610171042676</v>
      </c>
      <c r="G9" s="3">
        <v>19.966799338391855</v>
      </c>
      <c r="H9" s="3">
        <v>15.528898273070556</v>
      </c>
    </row>
    <row r="10" spans="1:8" x14ac:dyDescent="0.25">
      <c r="A10" s="5" t="s">
        <v>26</v>
      </c>
      <c r="B10" s="3">
        <v>2.609082434615789</v>
      </c>
      <c r="C10" s="3">
        <v>1.1786240006056075</v>
      </c>
      <c r="D10" s="3">
        <v>54.822656045100757</v>
      </c>
      <c r="E10" s="3">
        <v>12.090752009715827</v>
      </c>
      <c r="F10" s="3">
        <v>19.184539664679271</v>
      </c>
      <c r="G10" s="3">
        <v>20.190684791055642</v>
      </c>
      <c r="H10" s="3">
        <v>15.447431589365845</v>
      </c>
    </row>
    <row r="11" spans="1:8" x14ac:dyDescent="0.25">
      <c r="A11" s="5" t="s">
        <v>25</v>
      </c>
      <c r="B11" s="3">
        <v>2.4897420927812783</v>
      </c>
      <c r="C11" s="3">
        <v>0.90934757839249558</v>
      </c>
      <c r="D11" s="3">
        <v>63.615959519909438</v>
      </c>
      <c r="E11" s="3">
        <v>19.377905516510474</v>
      </c>
      <c r="F11" s="3">
        <v>28.262680677406095</v>
      </c>
      <c r="G11" s="3">
        <v>19.742913885728061</v>
      </c>
      <c r="H11" s="3">
        <v>15.610364956775271</v>
      </c>
    </row>
    <row r="12" spans="1:8" x14ac:dyDescent="0.25">
      <c r="A12" s="4" t="s">
        <v>31</v>
      </c>
      <c r="B12" s="3">
        <v>2.5784955066982223</v>
      </c>
      <c r="C12" s="3">
        <v>1.069183976989001</v>
      </c>
      <c r="D12" s="3">
        <v>58.600052693313692</v>
      </c>
      <c r="E12" s="3">
        <v>16.538680721402027</v>
      </c>
      <c r="F12" s="3">
        <v>26.801013859649267</v>
      </c>
      <c r="G12" s="3">
        <v>17.870662174177692</v>
      </c>
      <c r="H12" s="3">
        <v>13.928376659486718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307C-081A-4BDB-8AB9-E41473B4F7CE}">
  <dimension ref="A1:T73"/>
  <sheetViews>
    <sheetView tabSelected="1" topLeftCell="D1" workbookViewId="0">
      <pane ySplit="1" topLeftCell="A2" activePane="bottomLeft" state="frozen"/>
      <selection pane="bottomLeft" activeCell="V9" sqref="V9"/>
    </sheetView>
  </sheetViews>
  <sheetFormatPr defaultRowHeight="14.3" x14ac:dyDescent="0.25"/>
  <cols>
    <col min="1" max="1" width="12.75" bestFit="1" customWidth="1"/>
    <col min="2" max="2" width="3.875" bestFit="1" customWidth="1"/>
    <col min="3" max="5" width="12.75" customWidth="1"/>
    <col min="7" max="7" width="19.375" bestFit="1" customWidth="1"/>
    <col min="8" max="8" width="20.25" bestFit="1" customWidth="1"/>
    <col min="9" max="9" width="11" bestFit="1" customWidth="1"/>
    <col min="11" max="11" width="10.375" customWidth="1"/>
    <col min="13" max="13" width="11.375" bestFit="1" customWidth="1"/>
    <col min="17" max="17" width="8.125" bestFit="1" customWidth="1"/>
    <col min="18" max="18" width="12.625" customWidth="1"/>
    <col min="19" max="19" width="14.25" customWidth="1"/>
    <col min="20" max="22" width="12.625" bestFit="1" customWidth="1"/>
    <col min="23" max="23" width="18.5" bestFit="1" customWidth="1"/>
    <col min="24" max="24" width="20.25" bestFit="1" customWidth="1"/>
    <col min="25" max="25" width="17.875" bestFit="1" customWidth="1"/>
    <col min="26" max="26" width="18.875" bestFit="1" customWidth="1"/>
  </cols>
  <sheetData>
    <row r="1" spans="1:20" x14ac:dyDescent="0.25">
      <c r="A1" t="s">
        <v>0</v>
      </c>
      <c r="B1" t="s">
        <v>20</v>
      </c>
      <c r="C1" t="s">
        <v>1</v>
      </c>
      <c r="D1" t="s">
        <v>21</v>
      </c>
      <c r="E1" t="s">
        <v>22</v>
      </c>
      <c r="F1" t="s">
        <v>42</v>
      </c>
      <c r="G1" t="s">
        <v>27</v>
      </c>
      <c r="H1" t="s">
        <v>28</v>
      </c>
      <c r="I1" t="s">
        <v>29</v>
      </c>
      <c r="J1" t="s">
        <v>35</v>
      </c>
      <c r="K1" t="s">
        <v>36</v>
      </c>
      <c r="L1" t="s">
        <v>37</v>
      </c>
      <c r="M1" t="s">
        <v>38</v>
      </c>
      <c r="N1" s="6" t="s">
        <v>39</v>
      </c>
      <c r="O1" s="6" t="s">
        <v>40</v>
      </c>
      <c r="P1" s="6" t="s">
        <v>41</v>
      </c>
      <c r="Q1" s="6" t="s">
        <v>50</v>
      </c>
      <c r="R1" s="6" t="s">
        <v>47</v>
      </c>
      <c r="S1" s="6" t="s">
        <v>49</v>
      </c>
      <c r="T1" s="6" t="s">
        <v>48</v>
      </c>
    </row>
    <row r="2" spans="1:20" x14ac:dyDescent="0.25">
      <c r="A2">
        <v>70</v>
      </c>
      <c r="B2" t="s">
        <v>23</v>
      </c>
      <c r="C2" t="s">
        <v>25</v>
      </c>
      <c r="D2">
        <v>1</v>
      </c>
      <c r="E2">
        <v>1</v>
      </c>
      <c r="F2" t="s">
        <v>2</v>
      </c>
      <c r="G2" s="1">
        <v>2.5233199214916104</v>
      </c>
      <c r="H2" s="1">
        <v>0.98794863411012102</v>
      </c>
      <c r="I2" s="1">
        <v>60.847270070847195</v>
      </c>
      <c r="J2" s="1">
        <v>46.424140787553199</v>
      </c>
      <c r="K2" s="1">
        <v>43.382845757118609</v>
      </c>
      <c r="L2" s="1">
        <v>37.696946352393077</v>
      </c>
      <c r="M2" s="1">
        <v>16.038127177112344</v>
      </c>
      <c r="N2" s="1">
        <f>I2-L2</f>
        <v>23.150323718454118</v>
      </c>
      <c r="O2" s="1">
        <f>I2-K2</f>
        <v>17.464424313728586</v>
      </c>
      <c r="P2" s="1">
        <f>I2-J2</f>
        <v>14.423129283293996</v>
      </c>
      <c r="Q2" s="1">
        <v>30.386013610440855</v>
      </c>
      <c r="R2" s="1">
        <f>L2-M2</f>
        <v>21.658819175280733</v>
      </c>
      <c r="S2" s="1">
        <f>K2-M2</f>
        <v>27.344718580006266</v>
      </c>
      <c r="T2" s="1">
        <f>K2-L2</f>
        <v>5.6858994047255322</v>
      </c>
    </row>
    <row r="3" spans="1:20" x14ac:dyDescent="0.25">
      <c r="A3">
        <v>32</v>
      </c>
      <c r="B3" t="s">
        <v>23</v>
      </c>
      <c r="C3" t="s">
        <v>25</v>
      </c>
      <c r="D3">
        <v>1</v>
      </c>
      <c r="E3">
        <v>2</v>
      </c>
      <c r="F3" t="s">
        <v>2</v>
      </c>
      <c r="G3" s="1">
        <v>2.5233199214916104</v>
      </c>
      <c r="H3" s="1">
        <v>1.0251619956626437</v>
      </c>
      <c r="I3" s="1">
        <v>59.372492289576996</v>
      </c>
      <c r="J3" s="1">
        <v>45.387078072206272</v>
      </c>
      <c r="K3" s="1">
        <v>42.345783041771675</v>
      </c>
      <c r="L3" s="1">
        <v>36.848783949495477</v>
      </c>
      <c r="M3" s="1">
        <v>16.642240189328621</v>
      </c>
      <c r="N3" s="1">
        <f t="shared" ref="N3:N45" si="0">I3-L3</f>
        <v>22.523708340081519</v>
      </c>
      <c r="O3" s="1">
        <f t="shared" ref="O3:O66" si="1">I3-K3</f>
        <v>17.026709247805321</v>
      </c>
      <c r="P3" s="1">
        <f t="shared" ref="P3:P66" si="2">I3-J3</f>
        <v>13.985414217370725</v>
      </c>
      <c r="Q3" s="1">
        <v>28.744837882877651</v>
      </c>
      <c r="R3" s="1">
        <f t="shared" ref="R3:R66" si="3">L3-M3</f>
        <v>20.206543760166856</v>
      </c>
      <c r="S3" s="1">
        <f t="shared" ref="S3:S66" si="4">K3-M3</f>
        <v>25.703542852443054</v>
      </c>
      <c r="T3" s="1">
        <f t="shared" ref="T3:T66" si="5">K3-L3</f>
        <v>5.496999092276198</v>
      </c>
    </row>
    <row r="4" spans="1:20" x14ac:dyDescent="0.25">
      <c r="A4">
        <v>194</v>
      </c>
      <c r="B4" t="s">
        <v>23</v>
      </c>
      <c r="C4" t="s">
        <v>25</v>
      </c>
      <c r="D4">
        <v>1</v>
      </c>
      <c r="E4">
        <v>3</v>
      </c>
      <c r="F4" t="s">
        <v>2</v>
      </c>
      <c r="G4" s="1">
        <v>2.5233199214916104</v>
      </c>
      <c r="H4" s="1">
        <v>1.0247936400533677</v>
      </c>
      <c r="I4" s="1">
        <v>59.387090343757066</v>
      </c>
      <c r="J4" s="1">
        <v>45.085719107078695</v>
      </c>
      <c r="K4" s="1">
        <v>42.002236340197079</v>
      </c>
      <c r="L4" s="1">
        <v>36.559703504677152</v>
      </c>
      <c r="M4" s="1">
        <v>16.636260390476739</v>
      </c>
      <c r="N4" s="1">
        <f t="shared" si="0"/>
        <v>22.827386839079914</v>
      </c>
      <c r="O4" s="1">
        <f t="shared" si="1"/>
        <v>17.384854003559987</v>
      </c>
      <c r="P4" s="1">
        <f t="shared" si="2"/>
        <v>14.301371236678371</v>
      </c>
      <c r="Q4" s="1">
        <v>28.449458716601956</v>
      </c>
      <c r="R4" s="1">
        <f t="shared" si="3"/>
        <v>19.923443114200413</v>
      </c>
      <c r="S4" s="1">
        <f t="shared" si="4"/>
        <v>25.36597594972034</v>
      </c>
      <c r="T4" s="1">
        <f t="shared" si="5"/>
        <v>5.4425328355199269</v>
      </c>
    </row>
    <row r="5" spans="1:20" x14ac:dyDescent="0.25">
      <c r="A5">
        <v>286</v>
      </c>
      <c r="B5" t="s">
        <v>23</v>
      </c>
      <c r="C5" t="s">
        <v>25</v>
      </c>
      <c r="D5">
        <v>1</v>
      </c>
      <c r="E5">
        <v>4</v>
      </c>
      <c r="F5" t="s">
        <v>2</v>
      </c>
      <c r="G5" s="1">
        <v>2.5233199214916104</v>
      </c>
      <c r="H5" s="1">
        <v>1.0981656697472375</v>
      </c>
      <c r="I5" s="1">
        <v>56.479332628655399</v>
      </c>
      <c r="J5" s="1">
        <v>45.275186120465442</v>
      </c>
      <c r="K5" s="1">
        <v>42.154552958802107</v>
      </c>
      <c r="L5" s="1">
        <v>37.510753611088823</v>
      </c>
      <c r="M5" s="1">
        <v>17.827364768623976</v>
      </c>
      <c r="N5" s="1">
        <f t="shared" si="0"/>
        <v>18.968579017566576</v>
      </c>
      <c r="O5" s="1">
        <f t="shared" si="1"/>
        <v>14.324779669853292</v>
      </c>
      <c r="P5" s="1">
        <f t="shared" si="2"/>
        <v>11.204146508189957</v>
      </c>
      <c r="Q5" s="1">
        <v>27.447821351841466</v>
      </c>
      <c r="R5" s="1">
        <f t="shared" si="3"/>
        <v>19.683388842464847</v>
      </c>
      <c r="S5" s="1">
        <f t="shared" si="4"/>
        <v>24.327188190178131</v>
      </c>
      <c r="T5" s="1">
        <f t="shared" si="5"/>
        <v>4.6437993477132835</v>
      </c>
    </row>
    <row r="6" spans="1:20" x14ac:dyDescent="0.25">
      <c r="A6">
        <v>37</v>
      </c>
      <c r="B6" t="s">
        <v>23</v>
      </c>
      <c r="C6" t="s">
        <v>25</v>
      </c>
      <c r="D6">
        <v>2</v>
      </c>
      <c r="E6">
        <v>1</v>
      </c>
      <c r="F6" t="s">
        <v>3</v>
      </c>
      <c r="G6" s="1">
        <v>2.5958545246277103</v>
      </c>
      <c r="H6" s="1">
        <v>1.0944884103315566</v>
      </c>
      <c r="I6" s="1">
        <v>57.837066755945244</v>
      </c>
      <c r="J6" s="1">
        <v>47.619879765357638</v>
      </c>
      <c r="K6" s="1">
        <v>45.353076015965414</v>
      </c>
      <c r="L6" s="1">
        <v>39.89385698617906</v>
      </c>
      <c r="M6" s="1">
        <v>17.584578337736982</v>
      </c>
      <c r="N6" s="1">
        <f t="shared" si="0"/>
        <v>17.943209769766185</v>
      </c>
      <c r="O6" s="1">
        <f t="shared" si="1"/>
        <v>12.483990739979831</v>
      </c>
      <c r="P6" s="1">
        <f t="shared" si="2"/>
        <v>10.217186990587606</v>
      </c>
      <c r="Q6" s="1">
        <v>30.035301427620656</v>
      </c>
      <c r="R6" s="1">
        <f t="shared" si="3"/>
        <v>22.309278648442078</v>
      </c>
      <c r="S6" s="1">
        <f t="shared" si="4"/>
        <v>27.768497678228432</v>
      </c>
      <c r="T6" s="1">
        <f t="shared" si="5"/>
        <v>5.4592190297863539</v>
      </c>
    </row>
    <row r="7" spans="1:20" x14ac:dyDescent="0.25">
      <c r="A7">
        <v>5</v>
      </c>
      <c r="B7" t="s">
        <v>23</v>
      </c>
      <c r="C7" t="s">
        <v>25</v>
      </c>
      <c r="D7">
        <v>2</v>
      </c>
      <c r="E7">
        <v>2</v>
      </c>
      <c r="F7" t="s">
        <v>3</v>
      </c>
      <c r="G7" s="1">
        <v>2.5958545246277103</v>
      </c>
      <c r="H7" s="1">
        <v>1.0219506903510045</v>
      </c>
      <c r="I7" s="1">
        <v>60.631434440742794</v>
      </c>
      <c r="J7" s="1">
        <v>44.703258941139609</v>
      </c>
      <c r="K7" s="1">
        <v>42.549795379216981</v>
      </c>
      <c r="L7" s="1">
        <v>38.035077911677419</v>
      </c>
      <c r="M7" s="1">
        <v>16.419152365750268</v>
      </c>
      <c r="N7" s="1">
        <f t="shared" si="0"/>
        <v>22.596356529065375</v>
      </c>
      <c r="O7" s="1">
        <f t="shared" si="1"/>
        <v>18.081639061525813</v>
      </c>
      <c r="P7" s="1">
        <f t="shared" si="2"/>
        <v>15.928175499603185</v>
      </c>
      <c r="Q7" s="1">
        <v>28.284106575389341</v>
      </c>
      <c r="R7" s="1">
        <f t="shared" si="3"/>
        <v>21.615925545927151</v>
      </c>
      <c r="S7" s="1">
        <f t="shared" si="4"/>
        <v>26.130643013466713</v>
      </c>
      <c r="T7" s="1">
        <f t="shared" si="5"/>
        <v>4.5147174675395618</v>
      </c>
    </row>
    <row r="8" spans="1:20" x14ac:dyDescent="0.25">
      <c r="A8">
        <v>214</v>
      </c>
      <c r="B8" t="s">
        <v>23</v>
      </c>
      <c r="C8" t="s">
        <v>25</v>
      </c>
      <c r="D8">
        <v>2</v>
      </c>
      <c r="E8">
        <v>3</v>
      </c>
      <c r="F8" t="s">
        <v>3</v>
      </c>
      <c r="G8" s="1">
        <v>2.5958545246277103</v>
      </c>
      <c r="H8" s="1">
        <v>1.0764326887999394</v>
      </c>
      <c r="I8" s="1">
        <v>58.532626594153299</v>
      </c>
      <c r="J8" s="1">
        <v>45.912315390971692</v>
      </c>
      <c r="K8" s="1">
        <v>43.943344467541266</v>
      </c>
      <c r="L8" s="1">
        <v>38.890890777229203</v>
      </c>
      <c r="M8" s="1">
        <v>17.294486412852269</v>
      </c>
      <c r="N8" s="1">
        <f t="shared" si="0"/>
        <v>19.641735816924097</v>
      </c>
      <c r="O8" s="1">
        <f t="shared" si="1"/>
        <v>14.589282126612034</v>
      </c>
      <c r="P8" s="1">
        <f t="shared" si="2"/>
        <v>12.620311203181608</v>
      </c>
      <c r="Q8" s="1">
        <v>28.617828978119423</v>
      </c>
      <c r="R8" s="1">
        <f t="shared" si="3"/>
        <v>21.596404364376934</v>
      </c>
      <c r="S8" s="1">
        <f t="shared" si="4"/>
        <v>26.648858054688997</v>
      </c>
      <c r="T8" s="1">
        <f t="shared" si="5"/>
        <v>5.0524536903120634</v>
      </c>
    </row>
    <row r="9" spans="1:20" x14ac:dyDescent="0.25">
      <c r="A9">
        <v>91</v>
      </c>
      <c r="B9" t="s">
        <v>23</v>
      </c>
      <c r="C9" t="s">
        <v>25</v>
      </c>
      <c r="D9">
        <v>2</v>
      </c>
      <c r="E9">
        <v>4</v>
      </c>
      <c r="F9" t="s">
        <v>3</v>
      </c>
      <c r="G9" s="1">
        <v>2.5958545246277103</v>
      </c>
      <c r="H9" s="1">
        <v>1.0142057775405811</v>
      </c>
      <c r="I9" s="1">
        <v>60.929791407088359</v>
      </c>
      <c r="J9" s="1">
        <v>43.560412050821014</v>
      </c>
      <c r="K9" s="1">
        <v>41.350278395163599</v>
      </c>
      <c r="L9" s="1">
        <v>36.174409834051282</v>
      </c>
      <c r="M9" s="1">
        <v>16.294718863532935</v>
      </c>
      <c r="N9" s="1">
        <f t="shared" si="0"/>
        <v>24.755381573037077</v>
      </c>
      <c r="O9" s="1">
        <f t="shared" si="1"/>
        <v>19.57951301192476</v>
      </c>
      <c r="P9" s="1">
        <f t="shared" si="2"/>
        <v>17.369379356267345</v>
      </c>
      <c r="Q9" s="1">
        <v>27.265693187288079</v>
      </c>
      <c r="R9" s="1">
        <f t="shared" si="3"/>
        <v>19.879690970518347</v>
      </c>
      <c r="S9" s="1">
        <f t="shared" si="4"/>
        <v>25.055559531630664</v>
      </c>
      <c r="T9" s="1">
        <f t="shared" si="5"/>
        <v>5.175868561112317</v>
      </c>
    </row>
    <row r="10" spans="1:20" x14ac:dyDescent="0.25">
      <c r="A10">
        <v>109</v>
      </c>
      <c r="B10" t="s">
        <v>23</v>
      </c>
      <c r="C10" t="s">
        <v>25</v>
      </c>
      <c r="D10">
        <v>3</v>
      </c>
      <c r="E10">
        <v>1</v>
      </c>
      <c r="F10" t="s">
        <v>4</v>
      </c>
      <c r="G10" s="1">
        <v>2.5107696335078198</v>
      </c>
      <c r="H10" s="1">
        <v>0.86535233133049028</v>
      </c>
      <c r="I10" s="1">
        <v>65.534379586967589</v>
      </c>
      <c r="J10" s="1">
        <v>46.299466581336659</v>
      </c>
      <c r="K10" s="1">
        <v>42.294779957410341</v>
      </c>
      <c r="L10" s="1">
        <v>35.947729459112054</v>
      </c>
      <c r="M10" s="1">
        <v>14.988128614547746</v>
      </c>
      <c r="N10" s="1">
        <f t="shared" si="0"/>
        <v>29.586650127855535</v>
      </c>
      <c r="O10" s="1">
        <f t="shared" si="1"/>
        <v>23.239599629557247</v>
      </c>
      <c r="P10" s="1">
        <f t="shared" si="2"/>
        <v>19.234913005630929</v>
      </c>
      <c r="Q10" s="1">
        <v>31.311337966788912</v>
      </c>
      <c r="R10" s="1">
        <f t="shared" si="3"/>
        <v>20.959600844564306</v>
      </c>
      <c r="S10" s="1">
        <f t="shared" si="4"/>
        <v>27.306651342862594</v>
      </c>
      <c r="T10" s="1">
        <f t="shared" si="5"/>
        <v>6.3470504982982874</v>
      </c>
    </row>
    <row r="11" spans="1:20" x14ac:dyDescent="0.25">
      <c r="A11">
        <v>107</v>
      </c>
      <c r="B11" t="s">
        <v>23</v>
      </c>
      <c r="C11" t="s">
        <v>25</v>
      </c>
      <c r="D11">
        <v>3</v>
      </c>
      <c r="E11">
        <v>2</v>
      </c>
      <c r="F11" t="s">
        <v>4</v>
      </c>
      <c r="G11" s="1">
        <v>2.5107696335078198</v>
      </c>
      <c r="H11" s="1">
        <v>0.76240166104559248</v>
      </c>
      <c r="I11" s="1">
        <v>69.634742635451033</v>
      </c>
      <c r="J11" s="1">
        <v>43.80787146012964</v>
      </c>
      <c r="K11" s="1">
        <v>39.859854929938166</v>
      </c>
      <c r="L11" s="1">
        <v>34.759546493805601</v>
      </c>
      <c r="M11" s="1">
        <v>13.204996090005395</v>
      </c>
      <c r="N11" s="1">
        <f t="shared" si="0"/>
        <v>34.875196141645432</v>
      </c>
      <c r="O11" s="1">
        <f t="shared" si="1"/>
        <v>29.774887705512867</v>
      </c>
      <c r="P11" s="1">
        <f t="shared" si="2"/>
        <v>25.826871175321394</v>
      </c>
      <c r="Q11" s="1">
        <v>30.602875370124245</v>
      </c>
      <c r="R11" s="1">
        <f t="shared" si="3"/>
        <v>21.554550403800206</v>
      </c>
      <c r="S11" s="1">
        <f t="shared" si="4"/>
        <v>26.654858839932771</v>
      </c>
      <c r="T11" s="1">
        <f t="shared" si="5"/>
        <v>5.1003084361325648</v>
      </c>
    </row>
    <row r="12" spans="1:20" x14ac:dyDescent="0.25">
      <c r="A12">
        <v>123</v>
      </c>
      <c r="B12" t="s">
        <v>23</v>
      </c>
      <c r="C12" t="s">
        <v>25</v>
      </c>
      <c r="D12">
        <v>3</v>
      </c>
      <c r="E12">
        <v>3</v>
      </c>
      <c r="F12" t="s">
        <v>4</v>
      </c>
      <c r="G12" s="1">
        <v>2.5107696335078198</v>
      </c>
      <c r="H12" s="1">
        <v>0.83512828133859351</v>
      </c>
      <c r="I12" s="1">
        <v>66.738155894779254</v>
      </c>
      <c r="J12" s="1">
        <v>44.431242491212565</v>
      </c>
      <c r="K12" s="1">
        <v>40.521006023510921</v>
      </c>
      <c r="L12" s="1">
        <v>34.457305993886671</v>
      </c>
      <c r="M12" s="1">
        <v>14.464640166975677</v>
      </c>
      <c r="N12" s="1">
        <f t="shared" si="0"/>
        <v>32.280849900892584</v>
      </c>
      <c r="O12" s="1">
        <f t="shared" si="1"/>
        <v>26.217149871268333</v>
      </c>
      <c r="P12" s="1">
        <f t="shared" si="2"/>
        <v>22.306913403566689</v>
      </c>
      <c r="Q12" s="1">
        <v>29.966602324236888</v>
      </c>
      <c r="R12" s="1">
        <f t="shared" si="3"/>
        <v>19.992665826910994</v>
      </c>
      <c r="S12" s="1">
        <f t="shared" si="4"/>
        <v>26.056365856535244</v>
      </c>
      <c r="T12" s="1">
        <f t="shared" si="5"/>
        <v>6.0637000296242505</v>
      </c>
    </row>
    <row r="13" spans="1:20" x14ac:dyDescent="0.25">
      <c r="A13">
        <v>89</v>
      </c>
      <c r="B13" t="s">
        <v>23</v>
      </c>
      <c r="C13" t="s">
        <v>25</v>
      </c>
      <c r="D13">
        <v>3</v>
      </c>
      <c r="E13">
        <v>4</v>
      </c>
      <c r="F13" t="s">
        <v>4</v>
      </c>
      <c r="G13" s="1">
        <v>2.5107696335078198</v>
      </c>
      <c r="H13" s="1">
        <v>0.85741851820761739</v>
      </c>
      <c r="I13" s="1">
        <v>65.850370867768149</v>
      </c>
      <c r="J13" s="1">
        <v>44.351904359983799</v>
      </c>
      <c r="K13" s="1">
        <v>40.649458235976454</v>
      </c>
      <c r="L13" s="1">
        <v>35.114679081210411</v>
      </c>
      <c r="M13" s="1">
        <v>14.850712897060077</v>
      </c>
      <c r="N13" s="1">
        <f t="shared" si="0"/>
        <v>30.735691786557737</v>
      </c>
      <c r="O13" s="1">
        <f t="shared" si="1"/>
        <v>25.200912631791695</v>
      </c>
      <c r="P13" s="1">
        <f t="shared" si="2"/>
        <v>21.49846650778435</v>
      </c>
      <c r="Q13" s="1">
        <v>29.501191462923721</v>
      </c>
      <c r="R13" s="1">
        <f t="shared" si="3"/>
        <v>20.263966184150334</v>
      </c>
      <c r="S13" s="1">
        <f t="shared" si="4"/>
        <v>25.798745338916376</v>
      </c>
      <c r="T13" s="1">
        <f t="shared" si="5"/>
        <v>5.5347791547660421</v>
      </c>
    </row>
    <row r="14" spans="1:20" x14ac:dyDescent="0.25">
      <c r="A14">
        <v>18</v>
      </c>
      <c r="B14" t="s">
        <v>23</v>
      </c>
      <c r="C14" t="s">
        <v>25</v>
      </c>
      <c r="D14">
        <v>4</v>
      </c>
      <c r="E14">
        <v>1</v>
      </c>
      <c r="F14" t="s">
        <v>5</v>
      </c>
      <c r="G14" s="1">
        <v>2.3290242914979693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>
        <v>171</v>
      </c>
      <c r="B15" t="s">
        <v>23</v>
      </c>
      <c r="C15" t="s">
        <v>25</v>
      </c>
      <c r="D15">
        <v>4</v>
      </c>
      <c r="E15">
        <v>2</v>
      </c>
      <c r="F15" t="s">
        <v>5</v>
      </c>
      <c r="G15" s="1">
        <v>2.3290242914979693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>
        <v>232</v>
      </c>
      <c r="B16" t="s">
        <v>23</v>
      </c>
      <c r="C16" t="s">
        <v>25</v>
      </c>
      <c r="D16">
        <v>4</v>
      </c>
      <c r="E16">
        <v>3</v>
      </c>
      <c r="F16" t="s">
        <v>5</v>
      </c>
      <c r="G16" s="1">
        <v>2.3290242914979693</v>
      </c>
      <c r="H16" s="1">
        <v>0.97594087091542392</v>
      </c>
      <c r="I16" s="1">
        <v>58.096578276230716</v>
      </c>
      <c r="J16" s="1">
        <v>38.675418487495278</v>
      </c>
      <c r="K16" s="1">
        <v>35.369033351923427</v>
      </c>
      <c r="L16" s="1">
        <v>29.462120581632167</v>
      </c>
      <c r="M16" s="1">
        <v>19.450569804957762</v>
      </c>
      <c r="N16" s="1">
        <f t="shared" si="0"/>
        <v>28.634457694598549</v>
      </c>
      <c r="O16" s="1">
        <f t="shared" si="1"/>
        <v>22.727544924307288</v>
      </c>
      <c r="P16" s="1">
        <f t="shared" si="2"/>
        <v>19.421159788735437</v>
      </c>
      <c r="Q16" s="1">
        <v>19.224848682537516</v>
      </c>
      <c r="R16" s="1">
        <f t="shared" si="3"/>
        <v>10.011550776674405</v>
      </c>
      <c r="S16" s="1">
        <f t="shared" si="4"/>
        <v>15.918463546965665</v>
      </c>
      <c r="T16" s="1">
        <f t="shared" si="5"/>
        <v>5.9069127702912603</v>
      </c>
    </row>
    <row r="17" spans="1:20" x14ac:dyDescent="0.25">
      <c r="A17">
        <v>98</v>
      </c>
      <c r="B17" t="s">
        <v>23</v>
      </c>
      <c r="C17" t="s">
        <v>25</v>
      </c>
      <c r="D17">
        <v>4</v>
      </c>
      <c r="E17">
        <v>4</v>
      </c>
      <c r="F17" t="s">
        <v>5</v>
      </c>
      <c r="G17" s="1">
        <v>2.3290242914979693</v>
      </c>
      <c r="H17" s="1">
        <v>0.76787977010662356</v>
      </c>
      <c r="I17" s="1">
        <v>67.029980197727241</v>
      </c>
      <c r="J17" s="1">
        <v>40.791133470313511</v>
      </c>
      <c r="K17" s="1">
        <v>37.542048096184629</v>
      </c>
      <c r="L17" s="1">
        <v>31.705028441499593</v>
      </c>
      <c r="M17" s="1">
        <v>15.303897516111039</v>
      </c>
      <c r="N17" s="1">
        <f t="shared" si="0"/>
        <v>35.324951756227648</v>
      </c>
      <c r="O17" s="1">
        <f t="shared" si="1"/>
        <v>29.487932101542611</v>
      </c>
      <c r="P17" s="1">
        <f t="shared" si="2"/>
        <v>26.23884672741373</v>
      </c>
      <c r="Q17" s="1">
        <v>25.487235954202472</v>
      </c>
      <c r="R17" s="1">
        <f t="shared" si="3"/>
        <v>16.401130925388554</v>
      </c>
      <c r="S17" s="1">
        <f t="shared" si="4"/>
        <v>22.23815058007359</v>
      </c>
      <c r="T17" s="1">
        <f t="shared" si="5"/>
        <v>5.8370196546850366</v>
      </c>
    </row>
    <row r="18" spans="1:20" x14ac:dyDescent="0.25">
      <c r="A18">
        <v>180</v>
      </c>
      <c r="B18" t="s">
        <v>23</v>
      </c>
      <c r="C18" t="s">
        <v>26</v>
      </c>
      <c r="D18">
        <v>1</v>
      </c>
      <c r="E18">
        <v>1</v>
      </c>
      <c r="F18" t="s">
        <v>6</v>
      </c>
      <c r="G18" s="1">
        <v>2.6110544412607424</v>
      </c>
      <c r="H18" s="1">
        <v>1.1487196327056306</v>
      </c>
      <c r="I18" s="1">
        <v>56.005527324394897</v>
      </c>
      <c r="J18" s="1">
        <v>47.694118211583607</v>
      </c>
      <c r="K18" s="1">
        <v>45.85498975704369</v>
      </c>
      <c r="L18" s="1">
        <v>40.815777791604354</v>
      </c>
      <c r="M18" s="1">
        <v>17.800407531595518</v>
      </c>
      <c r="N18" s="1">
        <f t="shared" si="0"/>
        <v>15.189749532790543</v>
      </c>
      <c r="O18" s="1">
        <f t="shared" si="1"/>
        <v>10.150537567351208</v>
      </c>
      <c r="P18" s="1">
        <f t="shared" si="2"/>
        <v>8.3114091128112904</v>
      </c>
      <c r="Q18" s="1">
        <v>29.893710679988089</v>
      </c>
      <c r="R18" s="1">
        <f t="shared" si="3"/>
        <v>23.015370260008837</v>
      </c>
      <c r="S18" s="1">
        <f t="shared" si="4"/>
        <v>28.054582225448172</v>
      </c>
      <c r="T18" s="1">
        <f t="shared" si="5"/>
        <v>5.0392119654393355</v>
      </c>
    </row>
    <row r="19" spans="1:20" x14ac:dyDescent="0.25">
      <c r="A19">
        <v>208</v>
      </c>
      <c r="B19" t="s">
        <v>23</v>
      </c>
      <c r="C19" t="s">
        <v>26</v>
      </c>
      <c r="D19">
        <v>1</v>
      </c>
      <c r="E19">
        <v>2</v>
      </c>
      <c r="F19" t="s">
        <v>6</v>
      </c>
      <c r="G19" s="1">
        <v>2.6110544412607424</v>
      </c>
      <c r="H19" s="1">
        <v>1.1941461055327665</v>
      </c>
      <c r="I19" s="1">
        <v>54.265752308244664</v>
      </c>
      <c r="J19" s="1">
        <v>46.967662472040324</v>
      </c>
      <c r="K19" s="1">
        <v>45.275664293863578</v>
      </c>
      <c r="L19" s="1">
        <v>40.806582149331625</v>
      </c>
      <c r="M19" s="1">
        <v>18.504330147718491</v>
      </c>
      <c r="N19" s="1">
        <f t="shared" si="0"/>
        <v>13.459170158913039</v>
      </c>
      <c r="O19" s="1">
        <f>I19-K19</f>
        <v>8.9900880143810866</v>
      </c>
      <c r="P19" s="1">
        <f t="shared" si="2"/>
        <v>7.2980898362043405</v>
      </c>
      <c r="Q19" s="1">
        <v>28.463332324321833</v>
      </c>
      <c r="R19" s="1">
        <f t="shared" si="3"/>
        <v>22.302252001613134</v>
      </c>
      <c r="S19" s="1">
        <f t="shared" si="4"/>
        <v>26.771334146145087</v>
      </c>
      <c r="T19" s="1">
        <f t="shared" si="5"/>
        <v>4.4690821445319528</v>
      </c>
    </row>
    <row r="20" spans="1:20" x14ac:dyDescent="0.25">
      <c r="A20">
        <v>213</v>
      </c>
      <c r="B20" t="s">
        <v>23</v>
      </c>
      <c r="C20" t="s">
        <v>26</v>
      </c>
      <c r="D20">
        <v>1</v>
      </c>
      <c r="E20">
        <v>3</v>
      </c>
      <c r="F20" t="s">
        <v>6</v>
      </c>
      <c r="G20" s="1">
        <v>2.6110544412607424</v>
      </c>
      <c r="H20" s="1">
        <v>1.1507334783633518</v>
      </c>
      <c r="I20" s="1">
        <v>55.92839964655343</v>
      </c>
      <c r="J20" s="1">
        <v>43.781740250240823</v>
      </c>
      <c r="K20" s="1">
        <v>42.128547682454922</v>
      </c>
      <c r="L20" s="1">
        <v>38.190605835594056</v>
      </c>
      <c r="M20" s="1">
        <v>17.831613817613924</v>
      </c>
      <c r="N20" s="1">
        <f t="shared" si="0"/>
        <v>17.737793810959374</v>
      </c>
      <c r="O20" s="1">
        <f t="shared" si="1"/>
        <v>13.799851964098508</v>
      </c>
      <c r="P20" s="1">
        <f t="shared" si="2"/>
        <v>12.146659396312607</v>
      </c>
      <c r="Q20" s="1">
        <v>25.950126432626899</v>
      </c>
      <c r="R20" s="1">
        <f t="shared" si="3"/>
        <v>20.358992017980132</v>
      </c>
      <c r="S20" s="1">
        <f t="shared" si="4"/>
        <v>24.296933864840998</v>
      </c>
      <c r="T20" s="1">
        <f t="shared" si="5"/>
        <v>3.9379418468608662</v>
      </c>
    </row>
    <row r="21" spans="1:20" x14ac:dyDescent="0.25">
      <c r="A21">
        <v>106</v>
      </c>
      <c r="B21" t="s">
        <v>23</v>
      </c>
      <c r="C21" t="s">
        <v>26</v>
      </c>
      <c r="D21">
        <v>1</v>
      </c>
      <c r="E21">
        <v>4</v>
      </c>
      <c r="F21" t="s">
        <v>6</v>
      </c>
      <c r="G21" s="1">
        <v>2.6110544412607424</v>
      </c>
      <c r="H21" s="1">
        <v>1.1870495634317402</v>
      </c>
      <c r="I21" s="1">
        <v>54.537540670405335</v>
      </c>
      <c r="J21" s="1">
        <v>43.656751210170228</v>
      </c>
      <c r="K21" s="1">
        <v>41.767748085676686</v>
      </c>
      <c r="L21" s="1">
        <v>37.479710993076331</v>
      </c>
      <c r="M21" s="1">
        <v>18.394363069706717</v>
      </c>
      <c r="N21" s="1">
        <f t="shared" si="0"/>
        <v>17.057829677329003</v>
      </c>
      <c r="O21" s="1">
        <f t="shared" si="1"/>
        <v>12.769792584728648</v>
      </c>
      <c r="P21" s="1">
        <f t="shared" si="2"/>
        <v>10.880789460235107</v>
      </c>
      <c r="Q21" s="1">
        <v>25.262388140463511</v>
      </c>
      <c r="R21" s="1">
        <f t="shared" si="3"/>
        <v>19.085347923369614</v>
      </c>
      <c r="S21" s="1">
        <f t="shared" si="4"/>
        <v>23.373385015969969</v>
      </c>
      <c r="T21" s="1">
        <f t="shared" si="5"/>
        <v>4.288037092600355</v>
      </c>
    </row>
    <row r="22" spans="1:20" x14ac:dyDescent="0.25">
      <c r="A22">
        <v>187</v>
      </c>
      <c r="B22" t="s">
        <v>23</v>
      </c>
      <c r="C22" t="s">
        <v>26</v>
      </c>
      <c r="D22">
        <v>2</v>
      </c>
      <c r="E22">
        <v>1</v>
      </c>
      <c r="F22" t="s">
        <v>7</v>
      </c>
      <c r="G22" s="1">
        <v>2.5761523972602918</v>
      </c>
      <c r="H22" s="1">
        <v>1.1501762224416263</v>
      </c>
      <c r="I22" s="1">
        <v>55.352943262796671</v>
      </c>
      <c r="J22" s="1">
        <v>40.973170404743861</v>
      </c>
      <c r="K22" s="1">
        <v>38.446943559587815</v>
      </c>
      <c r="L22" s="1">
        <v>33.13443710580384</v>
      </c>
      <c r="M22" s="1">
        <v>13.773118630078311</v>
      </c>
      <c r="N22" s="1">
        <f t="shared" si="0"/>
        <v>22.218506156992831</v>
      </c>
      <c r="O22" s="1">
        <f t="shared" si="1"/>
        <v>16.905999703208856</v>
      </c>
      <c r="P22" s="1">
        <f t="shared" si="2"/>
        <v>14.37977285805281</v>
      </c>
      <c r="Q22" s="1">
        <v>27.20005177466555</v>
      </c>
      <c r="R22" s="1">
        <f t="shared" si="3"/>
        <v>19.361318475725529</v>
      </c>
      <c r="S22" s="1">
        <f t="shared" si="4"/>
        <v>24.673824929509504</v>
      </c>
      <c r="T22" s="1">
        <f t="shared" si="5"/>
        <v>5.3125064537839748</v>
      </c>
    </row>
    <row r="23" spans="1:20" x14ac:dyDescent="0.25">
      <c r="A23">
        <v>274</v>
      </c>
      <c r="B23" t="s">
        <v>23</v>
      </c>
      <c r="C23" t="s">
        <v>26</v>
      </c>
      <c r="D23">
        <v>2</v>
      </c>
      <c r="E23">
        <v>2</v>
      </c>
      <c r="F23" t="s">
        <v>7</v>
      </c>
      <c r="G23" s="1">
        <v>2.5761523972602918</v>
      </c>
      <c r="H23" s="1">
        <v>1.1895556409102348</v>
      </c>
      <c r="I23" s="1">
        <v>53.824329563137901</v>
      </c>
      <c r="J23" s="1">
        <v>42.470331314446625</v>
      </c>
      <c r="K23" s="1">
        <v>40.129856443199145</v>
      </c>
      <c r="L23" s="1">
        <v>35.021677160714532</v>
      </c>
      <c r="M23" s="1">
        <v>14.244678893252825</v>
      </c>
      <c r="N23" s="1">
        <f t="shared" si="0"/>
        <v>18.802652402423369</v>
      </c>
      <c r="O23" s="1">
        <f t="shared" si="1"/>
        <v>13.694473119938756</v>
      </c>
      <c r="P23" s="1">
        <f t="shared" si="2"/>
        <v>11.353998248691276</v>
      </c>
      <c r="Q23" s="1">
        <v>28.2256524211938</v>
      </c>
      <c r="R23" s="1">
        <f t="shared" si="3"/>
        <v>20.776998267461707</v>
      </c>
      <c r="S23" s="1">
        <f t="shared" si="4"/>
        <v>25.88517754994632</v>
      </c>
      <c r="T23" s="1">
        <f t="shared" si="5"/>
        <v>5.1081792824846133</v>
      </c>
    </row>
    <row r="24" spans="1:20" x14ac:dyDescent="0.25">
      <c r="A24">
        <v>247</v>
      </c>
      <c r="B24" t="s">
        <v>23</v>
      </c>
      <c r="C24" t="s">
        <v>26</v>
      </c>
      <c r="D24">
        <v>2</v>
      </c>
      <c r="E24">
        <v>3</v>
      </c>
      <c r="F24" t="s">
        <v>7</v>
      </c>
      <c r="G24" s="1">
        <v>2.5761523972602918</v>
      </c>
      <c r="H24" s="1">
        <v>1.1982859836839359</v>
      </c>
      <c r="I24" s="1">
        <v>53.485438790100339</v>
      </c>
      <c r="J24" s="1">
        <v>43.018299637476765</v>
      </c>
      <c r="K24" s="1">
        <v>40.547798384493269</v>
      </c>
      <c r="L24" s="1">
        <v>35.198141535927576</v>
      </c>
      <c r="M24" s="1">
        <v>14.34922291386227</v>
      </c>
      <c r="N24" s="1">
        <f t="shared" si="0"/>
        <v>18.287297254172763</v>
      </c>
      <c r="O24" s="1">
        <f t="shared" si="1"/>
        <v>12.93764040560707</v>
      </c>
      <c r="P24" s="1">
        <f t="shared" si="2"/>
        <v>10.467139152623574</v>
      </c>
      <c r="Q24" s="1">
        <v>28.669076723614495</v>
      </c>
      <c r="R24" s="1">
        <f t="shared" si="3"/>
        <v>20.848918622065305</v>
      </c>
      <c r="S24" s="1">
        <f t="shared" si="4"/>
        <v>26.198575470630999</v>
      </c>
      <c r="T24" s="1">
        <f t="shared" si="5"/>
        <v>5.3496568485656937</v>
      </c>
    </row>
    <row r="25" spans="1:20" x14ac:dyDescent="0.25">
      <c r="A25">
        <v>82</v>
      </c>
      <c r="B25" t="s">
        <v>23</v>
      </c>
      <c r="C25" t="s">
        <v>26</v>
      </c>
      <c r="D25">
        <v>2</v>
      </c>
      <c r="E25">
        <v>4</v>
      </c>
      <c r="F25" t="s">
        <v>7</v>
      </c>
      <c r="G25" s="1">
        <v>2.5761523972602918</v>
      </c>
      <c r="H25" s="1">
        <v>1.1951722768670623</v>
      </c>
      <c r="I25" s="1">
        <v>53.606305351418101</v>
      </c>
      <c r="J25" s="1">
        <v>42.538461360469974</v>
      </c>
      <c r="K25" s="1">
        <v>40.10164732987333</v>
      </c>
      <c r="L25" s="1">
        <v>34.982448862495822</v>
      </c>
      <c r="M25" s="1">
        <v>14.311936928870297</v>
      </c>
      <c r="N25" s="1">
        <f t="shared" si="0"/>
        <v>18.623856488922279</v>
      </c>
      <c r="O25" s="1">
        <f t="shared" si="1"/>
        <v>13.50465802154477</v>
      </c>
      <c r="P25" s="1">
        <f t="shared" si="2"/>
        <v>11.067843990948127</v>
      </c>
      <c r="Q25" s="1">
        <v>28.226524431599678</v>
      </c>
      <c r="R25" s="1">
        <f t="shared" si="3"/>
        <v>20.670511933625527</v>
      </c>
      <c r="S25" s="1">
        <f t="shared" si="4"/>
        <v>25.789710401003035</v>
      </c>
      <c r="T25" s="1">
        <f t="shared" si="5"/>
        <v>5.1191984673775082</v>
      </c>
    </row>
    <row r="26" spans="1:20" x14ac:dyDescent="0.25">
      <c r="A26">
        <v>56</v>
      </c>
      <c r="B26" t="s">
        <v>23</v>
      </c>
      <c r="C26" t="s">
        <v>26</v>
      </c>
      <c r="D26">
        <v>3</v>
      </c>
      <c r="E26">
        <v>1</v>
      </c>
      <c r="F26" t="s">
        <v>8</v>
      </c>
      <c r="G26" s="1">
        <v>2.6290996441281544</v>
      </c>
      <c r="H26" s="1">
        <v>1.1885607659313349</v>
      </c>
      <c r="I26" s="1">
        <v>54.792098938285847</v>
      </c>
      <c r="J26" s="1">
        <v>40.81002350155844</v>
      </c>
      <c r="K26" s="1">
        <v>38.845460252085125</v>
      </c>
      <c r="L26" s="1">
        <v>34.236292628320896</v>
      </c>
      <c r="M26" s="1">
        <v>15.551262357980139</v>
      </c>
      <c r="N26" s="1">
        <f t="shared" si="0"/>
        <v>20.55580630996495</v>
      </c>
      <c r="O26" s="1">
        <f t="shared" si="1"/>
        <v>15.946638686200721</v>
      </c>
      <c r="P26" s="1">
        <f t="shared" si="2"/>
        <v>13.982075436727406</v>
      </c>
      <c r="Q26" s="1">
        <v>25.258761143578301</v>
      </c>
      <c r="R26" s="1">
        <f t="shared" si="3"/>
        <v>18.685030270340757</v>
      </c>
      <c r="S26" s="1">
        <f t="shared" si="4"/>
        <v>23.294197894104986</v>
      </c>
      <c r="T26" s="1">
        <f t="shared" si="5"/>
        <v>4.6091676237642289</v>
      </c>
    </row>
    <row r="27" spans="1:20" x14ac:dyDescent="0.25">
      <c r="A27">
        <v>215</v>
      </c>
      <c r="B27" t="s">
        <v>23</v>
      </c>
      <c r="C27" t="s">
        <v>26</v>
      </c>
      <c r="D27">
        <v>3</v>
      </c>
      <c r="E27">
        <v>2</v>
      </c>
      <c r="F27" t="s">
        <v>8</v>
      </c>
      <c r="G27" s="1">
        <v>2.6290996441281544</v>
      </c>
      <c r="H27" s="1">
        <v>1.1919704165710459</v>
      </c>
      <c r="I27" s="1">
        <v>54.66241002948675</v>
      </c>
      <c r="J27" s="1">
        <v>40.583091259535912</v>
      </c>
      <c r="K27" s="1">
        <v>38.521244349151239</v>
      </c>
      <c r="L27" s="1">
        <v>33.190162697976376</v>
      </c>
      <c r="M27" s="1">
        <v>15.595874609340845</v>
      </c>
      <c r="N27" s="1">
        <f t="shared" si="0"/>
        <v>21.472247331510374</v>
      </c>
      <c r="O27" s="1">
        <f t="shared" si="1"/>
        <v>16.141165680335511</v>
      </c>
      <c r="P27" s="1">
        <f t="shared" si="2"/>
        <v>14.079318769950838</v>
      </c>
      <c r="Q27" s="1">
        <v>24.987216650195066</v>
      </c>
      <c r="R27" s="1">
        <f t="shared" si="3"/>
        <v>17.59428808863553</v>
      </c>
      <c r="S27" s="1">
        <f t="shared" si="4"/>
        <v>22.925369739810392</v>
      </c>
      <c r="T27" s="1">
        <f t="shared" si="5"/>
        <v>5.3310816511748627</v>
      </c>
    </row>
    <row r="28" spans="1:20" x14ac:dyDescent="0.25">
      <c r="A28">
        <v>108</v>
      </c>
      <c r="B28" t="s">
        <v>23</v>
      </c>
      <c r="C28" t="s">
        <v>26</v>
      </c>
      <c r="D28">
        <v>3</v>
      </c>
      <c r="E28">
        <v>3</v>
      </c>
      <c r="F28" t="s">
        <v>8</v>
      </c>
      <c r="G28" s="1">
        <v>2.6290996441281544</v>
      </c>
      <c r="H28" s="1">
        <v>1.1513474043788121</v>
      </c>
      <c r="I28" s="1">
        <v>56.207540214375754</v>
      </c>
      <c r="J28" s="1">
        <v>40.49267097664351</v>
      </c>
      <c r="K28" s="1">
        <v>38.414767539700627</v>
      </c>
      <c r="L28" s="1">
        <v>33.522249447262354</v>
      </c>
      <c r="M28" s="1">
        <v>15.064358561965822</v>
      </c>
      <c r="N28" s="1">
        <f t="shared" si="0"/>
        <v>22.685290767113401</v>
      </c>
      <c r="O28" s="1">
        <f t="shared" si="1"/>
        <v>17.792772674675128</v>
      </c>
      <c r="P28" s="1">
        <f t="shared" si="2"/>
        <v>15.714869237732245</v>
      </c>
      <c r="Q28" s="1">
        <v>25.428312414677688</v>
      </c>
      <c r="R28" s="1">
        <f t="shared" si="3"/>
        <v>18.457890885296532</v>
      </c>
      <c r="S28" s="1">
        <f t="shared" si="4"/>
        <v>23.350408977734805</v>
      </c>
      <c r="T28" s="1">
        <f t="shared" si="5"/>
        <v>4.892518092438273</v>
      </c>
    </row>
    <row r="29" spans="1:20" x14ac:dyDescent="0.25">
      <c r="A29">
        <v>202</v>
      </c>
      <c r="B29" t="s">
        <v>23</v>
      </c>
      <c r="C29" t="s">
        <v>26</v>
      </c>
      <c r="D29">
        <v>3</v>
      </c>
      <c r="E29">
        <v>4</v>
      </c>
      <c r="F29" t="s">
        <v>8</v>
      </c>
      <c r="G29" s="1">
        <v>2.6290996441281544</v>
      </c>
      <c r="H29" s="1">
        <v>1.1477614467808153</v>
      </c>
      <c r="I29" s="1">
        <v>56.343935105531969</v>
      </c>
      <c r="J29" s="1">
        <v>41.305666438040113</v>
      </c>
      <c r="K29" s="1">
        <v>38.8723155798384</v>
      </c>
      <c r="L29" s="1">
        <v>33.931313073871422</v>
      </c>
      <c r="M29" s="1">
        <v>15.017439490590162</v>
      </c>
      <c r="N29" s="1">
        <f t="shared" si="0"/>
        <v>22.412622031660547</v>
      </c>
      <c r="O29" s="1">
        <f t="shared" si="1"/>
        <v>17.471619525693569</v>
      </c>
      <c r="P29" s="1">
        <f t="shared" si="2"/>
        <v>15.038268667491856</v>
      </c>
      <c r="Q29" s="1">
        <v>26.288226947449949</v>
      </c>
      <c r="R29" s="1">
        <f t="shared" si="3"/>
        <v>18.913873583281259</v>
      </c>
      <c r="S29" s="1">
        <f t="shared" si="4"/>
        <v>23.854876089248236</v>
      </c>
      <c r="T29" s="1">
        <f t="shared" si="5"/>
        <v>4.9410025059669778</v>
      </c>
    </row>
    <row r="30" spans="1:20" x14ac:dyDescent="0.25">
      <c r="A30">
        <v>111</v>
      </c>
      <c r="B30" t="s">
        <v>23</v>
      </c>
      <c r="C30" t="s">
        <v>26</v>
      </c>
      <c r="D30">
        <v>4</v>
      </c>
      <c r="E30">
        <v>1</v>
      </c>
      <c r="F30" t="s">
        <v>9</v>
      </c>
      <c r="G30" s="1">
        <v>2.6200232558139707</v>
      </c>
      <c r="H30" s="1">
        <v>1.284144324030708</v>
      </c>
      <c r="I30" s="1">
        <v>50.987292911193684</v>
      </c>
      <c r="J30" s="1">
        <v>42.421343166751427</v>
      </c>
      <c r="K30" s="1">
        <v>40.097869323624394</v>
      </c>
      <c r="L30" s="1">
        <v>35.073121012471532</v>
      </c>
      <c r="M30" s="1">
        <v>15.287432428937016</v>
      </c>
      <c r="N30" s="1">
        <f t="shared" si="0"/>
        <v>15.914171898722152</v>
      </c>
      <c r="O30" s="1">
        <f t="shared" si="1"/>
        <v>10.88942358756929</v>
      </c>
      <c r="P30" s="1">
        <f t="shared" si="2"/>
        <v>8.565949744442257</v>
      </c>
      <c r="Q30" s="1">
        <v>27.133910737814411</v>
      </c>
      <c r="R30" s="1">
        <f t="shared" si="3"/>
        <v>19.785688583534515</v>
      </c>
      <c r="S30" s="1">
        <f t="shared" si="4"/>
        <v>24.810436894687378</v>
      </c>
      <c r="T30" s="1">
        <f t="shared" si="5"/>
        <v>5.0247483111528624</v>
      </c>
    </row>
    <row r="31" spans="1:20" x14ac:dyDescent="0.25">
      <c r="A31">
        <v>209</v>
      </c>
      <c r="B31" t="s">
        <v>23</v>
      </c>
      <c r="C31" t="s">
        <v>26</v>
      </c>
      <c r="D31">
        <v>4</v>
      </c>
      <c r="E31">
        <v>2</v>
      </c>
      <c r="F31" t="s">
        <v>9</v>
      </c>
      <c r="G31" s="1">
        <v>2.6200232558139707</v>
      </c>
      <c r="H31" s="1">
        <v>1.1388453520332058</v>
      </c>
      <c r="I31" s="1">
        <v>56.533005975956605</v>
      </c>
      <c r="J31" s="1">
        <v>43.521687486768883</v>
      </c>
      <c r="K31" s="1">
        <v>41.106911825958008</v>
      </c>
      <c r="L31" s="1">
        <v>35.794405372173983</v>
      </c>
      <c r="M31" s="1">
        <v>13.557682762300084</v>
      </c>
      <c r="N31" s="1">
        <f t="shared" si="0"/>
        <v>20.738600603782622</v>
      </c>
      <c r="O31" s="1">
        <f t="shared" si="1"/>
        <v>15.426094149998598</v>
      </c>
      <c r="P31" s="1">
        <f t="shared" si="2"/>
        <v>13.011318489187722</v>
      </c>
      <c r="Q31" s="1">
        <v>29.964004724468801</v>
      </c>
      <c r="R31" s="1">
        <f t="shared" si="3"/>
        <v>22.236722609873901</v>
      </c>
      <c r="S31" s="1">
        <f t="shared" si="4"/>
        <v>27.549229063657926</v>
      </c>
      <c r="T31" s="1">
        <f t="shared" si="5"/>
        <v>5.3125064537840245</v>
      </c>
    </row>
    <row r="32" spans="1:20" x14ac:dyDescent="0.25">
      <c r="A32">
        <v>288</v>
      </c>
      <c r="B32" t="s">
        <v>23</v>
      </c>
      <c r="C32" t="s">
        <v>26</v>
      </c>
      <c r="D32">
        <v>4</v>
      </c>
      <c r="E32">
        <v>3</v>
      </c>
      <c r="F32" t="s">
        <v>9</v>
      </c>
      <c r="G32" s="1">
        <v>2.6200232558139707</v>
      </c>
      <c r="H32" s="1">
        <v>1.135264822605107</v>
      </c>
      <c r="I32" s="1">
        <v>56.669666191477731</v>
      </c>
      <c r="J32" s="1">
        <v>39.622817606833586</v>
      </c>
      <c r="K32" s="1">
        <v>37.24006814842074</v>
      </c>
      <c r="L32" s="1">
        <v>31.936529031308183</v>
      </c>
      <c r="M32" s="1">
        <v>13.515057411965573</v>
      </c>
      <c r="N32" s="1">
        <f t="shared" si="0"/>
        <v>24.733137160169548</v>
      </c>
      <c r="O32" s="1">
        <f t="shared" si="1"/>
        <v>19.429598043056991</v>
      </c>
      <c r="P32" s="1">
        <f t="shared" si="2"/>
        <v>17.046848584644145</v>
      </c>
      <c r="Q32" s="1">
        <v>26.107760194868014</v>
      </c>
      <c r="R32" s="1">
        <f t="shared" si="3"/>
        <v>18.421471619342611</v>
      </c>
      <c r="S32" s="1">
        <f t="shared" si="4"/>
        <v>23.725010736455168</v>
      </c>
      <c r="T32" s="1">
        <f t="shared" si="5"/>
        <v>5.3035391171125568</v>
      </c>
    </row>
    <row r="33" spans="1:20" x14ac:dyDescent="0.25">
      <c r="A33">
        <v>174</v>
      </c>
      <c r="B33" t="s">
        <v>23</v>
      </c>
      <c r="C33" t="s">
        <v>26</v>
      </c>
      <c r="D33">
        <v>4</v>
      </c>
      <c r="E33">
        <v>4</v>
      </c>
      <c r="F33" t="s">
        <v>9</v>
      </c>
      <c r="G33" s="1">
        <v>2.6200232558139707</v>
      </c>
      <c r="H33" s="1">
        <v>1.2062505734223405</v>
      </c>
      <c r="I33" s="1">
        <v>53.960310438252534</v>
      </c>
      <c r="J33" s="1">
        <v>43.852629268854933</v>
      </c>
      <c r="K33" s="1">
        <v>41.843475265354485</v>
      </c>
      <c r="L33" s="1">
        <v>36.896407388810921</v>
      </c>
      <c r="M33" s="1">
        <v>14.360125874075498</v>
      </c>
      <c r="N33" s="1">
        <f t="shared" si="0"/>
        <v>17.063903049441613</v>
      </c>
      <c r="O33" s="1">
        <f t="shared" si="1"/>
        <v>12.11683517289805</v>
      </c>
      <c r="P33" s="1">
        <f t="shared" si="2"/>
        <v>10.107681169397601</v>
      </c>
      <c r="Q33" s="1">
        <v>29.492503394779433</v>
      </c>
      <c r="R33" s="1">
        <f t="shared" si="3"/>
        <v>22.536281514735421</v>
      </c>
      <c r="S33" s="1">
        <f t="shared" si="4"/>
        <v>27.483349391278985</v>
      </c>
      <c r="T33" s="1">
        <f t="shared" si="5"/>
        <v>4.9470678765435636</v>
      </c>
    </row>
    <row r="34" spans="1:20" x14ac:dyDescent="0.25">
      <c r="A34">
        <v>134</v>
      </c>
      <c r="B34" t="s">
        <v>24</v>
      </c>
      <c r="C34" t="s">
        <v>25</v>
      </c>
      <c r="D34">
        <v>1</v>
      </c>
      <c r="E34">
        <v>1</v>
      </c>
      <c r="F34" t="s">
        <v>10</v>
      </c>
      <c r="G34" s="1">
        <v>2.7788144611187278</v>
      </c>
      <c r="H34" s="1">
        <v>1.0465077309694206</v>
      </c>
      <c r="I34" s="1">
        <v>62.339776706498597</v>
      </c>
      <c r="J34" s="1">
        <v>36.884675008860853</v>
      </c>
      <c r="K34" s="1">
        <v>33.843379978426249</v>
      </c>
      <c r="L34" s="1">
        <v>28.36527091739498</v>
      </c>
      <c r="M34" s="1">
        <v>13.153886452111012</v>
      </c>
      <c r="N34" s="1">
        <f t="shared" si="0"/>
        <v>33.974505789103617</v>
      </c>
      <c r="O34" s="1">
        <f t="shared" si="1"/>
        <v>28.496396728072348</v>
      </c>
      <c r="P34" s="1">
        <f t="shared" si="2"/>
        <v>25.455101697637744</v>
      </c>
      <c r="Q34" s="1">
        <v>23.730788556749843</v>
      </c>
      <c r="R34" s="1">
        <f t="shared" si="3"/>
        <v>15.211384465283968</v>
      </c>
      <c r="S34" s="1">
        <f t="shared" si="4"/>
        <v>20.689493526315239</v>
      </c>
      <c r="T34" s="1">
        <f t="shared" si="5"/>
        <v>5.4781090610312688</v>
      </c>
    </row>
    <row r="35" spans="1:20" x14ac:dyDescent="0.25">
      <c r="A35">
        <v>143</v>
      </c>
      <c r="B35" t="s">
        <v>24</v>
      </c>
      <c r="C35" t="s">
        <v>25</v>
      </c>
      <c r="D35">
        <v>1</v>
      </c>
      <c r="E35">
        <v>2</v>
      </c>
      <c r="F35" t="s">
        <v>10</v>
      </c>
      <c r="G35" s="1">
        <v>2.7788144611187278</v>
      </c>
      <c r="H35" s="1">
        <v>1.1721264387482411</v>
      </c>
      <c r="I35" s="1">
        <v>57.819190336430282</v>
      </c>
      <c r="J35" s="1">
        <v>42.29477995741032</v>
      </c>
      <c r="K35" s="1">
        <v>38.346763427218818</v>
      </c>
      <c r="L35" s="1">
        <v>31.508572116552205</v>
      </c>
      <c r="M35" s="1">
        <v>14.732827695911343</v>
      </c>
      <c r="N35" s="1">
        <f t="shared" si="0"/>
        <v>26.310618219878076</v>
      </c>
      <c r="O35" s="1">
        <f t="shared" si="1"/>
        <v>19.472426909211464</v>
      </c>
      <c r="P35" s="1">
        <f t="shared" si="2"/>
        <v>15.524410379019962</v>
      </c>
      <c r="Q35" s="1">
        <v>27.561952261498977</v>
      </c>
      <c r="R35" s="1">
        <f t="shared" si="3"/>
        <v>16.775744420640862</v>
      </c>
      <c r="S35" s="1">
        <f t="shared" si="4"/>
        <v>23.613935731307475</v>
      </c>
      <c r="T35" s="1">
        <f t="shared" si="5"/>
        <v>6.8381913106666126</v>
      </c>
    </row>
    <row r="36" spans="1:20" x14ac:dyDescent="0.25">
      <c r="A36">
        <v>93</v>
      </c>
      <c r="B36" t="s">
        <v>24</v>
      </c>
      <c r="C36" t="s">
        <v>25</v>
      </c>
      <c r="D36">
        <v>1</v>
      </c>
      <c r="E36">
        <v>3</v>
      </c>
      <c r="F36" t="s">
        <v>10</v>
      </c>
      <c r="G36" s="1">
        <v>2.7788144611187278</v>
      </c>
      <c r="H36" s="1">
        <v>1.1513474043788121</v>
      </c>
      <c r="I36" s="1">
        <v>58.56695650290775</v>
      </c>
      <c r="J36" s="1">
        <v>43.611415135182312</v>
      </c>
      <c r="K36" s="1">
        <v>38.133306074151037</v>
      </c>
      <c r="L36" s="1">
        <v>29.935032513849102</v>
      </c>
      <c r="M36" s="1">
        <v>14.471649445057153</v>
      </c>
      <c r="N36" s="1">
        <f t="shared" si="0"/>
        <v>28.631923989058649</v>
      </c>
      <c r="O36" s="1">
        <f t="shared" si="1"/>
        <v>20.433650428756714</v>
      </c>
      <c r="P36" s="1">
        <f t="shared" si="2"/>
        <v>14.955541367725438</v>
      </c>
      <c r="Q36" s="1">
        <v>29.139765690125159</v>
      </c>
      <c r="R36" s="1">
        <f t="shared" si="3"/>
        <v>15.463383068791948</v>
      </c>
      <c r="S36" s="1">
        <f t="shared" si="4"/>
        <v>23.661656629093883</v>
      </c>
      <c r="T36" s="1">
        <f t="shared" si="5"/>
        <v>8.198273560301935</v>
      </c>
    </row>
    <row r="37" spans="1:20" x14ac:dyDescent="0.25">
      <c r="A37">
        <v>281</v>
      </c>
      <c r="B37" t="s">
        <v>24</v>
      </c>
      <c r="C37" t="s">
        <v>25</v>
      </c>
      <c r="D37">
        <v>1</v>
      </c>
      <c r="E37">
        <v>4</v>
      </c>
      <c r="F37" t="s">
        <v>10</v>
      </c>
      <c r="G37" s="1">
        <v>2.7788144611187278</v>
      </c>
      <c r="H37" s="1">
        <v>1.0478268848180254</v>
      </c>
      <c r="I37" s="1">
        <v>62.292304884717673</v>
      </c>
      <c r="J37" s="1">
        <v>40.025835337810371</v>
      </c>
      <c r="K37" s="1">
        <v>35.56778796400561</v>
      </c>
      <c r="L37" s="1">
        <v>28.824991311125903</v>
      </c>
      <c r="M37" s="1">
        <v>13.170467313794031</v>
      </c>
      <c r="N37" s="1">
        <f t="shared" si="0"/>
        <v>33.467313573591767</v>
      </c>
      <c r="O37" s="1">
        <f t="shared" si="1"/>
        <v>26.724516920712063</v>
      </c>
      <c r="P37" s="1">
        <f t="shared" si="2"/>
        <v>22.266469546907302</v>
      </c>
      <c r="Q37" s="1">
        <v>26.855368024016339</v>
      </c>
      <c r="R37" s="1">
        <f t="shared" si="3"/>
        <v>15.654523997331871</v>
      </c>
      <c r="S37" s="1">
        <f t="shared" si="4"/>
        <v>22.397320650211579</v>
      </c>
      <c r="T37" s="1">
        <f t="shared" si="5"/>
        <v>6.7427966528797079</v>
      </c>
    </row>
    <row r="38" spans="1:20" x14ac:dyDescent="0.25">
      <c r="A38">
        <v>261</v>
      </c>
      <c r="B38" t="s">
        <v>24</v>
      </c>
      <c r="C38" t="s">
        <v>25</v>
      </c>
      <c r="D38">
        <v>2</v>
      </c>
      <c r="E38">
        <v>1</v>
      </c>
      <c r="F38" t="s">
        <v>11</v>
      </c>
      <c r="G38" s="1">
        <v>2.6137567567567621</v>
      </c>
      <c r="H38" s="1">
        <v>1.1509192303372604</v>
      </c>
      <c r="I38" s="1">
        <v>55.966857766620947</v>
      </c>
      <c r="J38" s="1">
        <v>48.704167558816906</v>
      </c>
      <c r="K38" s="1">
        <v>45.063428870209734</v>
      </c>
      <c r="L38" s="1">
        <v>36.853191623452616</v>
      </c>
      <c r="M38" s="1">
        <v>13.043751277155613</v>
      </c>
      <c r="N38" s="1">
        <f t="shared" si="0"/>
        <v>19.113666143168331</v>
      </c>
      <c r="O38" s="1">
        <f t="shared" si="1"/>
        <v>10.903428896411214</v>
      </c>
      <c r="P38" s="1">
        <f t="shared" si="2"/>
        <v>7.2626902078040416</v>
      </c>
      <c r="Q38" s="1">
        <v>35.660416281661291</v>
      </c>
      <c r="R38" s="1">
        <f t="shared" si="3"/>
        <v>23.809440346297002</v>
      </c>
      <c r="S38" s="1">
        <f t="shared" si="4"/>
        <v>32.019677593054119</v>
      </c>
      <c r="T38" s="1">
        <f t="shared" si="5"/>
        <v>8.2102372467571172</v>
      </c>
    </row>
    <row r="39" spans="1:20" x14ac:dyDescent="0.25">
      <c r="A39">
        <v>327</v>
      </c>
      <c r="B39" t="s">
        <v>24</v>
      </c>
      <c r="C39" t="s">
        <v>25</v>
      </c>
      <c r="D39">
        <v>2</v>
      </c>
      <c r="E39">
        <v>2</v>
      </c>
      <c r="F39" t="s">
        <v>11</v>
      </c>
      <c r="G39" s="1">
        <v>2.6137567567567621</v>
      </c>
      <c r="H39" s="1">
        <v>1.0272084157141783</v>
      </c>
      <c r="I39" s="1">
        <v>60.699923087381194</v>
      </c>
      <c r="J39" s="1">
        <v>47.303597675546598</v>
      </c>
      <c r="K39" s="1">
        <v>43.012727078259523</v>
      </c>
      <c r="L39" s="1">
        <v>34.59816266020308</v>
      </c>
      <c r="M39" s="1">
        <v>11.641695378094017</v>
      </c>
      <c r="N39" s="1">
        <f t="shared" si="0"/>
        <v>26.101760427178114</v>
      </c>
      <c r="O39" s="1">
        <f t="shared" si="1"/>
        <v>17.687196009121671</v>
      </c>
      <c r="P39" s="1">
        <f t="shared" si="2"/>
        <v>13.396325411834596</v>
      </c>
      <c r="Q39" s="1">
        <v>35.661902297452585</v>
      </c>
      <c r="R39" s="1">
        <f t="shared" si="3"/>
        <v>22.956467282109063</v>
      </c>
      <c r="S39" s="1">
        <f t="shared" si="4"/>
        <v>31.371031700165506</v>
      </c>
      <c r="T39" s="1">
        <f t="shared" si="5"/>
        <v>8.4145644180564432</v>
      </c>
    </row>
    <row r="40" spans="1:20" x14ac:dyDescent="0.25">
      <c r="A40">
        <v>124</v>
      </c>
      <c r="B40" t="s">
        <v>24</v>
      </c>
      <c r="C40" t="s">
        <v>25</v>
      </c>
      <c r="D40">
        <v>2</v>
      </c>
      <c r="E40">
        <v>3</v>
      </c>
      <c r="F40" t="s">
        <v>11</v>
      </c>
      <c r="G40" s="1">
        <v>2.6137567567567621</v>
      </c>
      <c r="H40" s="1">
        <v>1.0833432918970447</v>
      </c>
      <c r="I40" s="1">
        <v>58.552252840800165</v>
      </c>
      <c r="J40" s="1">
        <v>44.465244547453395</v>
      </c>
      <c r="K40" s="1">
        <v>39.119365705136715</v>
      </c>
      <c r="L40" s="1">
        <v>30.713301801140481</v>
      </c>
      <c r="M40" s="1">
        <v>12.277890641499836</v>
      </c>
      <c r="N40" s="1">
        <f t="shared" si="0"/>
        <v>27.838951039659683</v>
      </c>
      <c r="O40" s="1">
        <f t="shared" si="1"/>
        <v>19.432887135663449</v>
      </c>
      <c r="P40" s="1">
        <f t="shared" si="2"/>
        <v>14.08700829334677</v>
      </c>
      <c r="Q40" s="1">
        <v>32.187353905953557</v>
      </c>
      <c r="R40" s="1">
        <f t="shared" si="3"/>
        <v>18.435411159640644</v>
      </c>
      <c r="S40" s="1">
        <f t="shared" si="4"/>
        <v>26.841475063636878</v>
      </c>
      <c r="T40" s="1">
        <f t="shared" si="5"/>
        <v>8.4060639039962339</v>
      </c>
    </row>
    <row r="41" spans="1:20" x14ac:dyDescent="0.25">
      <c r="A41">
        <v>25</v>
      </c>
      <c r="B41" t="s">
        <v>24</v>
      </c>
      <c r="C41" t="s">
        <v>25</v>
      </c>
      <c r="D41">
        <v>2</v>
      </c>
      <c r="E41">
        <v>4</v>
      </c>
      <c r="F41" t="s">
        <v>11</v>
      </c>
      <c r="G41" s="1">
        <v>2.6137567567567621</v>
      </c>
      <c r="H41" s="1">
        <v>1.0939217093942084</v>
      </c>
      <c r="I41" s="1">
        <v>58.147532031573455</v>
      </c>
      <c r="J41" s="1">
        <v>46.125678293883219</v>
      </c>
      <c r="K41" s="1">
        <v>40.666459264096922</v>
      </c>
      <c r="L41" s="1">
        <v>32.203725266365858</v>
      </c>
      <c r="M41" s="1">
        <v>12.397779373134357</v>
      </c>
      <c r="N41" s="1">
        <f t="shared" si="0"/>
        <v>25.943806765207597</v>
      </c>
      <c r="O41" s="1">
        <f t="shared" si="1"/>
        <v>17.481072767476533</v>
      </c>
      <c r="P41" s="1">
        <f t="shared" si="2"/>
        <v>12.021853737690236</v>
      </c>
      <c r="Q41" s="1">
        <v>33.727898920748864</v>
      </c>
      <c r="R41" s="1">
        <f t="shared" si="3"/>
        <v>19.805945893231502</v>
      </c>
      <c r="S41" s="1">
        <f t="shared" si="4"/>
        <v>28.268679890962567</v>
      </c>
      <c r="T41" s="1">
        <f t="shared" si="5"/>
        <v>8.4627339977310641</v>
      </c>
    </row>
    <row r="42" spans="1:20" x14ac:dyDescent="0.25">
      <c r="A42">
        <v>157</v>
      </c>
      <c r="B42" t="s">
        <v>24</v>
      </c>
      <c r="C42" t="s">
        <v>25</v>
      </c>
      <c r="D42">
        <v>3</v>
      </c>
      <c r="E42">
        <v>1</v>
      </c>
      <c r="F42" t="s">
        <v>12</v>
      </c>
      <c r="G42" s="1">
        <v>2.5471454138702376</v>
      </c>
      <c r="H42" s="1">
        <v>1.0385739178465478</v>
      </c>
      <c r="I42" s="1">
        <v>59.225966755133321</v>
      </c>
      <c r="J42" s="1">
        <v>40.330216707937048</v>
      </c>
      <c r="K42" s="1">
        <v>35.928839427867111</v>
      </c>
      <c r="L42" s="1">
        <v>29.147318210935293</v>
      </c>
      <c r="M42" s="1">
        <v>11.770504402260871</v>
      </c>
      <c r="N42" s="1">
        <f t="shared" si="0"/>
        <v>30.078648544198028</v>
      </c>
      <c r="O42" s="1">
        <f t="shared" si="1"/>
        <v>23.29712732726621</v>
      </c>
      <c r="P42" s="1">
        <f t="shared" si="2"/>
        <v>18.895750047196273</v>
      </c>
      <c r="Q42" s="1">
        <v>28.559712305676179</v>
      </c>
      <c r="R42" s="1">
        <f t="shared" si="3"/>
        <v>17.37681380867442</v>
      </c>
      <c r="S42" s="1">
        <f t="shared" si="4"/>
        <v>24.158335025606242</v>
      </c>
      <c r="T42" s="1">
        <f t="shared" si="5"/>
        <v>6.781521216931818</v>
      </c>
    </row>
    <row r="43" spans="1:20" x14ac:dyDescent="0.25">
      <c r="A43">
        <v>17</v>
      </c>
      <c r="B43" t="s">
        <v>24</v>
      </c>
      <c r="C43" t="s">
        <v>25</v>
      </c>
      <c r="D43">
        <v>3</v>
      </c>
      <c r="E43">
        <v>2</v>
      </c>
      <c r="F43" t="s">
        <v>12</v>
      </c>
      <c r="G43" s="1">
        <v>2.5471454138702376</v>
      </c>
      <c r="H43" s="1">
        <v>1.0285622012867321</v>
      </c>
      <c r="I43" s="1">
        <v>59.619023095980516</v>
      </c>
      <c r="J43" s="1">
        <v>42.075655594969092</v>
      </c>
      <c r="K43" s="1">
        <v>37.655388283654204</v>
      </c>
      <c r="L43" s="1">
        <v>31.157217535396434</v>
      </c>
      <c r="M43" s="1">
        <v>11.657038281249626</v>
      </c>
      <c r="N43" s="1">
        <f t="shared" si="0"/>
        <v>28.461805560584082</v>
      </c>
      <c r="O43" s="1">
        <f t="shared" si="1"/>
        <v>21.963634812326312</v>
      </c>
      <c r="P43" s="1">
        <f t="shared" si="2"/>
        <v>17.543367501011424</v>
      </c>
      <c r="Q43" s="1">
        <v>30.418617313719466</v>
      </c>
      <c r="R43" s="1">
        <f t="shared" si="3"/>
        <v>19.500179254146808</v>
      </c>
      <c r="S43" s="1">
        <f t="shared" si="4"/>
        <v>25.998350002404578</v>
      </c>
      <c r="T43" s="1">
        <f t="shared" si="5"/>
        <v>6.4981707482577704</v>
      </c>
    </row>
    <row r="44" spans="1:20" x14ac:dyDescent="0.25">
      <c r="A44">
        <v>122</v>
      </c>
      <c r="B44" t="s">
        <v>24</v>
      </c>
      <c r="C44" t="s">
        <v>25</v>
      </c>
      <c r="D44">
        <v>3</v>
      </c>
      <c r="E44">
        <v>3</v>
      </c>
      <c r="F44" t="s">
        <v>12</v>
      </c>
      <c r="G44" s="1">
        <v>2.5471454138702376</v>
      </c>
      <c r="H44" s="1">
        <v>0.95564668068128156</v>
      </c>
      <c r="I44" s="1">
        <v>62.481659842528089</v>
      </c>
      <c r="J44" s="1">
        <v>39.795628823705378</v>
      </c>
      <c r="K44" s="1">
        <v>34.204179575204513</v>
      </c>
      <c r="L44" s="1">
        <v>26.648167077230358</v>
      </c>
      <c r="M44" s="1">
        <v>10.83066238105452</v>
      </c>
      <c r="N44" s="1">
        <f t="shared" si="0"/>
        <v>35.833492765297734</v>
      </c>
      <c r="O44" s="1">
        <f t="shared" si="1"/>
        <v>28.277480267323575</v>
      </c>
      <c r="P44" s="1">
        <f t="shared" si="2"/>
        <v>22.68603101882271</v>
      </c>
      <c r="Q44" s="1">
        <v>28.964966442650859</v>
      </c>
      <c r="R44" s="1">
        <f t="shared" si="3"/>
        <v>15.817504696175838</v>
      </c>
      <c r="S44" s="1">
        <f t="shared" si="4"/>
        <v>23.373517194149994</v>
      </c>
      <c r="T44" s="1">
        <f t="shared" si="5"/>
        <v>7.5560124979741552</v>
      </c>
    </row>
    <row r="45" spans="1:20" x14ac:dyDescent="0.25">
      <c r="A45">
        <v>292</v>
      </c>
      <c r="B45" t="s">
        <v>24</v>
      </c>
      <c r="C45" t="s">
        <v>25</v>
      </c>
      <c r="D45">
        <v>3</v>
      </c>
      <c r="E45">
        <v>4</v>
      </c>
      <c r="F45" t="s">
        <v>12</v>
      </c>
      <c r="G45" s="1">
        <v>2.5471454138702376</v>
      </c>
      <c r="H45" s="1">
        <v>1.0257223999229101</v>
      </c>
      <c r="I45" s="1">
        <v>59.730512661843463</v>
      </c>
      <c r="J45" s="1">
        <v>39.981254864072284</v>
      </c>
      <c r="K45" s="1">
        <v>35.356030713749846</v>
      </c>
      <c r="L45" s="1">
        <v>28.650384455651889</v>
      </c>
      <c r="M45" s="1">
        <v>11.624853865792977</v>
      </c>
      <c r="N45" s="1">
        <f t="shared" si="0"/>
        <v>31.080128206191574</v>
      </c>
      <c r="O45" s="1">
        <f t="shared" si="1"/>
        <v>24.374481948093617</v>
      </c>
      <c r="P45" s="1">
        <f t="shared" si="2"/>
        <v>19.749257797771179</v>
      </c>
      <c r="Q45" s="1">
        <v>28.356400998279305</v>
      </c>
      <c r="R45" s="1">
        <f t="shared" si="3"/>
        <v>17.02553058985891</v>
      </c>
      <c r="S45" s="1">
        <f t="shared" si="4"/>
        <v>23.731176847956867</v>
      </c>
      <c r="T45" s="1">
        <f t="shared" si="5"/>
        <v>6.705646258097957</v>
      </c>
    </row>
    <row r="46" spans="1:20" x14ac:dyDescent="0.25">
      <c r="A46">
        <v>65</v>
      </c>
      <c r="B46" t="s">
        <v>24</v>
      </c>
      <c r="C46" t="s">
        <v>25</v>
      </c>
      <c r="D46">
        <v>4</v>
      </c>
      <c r="E46">
        <v>1</v>
      </c>
      <c r="F46" t="s">
        <v>13</v>
      </c>
      <c r="G46" s="1">
        <v>2.6253120437956419</v>
      </c>
      <c r="H46" s="1">
        <v>0.95961358724271795</v>
      </c>
      <c r="I46" s="1">
        <v>63.447637033831562</v>
      </c>
      <c r="J46" s="1">
        <v>42.001984473113829</v>
      </c>
      <c r="K46" s="1">
        <v>36.504985380837638</v>
      </c>
      <c r="L46" s="1">
        <v>28.760072570414138</v>
      </c>
      <c r="M46" s="1">
        <v>13.024695395709545</v>
      </c>
      <c r="N46" s="1">
        <f>I46-L46</f>
        <v>34.687564463417424</v>
      </c>
      <c r="O46" s="1">
        <f t="shared" si="1"/>
        <v>26.942651652993924</v>
      </c>
      <c r="P46" s="1">
        <f t="shared" si="2"/>
        <v>21.445652560717733</v>
      </c>
      <c r="Q46" s="1">
        <v>28.977289077404286</v>
      </c>
      <c r="R46" s="1">
        <f t="shared" si="3"/>
        <v>15.735377174704594</v>
      </c>
      <c r="S46" s="1">
        <f t="shared" si="4"/>
        <v>23.480289985128096</v>
      </c>
      <c r="T46" s="1">
        <f t="shared" si="5"/>
        <v>7.7449128104235001</v>
      </c>
    </row>
    <row r="47" spans="1:20" x14ac:dyDescent="0.25">
      <c r="A47">
        <v>198</v>
      </c>
      <c r="B47" t="s">
        <v>24</v>
      </c>
      <c r="C47" t="s">
        <v>25</v>
      </c>
      <c r="D47">
        <v>4</v>
      </c>
      <c r="E47">
        <v>2</v>
      </c>
      <c r="F47" t="s">
        <v>13</v>
      </c>
      <c r="G47" s="1">
        <v>2.6253120437956419</v>
      </c>
      <c r="H47" s="1">
        <v>1.0110479939841361</v>
      </c>
      <c r="I47" s="1">
        <v>61.488463957131124</v>
      </c>
      <c r="J47" s="1">
        <v>36.529983188851787</v>
      </c>
      <c r="K47" s="1">
        <v>32.07193581504702</v>
      </c>
      <c r="L47" s="1">
        <v>26.610827782136202</v>
      </c>
      <c r="M47" s="1">
        <v>13.722807103976299</v>
      </c>
      <c r="N47" s="1">
        <f t="shared" ref="N47:N73" si="6">I47-L47</f>
        <v>34.877636174994919</v>
      </c>
      <c r="O47" s="1">
        <f t="shared" si="1"/>
        <v>29.416528142084104</v>
      </c>
      <c r="P47" s="1">
        <f t="shared" si="2"/>
        <v>24.958480768279337</v>
      </c>
      <c r="Q47" s="1">
        <v>22.807176084875486</v>
      </c>
      <c r="R47" s="1">
        <f t="shared" si="3"/>
        <v>12.888020678159902</v>
      </c>
      <c r="S47" s="1">
        <f t="shared" si="4"/>
        <v>18.349128711070719</v>
      </c>
      <c r="T47" s="1">
        <f t="shared" si="5"/>
        <v>5.4611080329108184</v>
      </c>
    </row>
    <row r="48" spans="1:20" x14ac:dyDescent="0.25">
      <c r="A48">
        <v>155</v>
      </c>
      <c r="B48" t="s">
        <v>24</v>
      </c>
      <c r="C48" t="s">
        <v>25</v>
      </c>
      <c r="D48">
        <v>4</v>
      </c>
      <c r="E48">
        <v>3</v>
      </c>
      <c r="F48" t="s">
        <v>13</v>
      </c>
      <c r="G48" s="1">
        <v>2.6253120437956419</v>
      </c>
      <c r="H48" s="1">
        <v>1.0004160547317782</v>
      </c>
      <c r="I48" s="1">
        <v>61.893442073065351</v>
      </c>
      <c r="J48" s="1">
        <v>39.704956673729711</v>
      </c>
      <c r="K48" s="1">
        <v>35.492479706109116</v>
      </c>
      <c r="L48" s="1">
        <v>28.899858801626667</v>
      </c>
      <c r="M48" s="1">
        <v>13.578501341668845</v>
      </c>
      <c r="N48" s="1">
        <f t="shared" si="6"/>
        <v>32.993583271438681</v>
      </c>
      <c r="O48" s="1">
        <f t="shared" si="1"/>
        <v>26.400962366956236</v>
      </c>
      <c r="P48" s="1">
        <f t="shared" si="2"/>
        <v>22.18848539933564</v>
      </c>
      <c r="Q48" s="1">
        <v>26.126455332060864</v>
      </c>
      <c r="R48" s="1">
        <f t="shared" si="3"/>
        <v>15.321357459957822</v>
      </c>
      <c r="S48" s="1">
        <f t="shared" si="4"/>
        <v>21.913978364440268</v>
      </c>
      <c r="T48" s="1">
        <f t="shared" si="5"/>
        <v>6.5926209044824482</v>
      </c>
    </row>
    <row r="49" spans="1:20" x14ac:dyDescent="0.25">
      <c r="A49">
        <v>320</v>
      </c>
      <c r="B49" t="s">
        <v>24</v>
      </c>
      <c r="C49" t="s">
        <v>25</v>
      </c>
      <c r="D49">
        <v>4</v>
      </c>
      <c r="E49">
        <v>4</v>
      </c>
      <c r="F49" t="s">
        <v>13</v>
      </c>
      <c r="G49" s="1">
        <v>2.6253120437956419</v>
      </c>
      <c r="H49" s="1">
        <v>1.0025034031843438</v>
      </c>
      <c r="I49" s="1">
        <v>61.81393348826689</v>
      </c>
      <c r="J49" s="1">
        <v>37.417877624134526</v>
      </c>
      <c r="K49" s="1">
        <v>32.736927881639538</v>
      </c>
      <c r="L49" s="1">
        <v>26.588537545267176</v>
      </c>
      <c r="M49" s="1">
        <v>13.606832618070934</v>
      </c>
      <c r="N49" s="1">
        <f t="shared" si="6"/>
        <v>35.225395942999711</v>
      </c>
      <c r="O49" s="1">
        <f t="shared" si="1"/>
        <v>29.077005606627353</v>
      </c>
      <c r="P49" s="1">
        <f t="shared" si="2"/>
        <v>24.396055864132364</v>
      </c>
      <c r="Q49" s="1">
        <v>23.811045006063594</v>
      </c>
      <c r="R49" s="1">
        <f t="shared" si="3"/>
        <v>12.981704927196242</v>
      </c>
      <c r="S49" s="1">
        <f t="shared" si="4"/>
        <v>19.130095263568606</v>
      </c>
      <c r="T49" s="1">
        <f t="shared" si="5"/>
        <v>6.148390336372362</v>
      </c>
    </row>
    <row r="50" spans="1:20" x14ac:dyDescent="0.25">
      <c r="A50">
        <v>367</v>
      </c>
      <c r="B50" t="s">
        <v>24</v>
      </c>
      <c r="C50" t="s">
        <v>25</v>
      </c>
      <c r="D50">
        <v>5</v>
      </c>
      <c r="E50">
        <v>1</v>
      </c>
      <c r="F50" t="s">
        <v>14</v>
      </c>
      <c r="G50" s="1">
        <v>2.5076060606060837</v>
      </c>
      <c r="H50" s="1">
        <v>1.0567429795656349</v>
      </c>
      <c r="I50" s="1">
        <v>57.858493159399124</v>
      </c>
      <c r="J50" s="1">
        <v>34.90651093689123</v>
      </c>
      <c r="K50" s="1">
        <v>30.076959615269399</v>
      </c>
      <c r="L50" s="1">
        <v>23.649941318034227</v>
      </c>
      <c r="M50" s="1">
        <v>12.416040229883425</v>
      </c>
      <c r="N50" s="1">
        <f t="shared" si="6"/>
        <v>34.208551841364894</v>
      </c>
      <c r="O50" s="1">
        <f t="shared" si="1"/>
        <v>27.781533544129726</v>
      </c>
      <c r="P50" s="1">
        <f t="shared" si="2"/>
        <v>22.951982222507894</v>
      </c>
      <c r="Q50" s="1">
        <v>22.490470707007805</v>
      </c>
      <c r="R50" s="1">
        <f t="shared" si="3"/>
        <v>11.233901088150802</v>
      </c>
      <c r="S50" s="1">
        <f t="shared" si="4"/>
        <v>17.660919385385974</v>
      </c>
      <c r="T50" s="1">
        <f t="shared" si="5"/>
        <v>6.4270182972351719</v>
      </c>
    </row>
    <row r="51" spans="1:20" x14ac:dyDescent="0.25">
      <c r="A51">
        <v>212</v>
      </c>
      <c r="B51" t="s">
        <v>24</v>
      </c>
      <c r="C51" t="s">
        <v>25</v>
      </c>
      <c r="D51">
        <v>5</v>
      </c>
      <c r="E51">
        <v>2</v>
      </c>
      <c r="F51" t="s">
        <v>14</v>
      </c>
      <c r="G51" s="1">
        <v>2.5076060606060837</v>
      </c>
      <c r="H51" s="1">
        <v>1.0463408690267573</v>
      </c>
      <c r="I51" s="1">
        <v>58.273315515362142</v>
      </c>
      <c r="J51" s="1">
        <v>38.430225881936074</v>
      </c>
      <c r="K51" s="1">
        <v>34.102204889867259</v>
      </c>
      <c r="L51" s="1">
        <v>28.455344883047928</v>
      </c>
      <c r="M51" s="1">
        <v>12.293822220940998</v>
      </c>
      <c r="N51" s="1">
        <f t="shared" si="6"/>
        <v>29.817970632314214</v>
      </c>
      <c r="O51" s="1">
        <f t="shared" si="1"/>
        <v>24.171110625494883</v>
      </c>
      <c r="P51" s="1">
        <f t="shared" si="2"/>
        <v>19.843089633426068</v>
      </c>
      <c r="Q51" s="1">
        <v>26.136403660995079</v>
      </c>
      <c r="R51" s="1">
        <f t="shared" si="3"/>
        <v>16.161522662106933</v>
      </c>
      <c r="S51" s="1">
        <f t="shared" si="4"/>
        <v>21.808382668926264</v>
      </c>
      <c r="T51" s="1">
        <f t="shared" si="5"/>
        <v>5.6468600068193311</v>
      </c>
    </row>
    <row r="52" spans="1:20" x14ac:dyDescent="0.25">
      <c r="A52">
        <v>52</v>
      </c>
      <c r="B52" t="s">
        <v>24</v>
      </c>
      <c r="C52" t="s">
        <v>25</v>
      </c>
      <c r="D52">
        <v>5</v>
      </c>
      <c r="E52">
        <v>3</v>
      </c>
      <c r="F52" t="s">
        <v>14</v>
      </c>
      <c r="G52" s="1">
        <v>2.5076060606060837</v>
      </c>
      <c r="H52" s="1">
        <v>1.0132612759783344</v>
      </c>
      <c r="I52" s="1">
        <v>59.592485761761516</v>
      </c>
      <c r="J52" s="1">
        <v>45.279404894110129</v>
      </c>
      <c r="K52" s="1">
        <v>38.89457433332197</v>
      </c>
      <c r="L52" s="1">
        <v>29.44955871085428</v>
      </c>
      <c r="M52" s="1">
        <v>11.905158595045691</v>
      </c>
      <c r="N52" s="1">
        <f t="shared" si="6"/>
        <v>30.142927050907236</v>
      </c>
      <c r="O52" s="1">
        <f t="shared" si="1"/>
        <v>20.697911428439546</v>
      </c>
      <c r="P52" s="1">
        <f t="shared" si="2"/>
        <v>14.313080867651387</v>
      </c>
      <c r="Q52" s="1">
        <v>33.374246299064438</v>
      </c>
      <c r="R52" s="1">
        <f t="shared" si="3"/>
        <v>17.544400115808589</v>
      </c>
      <c r="S52" s="1">
        <f t="shared" si="4"/>
        <v>26.989415738276278</v>
      </c>
      <c r="T52" s="1">
        <f t="shared" si="5"/>
        <v>9.4450156224676896</v>
      </c>
    </row>
    <row r="53" spans="1:20" x14ac:dyDescent="0.25">
      <c r="A53">
        <v>255</v>
      </c>
      <c r="B53" t="s">
        <v>24</v>
      </c>
      <c r="C53" t="s">
        <v>25</v>
      </c>
      <c r="D53">
        <v>5</v>
      </c>
      <c r="E53">
        <v>4</v>
      </c>
      <c r="F53" t="s">
        <v>14</v>
      </c>
      <c r="G53" s="1">
        <v>2.5076060606060837</v>
      </c>
      <c r="H53" s="1">
        <v>1.1254712099117916</v>
      </c>
      <c r="I53" s="1">
        <v>55.117702593214844</v>
      </c>
      <c r="J53" s="1">
        <v>43.768737612067248</v>
      </c>
      <c r="K53" s="1">
        <v>38.047576815684465</v>
      </c>
      <c r="L53" s="1">
        <v>29.057181278511539</v>
      </c>
      <c r="M53" s="1">
        <v>13.22355207468161</v>
      </c>
      <c r="N53" s="1">
        <f t="shared" si="6"/>
        <v>26.060521314703305</v>
      </c>
      <c r="O53" s="1">
        <f t="shared" si="1"/>
        <v>17.070125777530379</v>
      </c>
      <c r="P53" s="1">
        <f t="shared" si="2"/>
        <v>11.348964981147596</v>
      </c>
      <c r="Q53" s="1">
        <v>30.545185537385638</v>
      </c>
      <c r="R53" s="1">
        <f t="shared" si="3"/>
        <v>15.833629203829929</v>
      </c>
      <c r="S53" s="1">
        <f t="shared" si="4"/>
        <v>24.824024741002855</v>
      </c>
      <c r="T53" s="1">
        <f t="shared" si="5"/>
        <v>8.9903955371729261</v>
      </c>
    </row>
    <row r="54" spans="1:20" x14ac:dyDescent="0.25">
      <c r="A54">
        <v>328</v>
      </c>
      <c r="B54" t="s">
        <v>24</v>
      </c>
      <c r="C54" t="s">
        <v>26</v>
      </c>
      <c r="D54">
        <v>1</v>
      </c>
      <c r="E54">
        <v>1</v>
      </c>
      <c r="F54" t="s">
        <v>15</v>
      </c>
      <c r="G54" s="1">
        <v>2.6450304806565215</v>
      </c>
      <c r="H54" s="1">
        <v>1.157792053371876</v>
      </c>
      <c r="I54" s="1">
        <v>56.227647967047204</v>
      </c>
      <c r="J54" s="1">
        <v>42.983006762434158</v>
      </c>
      <c r="K54" s="1">
        <v>38.116305046030625</v>
      </c>
      <c r="L54" s="1">
        <v>30.946278853161349</v>
      </c>
      <c r="M54" s="1">
        <v>13.640653502369807</v>
      </c>
      <c r="N54" s="1">
        <f t="shared" si="6"/>
        <v>25.281369113885855</v>
      </c>
      <c r="O54" s="1">
        <f t="shared" si="1"/>
        <v>18.111342921016579</v>
      </c>
      <c r="P54" s="1">
        <f t="shared" si="2"/>
        <v>13.244641204613046</v>
      </c>
      <c r="Q54" s="1">
        <v>29.34235326006435</v>
      </c>
      <c r="R54" s="1">
        <f t="shared" si="3"/>
        <v>17.305625350791544</v>
      </c>
      <c r="S54" s="1">
        <f t="shared" si="4"/>
        <v>24.475651543660817</v>
      </c>
      <c r="T54" s="1">
        <f t="shared" si="5"/>
        <v>7.1700261928692761</v>
      </c>
    </row>
    <row r="55" spans="1:20" x14ac:dyDescent="0.25">
      <c r="A55">
        <v>362</v>
      </c>
      <c r="B55" t="s">
        <v>24</v>
      </c>
      <c r="C55" t="s">
        <v>26</v>
      </c>
      <c r="D55">
        <v>1</v>
      </c>
      <c r="E55">
        <v>2</v>
      </c>
      <c r="F55" t="s">
        <v>15</v>
      </c>
      <c r="G55" s="1">
        <v>2.6450304806565215</v>
      </c>
      <c r="H55" s="1">
        <v>1.0985371736950544</v>
      </c>
      <c r="I55" s="1">
        <v>58.467882252064364</v>
      </c>
      <c r="J55" s="1">
        <v>45.26404100203095</v>
      </c>
      <c r="K55" s="1">
        <v>40.155861719546344</v>
      </c>
      <c r="L55" s="1">
        <v>32.688632368423363</v>
      </c>
      <c r="M55" s="1">
        <v>12.942535667096909</v>
      </c>
      <c r="N55" s="1">
        <f t="shared" si="6"/>
        <v>25.779249883641</v>
      </c>
      <c r="O55" s="1">
        <f t="shared" si="1"/>
        <v>18.312020532518019</v>
      </c>
      <c r="P55" s="1">
        <f t="shared" si="2"/>
        <v>13.203841250033413</v>
      </c>
      <c r="Q55" s="1">
        <v>32.321505334934045</v>
      </c>
      <c r="R55" s="1">
        <f t="shared" si="3"/>
        <v>19.746096701326454</v>
      </c>
      <c r="S55" s="1">
        <f t="shared" si="4"/>
        <v>27.213326052449435</v>
      </c>
      <c r="T55" s="1">
        <f t="shared" si="5"/>
        <v>7.467229351122981</v>
      </c>
    </row>
    <row r="56" spans="1:20" x14ac:dyDescent="0.25">
      <c r="A56">
        <v>63</v>
      </c>
      <c r="B56" t="s">
        <v>24</v>
      </c>
      <c r="C56" t="s">
        <v>26</v>
      </c>
      <c r="D56">
        <v>1</v>
      </c>
      <c r="E56">
        <v>3</v>
      </c>
      <c r="F56" t="s">
        <v>15</v>
      </c>
      <c r="G56" s="1">
        <v>2.6450304806565215</v>
      </c>
      <c r="H56" s="1">
        <v>1.1186676503250741</v>
      </c>
      <c r="I56" s="1">
        <v>57.706814401344431</v>
      </c>
      <c r="J56" s="1">
        <v>40.95358773901993</v>
      </c>
      <c r="K56" s="1">
        <v>36.778890833889186</v>
      </c>
      <c r="L56" s="1">
        <v>30.356280210611175</v>
      </c>
      <c r="M56" s="1">
        <v>13.179705075668981</v>
      </c>
      <c r="N56" s="1">
        <f t="shared" si="6"/>
        <v>27.350534190733256</v>
      </c>
      <c r="O56" s="1">
        <f t="shared" si="1"/>
        <v>20.927923567455245</v>
      </c>
      <c r="P56" s="1">
        <f t="shared" si="2"/>
        <v>16.753226662324501</v>
      </c>
      <c r="Q56" s="1">
        <v>27.77388266335095</v>
      </c>
      <c r="R56" s="1">
        <f t="shared" si="3"/>
        <v>17.176575134942194</v>
      </c>
      <c r="S56" s="1">
        <f t="shared" si="4"/>
        <v>23.599185758220205</v>
      </c>
      <c r="T56" s="1">
        <f t="shared" si="5"/>
        <v>6.4226106232780111</v>
      </c>
    </row>
    <row r="57" spans="1:20" x14ac:dyDescent="0.25">
      <c r="A57">
        <v>24</v>
      </c>
      <c r="B57" t="s">
        <v>24</v>
      </c>
      <c r="C57" t="s">
        <v>26</v>
      </c>
      <c r="D57">
        <v>1</v>
      </c>
      <c r="E57">
        <v>4</v>
      </c>
      <c r="F57" t="s">
        <v>15</v>
      </c>
      <c r="G57" s="1">
        <v>2.6450304806565215</v>
      </c>
      <c r="H57" s="1">
        <v>1.072764874399881</v>
      </c>
      <c r="I57" s="1">
        <v>59.442249068766472</v>
      </c>
      <c r="J57" s="1">
        <v>41.881088273146219</v>
      </c>
      <c r="K57" s="1">
        <v>37.290810680626954</v>
      </c>
      <c r="L57" s="1">
        <v>30.320389151245795</v>
      </c>
      <c r="M57" s="1">
        <v>12.638896508734234</v>
      </c>
      <c r="N57" s="1">
        <f t="shared" si="6"/>
        <v>29.121859917520677</v>
      </c>
      <c r="O57" s="1">
        <f t="shared" si="1"/>
        <v>22.151438388139518</v>
      </c>
      <c r="P57" s="1">
        <f t="shared" si="2"/>
        <v>17.561160795620253</v>
      </c>
      <c r="Q57" s="1">
        <v>29.242191764411984</v>
      </c>
      <c r="R57" s="1">
        <f t="shared" si="3"/>
        <v>17.681492642511561</v>
      </c>
      <c r="S57" s="1">
        <f t="shared" si="4"/>
        <v>24.65191417189272</v>
      </c>
      <c r="T57" s="1">
        <f t="shared" si="5"/>
        <v>6.9704215293811593</v>
      </c>
    </row>
    <row r="58" spans="1:20" x14ac:dyDescent="0.25">
      <c r="A58">
        <v>276</v>
      </c>
      <c r="B58" t="s">
        <v>24</v>
      </c>
      <c r="C58" t="s">
        <v>26</v>
      </c>
      <c r="D58">
        <v>2</v>
      </c>
      <c r="E58">
        <v>1</v>
      </c>
      <c r="F58" t="s">
        <v>16</v>
      </c>
      <c r="G58" s="1">
        <v>2.6880613943808513</v>
      </c>
      <c r="H58" s="1">
        <v>1.1382880961114803</v>
      </c>
      <c r="I58" s="1">
        <v>57.653939806175245</v>
      </c>
      <c r="J58" s="1">
        <v>31.070732675680048</v>
      </c>
      <c r="K58" s="1">
        <v>27.374268394900259</v>
      </c>
      <c r="L58" s="1">
        <v>20.817223715929099</v>
      </c>
      <c r="M58" s="1">
        <v>10.415708068993892</v>
      </c>
      <c r="N58" s="1">
        <f t="shared" si="6"/>
        <v>36.836716090246142</v>
      </c>
      <c r="O58" s="1">
        <f t="shared" si="1"/>
        <v>30.279671411274986</v>
      </c>
      <c r="P58" s="1">
        <f t="shared" si="2"/>
        <v>26.583207130495197</v>
      </c>
      <c r="Q58" s="1">
        <v>20.655024606686155</v>
      </c>
      <c r="R58" s="1">
        <f t="shared" si="3"/>
        <v>10.401515646935207</v>
      </c>
      <c r="S58" s="1">
        <f t="shared" si="4"/>
        <v>16.958560325906369</v>
      </c>
      <c r="T58" s="1">
        <f t="shared" si="5"/>
        <v>6.5570446789711596</v>
      </c>
    </row>
    <row r="59" spans="1:20" x14ac:dyDescent="0.25">
      <c r="A59">
        <v>287</v>
      </c>
      <c r="B59" t="s">
        <v>24</v>
      </c>
      <c r="C59" t="s">
        <v>26</v>
      </c>
      <c r="D59">
        <v>2</v>
      </c>
      <c r="E59">
        <v>2</v>
      </c>
      <c r="F59" t="s">
        <v>16</v>
      </c>
      <c r="G59" s="1">
        <v>2.6880613943808513</v>
      </c>
      <c r="H59" s="1">
        <v>1.2086880942228135</v>
      </c>
      <c r="I59" s="1">
        <v>55.034952075519314</v>
      </c>
      <c r="J59" s="1">
        <v>39.698911863731354</v>
      </c>
      <c r="K59" s="1">
        <v>34.107777449084516</v>
      </c>
      <c r="L59" s="1">
        <v>25.135957109302485</v>
      </c>
      <c r="M59" s="1">
        <v>11.059891058247919</v>
      </c>
      <c r="N59" s="1">
        <f t="shared" si="6"/>
        <v>29.898994966216829</v>
      </c>
      <c r="O59" s="1">
        <f t="shared" si="1"/>
        <v>20.927174626434798</v>
      </c>
      <c r="P59" s="1">
        <f t="shared" si="2"/>
        <v>15.33604021178796</v>
      </c>
      <c r="Q59" s="1">
        <v>28.639020805483433</v>
      </c>
      <c r="R59" s="1">
        <f t="shared" si="3"/>
        <v>14.076066051054566</v>
      </c>
      <c r="S59" s="1">
        <f t="shared" si="4"/>
        <v>23.047886390836595</v>
      </c>
      <c r="T59" s="1">
        <f t="shared" si="5"/>
        <v>8.9718203397820311</v>
      </c>
    </row>
    <row r="60" spans="1:20" x14ac:dyDescent="0.25">
      <c r="A60">
        <v>321</v>
      </c>
      <c r="B60" t="s">
        <v>24</v>
      </c>
      <c r="C60" t="s">
        <v>26</v>
      </c>
      <c r="D60">
        <v>2</v>
      </c>
      <c r="E60">
        <v>3</v>
      </c>
      <c r="F60" t="s">
        <v>16</v>
      </c>
      <c r="G60" s="1">
        <v>2.6880613943808513</v>
      </c>
      <c r="H60" s="1">
        <v>1.155005773763248</v>
      </c>
      <c r="I60" s="1">
        <v>57.032016598367775</v>
      </c>
      <c r="J60" s="1">
        <v>35.701529385219708</v>
      </c>
      <c r="K60" s="1">
        <v>30.073244575791207</v>
      </c>
      <c r="L60" s="1">
        <v>22.030184105551829</v>
      </c>
      <c r="M60" s="1">
        <v>10.568680282800916</v>
      </c>
      <c r="N60" s="1">
        <f t="shared" si="6"/>
        <v>35.00183249281595</v>
      </c>
      <c r="O60" s="1">
        <f t="shared" si="1"/>
        <v>26.958772022576568</v>
      </c>
      <c r="P60" s="1">
        <f t="shared" si="2"/>
        <v>21.330487213148068</v>
      </c>
      <c r="Q60" s="1">
        <v>25.132849102418792</v>
      </c>
      <c r="R60" s="1">
        <f t="shared" si="3"/>
        <v>11.461503822750913</v>
      </c>
      <c r="S60" s="1">
        <f t="shared" si="4"/>
        <v>19.504564292990292</v>
      </c>
      <c r="T60" s="1">
        <f t="shared" si="5"/>
        <v>8.0430604702393786</v>
      </c>
    </row>
    <row r="61" spans="1:20" x14ac:dyDescent="0.25">
      <c r="A61">
        <v>78</v>
      </c>
      <c r="B61" t="s">
        <v>24</v>
      </c>
      <c r="C61" t="s">
        <v>26</v>
      </c>
      <c r="D61">
        <v>2</v>
      </c>
      <c r="E61">
        <v>4</v>
      </c>
      <c r="F61" t="s">
        <v>16</v>
      </c>
      <c r="G61" s="1">
        <v>2.6880613943808513</v>
      </c>
      <c r="H61" s="1">
        <v>1.1919609715554234</v>
      </c>
      <c r="I61" s="1">
        <v>55.657226652370753</v>
      </c>
      <c r="J61" s="1">
        <v>34.763324500054587</v>
      </c>
      <c r="K61" s="1">
        <v>29.511895813962543</v>
      </c>
      <c r="L61" s="1">
        <v>22.069223503458002</v>
      </c>
      <c r="M61" s="1">
        <v>10.906832419461344</v>
      </c>
      <c r="N61" s="1">
        <f t="shared" si="6"/>
        <v>33.588003148912748</v>
      </c>
      <c r="O61" s="1">
        <f t="shared" si="1"/>
        <v>26.14533083840821</v>
      </c>
      <c r="P61" s="1">
        <f t="shared" si="2"/>
        <v>20.893902152316166</v>
      </c>
      <c r="Q61" s="1">
        <v>23.856492080593242</v>
      </c>
      <c r="R61" s="1">
        <f t="shared" si="3"/>
        <v>11.162391083996658</v>
      </c>
      <c r="S61" s="1">
        <f t="shared" si="4"/>
        <v>18.605063394501201</v>
      </c>
      <c r="T61" s="1">
        <f t="shared" si="5"/>
        <v>7.4426723105045411</v>
      </c>
    </row>
    <row r="62" spans="1:20" x14ac:dyDescent="0.25">
      <c r="A62">
        <v>162</v>
      </c>
      <c r="B62" t="s">
        <v>24</v>
      </c>
      <c r="C62" t="s">
        <v>26</v>
      </c>
      <c r="D62">
        <v>3</v>
      </c>
      <c r="E62">
        <v>1</v>
      </c>
      <c r="F62" t="s">
        <v>17</v>
      </c>
      <c r="G62" s="1">
        <v>2.5398370457209611</v>
      </c>
      <c r="H62" s="1">
        <v>1.0992109181427905</v>
      </c>
      <c r="I62" s="1">
        <v>56.721203039592361</v>
      </c>
      <c r="J62" s="1">
        <v>41.193491135830619</v>
      </c>
      <c r="K62" s="1">
        <v>36.659883637046143</v>
      </c>
      <c r="L62" s="1">
        <v>29.670572076420036</v>
      </c>
      <c r="M62" s="1">
        <v>13.202011027302476</v>
      </c>
      <c r="N62" s="1">
        <f t="shared" si="6"/>
        <v>27.050630963172324</v>
      </c>
      <c r="O62" s="1">
        <f t="shared" si="1"/>
        <v>20.061319402546218</v>
      </c>
      <c r="P62" s="1">
        <f t="shared" si="2"/>
        <v>15.527711903761741</v>
      </c>
      <c r="Q62" s="1">
        <v>27.991480108528144</v>
      </c>
      <c r="R62" s="1">
        <f t="shared" si="3"/>
        <v>16.468561049117561</v>
      </c>
      <c r="S62" s="1">
        <f t="shared" si="4"/>
        <v>23.457872609743667</v>
      </c>
      <c r="T62" s="1">
        <f t="shared" si="5"/>
        <v>6.9893115606261063</v>
      </c>
    </row>
    <row r="63" spans="1:20" x14ac:dyDescent="0.25">
      <c r="A63">
        <v>86</v>
      </c>
      <c r="B63" t="s">
        <v>24</v>
      </c>
      <c r="C63" t="s">
        <v>26</v>
      </c>
      <c r="D63">
        <v>3</v>
      </c>
      <c r="E63">
        <v>2</v>
      </c>
      <c r="F63" t="s">
        <v>17</v>
      </c>
      <c r="G63" s="1">
        <v>2.5398370457209611</v>
      </c>
      <c r="H63" s="1">
        <v>1.0963774134560502</v>
      </c>
      <c r="I63" s="1">
        <v>56.832765499534979</v>
      </c>
      <c r="J63" s="1">
        <v>39.723846704974598</v>
      </c>
      <c r="K63" s="1">
        <v>35.511369737354023</v>
      </c>
      <c r="L63" s="1">
        <v>28.635398364197517</v>
      </c>
      <c r="M63" s="1">
        <v>13.16797937832335</v>
      </c>
      <c r="N63" s="1">
        <f t="shared" si="6"/>
        <v>28.197367135337462</v>
      </c>
      <c r="O63" s="1">
        <f t="shared" si="1"/>
        <v>21.321395762180956</v>
      </c>
      <c r="P63" s="1">
        <f t="shared" si="2"/>
        <v>17.108918794560381</v>
      </c>
      <c r="Q63" s="1">
        <v>26.555867326651246</v>
      </c>
      <c r="R63" s="1">
        <f t="shared" si="3"/>
        <v>15.467418985874167</v>
      </c>
      <c r="S63" s="1">
        <f t="shared" si="4"/>
        <v>22.343390359030671</v>
      </c>
      <c r="T63" s="1">
        <f t="shared" si="5"/>
        <v>6.8759713731565064</v>
      </c>
    </row>
    <row r="64" spans="1:20" x14ac:dyDescent="0.25">
      <c r="A64">
        <v>139</v>
      </c>
      <c r="B64" t="s">
        <v>24</v>
      </c>
      <c r="C64" t="s">
        <v>26</v>
      </c>
      <c r="D64">
        <v>3</v>
      </c>
      <c r="E64">
        <v>3</v>
      </c>
      <c r="F64" t="s">
        <v>17</v>
      </c>
      <c r="G64" s="1">
        <v>2.5398370457209611</v>
      </c>
      <c r="H64" s="1">
        <v>1.1101671362648531</v>
      </c>
      <c r="I64" s="1">
        <v>56.289828194480897</v>
      </c>
      <c r="J64" s="1">
        <v>42.921928994742224</v>
      </c>
      <c r="K64" s="1">
        <v>38.312761370977945</v>
      </c>
      <c r="L64" s="1">
        <v>30.378948248105104</v>
      </c>
      <c r="M64" s="1">
        <v>13.333600070021767</v>
      </c>
      <c r="N64" s="1">
        <f t="shared" si="6"/>
        <v>25.910879946375793</v>
      </c>
      <c r="O64" s="1">
        <f t="shared" si="1"/>
        <v>17.977066823502952</v>
      </c>
      <c r="P64" s="1">
        <f t="shared" si="2"/>
        <v>13.367899199738673</v>
      </c>
      <c r="Q64" s="1">
        <v>29.588328924720457</v>
      </c>
      <c r="R64" s="1">
        <f t="shared" si="3"/>
        <v>17.045348178083337</v>
      </c>
      <c r="S64" s="1">
        <f t="shared" si="4"/>
        <v>24.979161300956179</v>
      </c>
      <c r="T64" s="1">
        <f t="shared" si="5"/>
        <v>7.9338131228728415</v>
      </c>
    </row>
    <row r="65" spans="1:20" x14ac:dyDescent="0.25">
      <c r="A65">
        <v>363</v>
      </c>
      <c r="B65" t="s">
        <v>24</v>
      </c>
      <c r="C65" t="s">
        <v>26</v>
      </c>
      <c r="D65">
        <v>3</v>
      </c>
      <c r="E65">
        <v>4</v>
      </c>
      <c r="F65" t="s">
        <v>17</v>
      </c>
      <c r="G65" s="1">
        <v>2.5398370457209611</v>
      </c>
      <c r="H65" s="1">
        <v>1.1719092033889242</v>
      </c>
      <c r="I65" s="1">
        <v>53.858882192331173</v>
      </c>
      <c r="J65" s="1">
        <v>43.373085907642064</v>
      </c>
      <c r="K65" s="1">
        <v>38.079154651248935</v>
      </c>
      <c r="L65" s="1">
        <v>30.389022931435719</v>
      </c>
      <c r="M65" s="1">
        <v>14.075149701276931</v>
      </c>
      <c r="N65" s="1">
        <f t="shared" si="6"/>
        <v>23.469859260895454</v>
      </c>
      <c r="O65" s="1">
        <f t="shared" si="1"/>
        <v>15.779727541082238</v>
      </c>
      <c r="P65" s="1">
        <f t="shared" si="2"/>
        <v>10.485796284689108</v>
      </c>
      <c r="Q65" s="1">
        <v>29.297936206365133</v>
      </c>
      <c r="R65" s="1">
        <f t="shared" si="3"/>
        <v>16.313873230158787</v>
      </c>
      <c r="S65" s="1">
        <f t="shared" si="4"/>
        <v>24.004004949972003</v>
      </c>
      <c r="T65" s="1">
        <f t="shared" si="5"/>
        <v>7.6901317198132162</v>
      </c>
    </row>
    <row r="66" spans="1:20" x14ac:dyDescent="0.25">
      <c r="A66">
        <v>40</v>
      </c>
      <c r="B66" t="s">
        <v>24</v>
      </c>
      <c r="C66" t="s">
        <v>26</v>
      </c>
      <c r="D66">
        <v>4</v>
      </c>
      <c r="E66">
        <v>1</v>
      </c>
      <c r="F66" t="s">
        <v>18</v>
      </c>
      <c r="G66" s="1">
        <v>2.5231659513590379</v>
      </c>
      <c r="H66" s="1">
        <v>1.1424690896936927</v>
      </c>
      <c r="I66" s="1">
        <v>54.720810611829492</v>
      </c>
      <c r="J66" s="1">
        <v>36.935678093222165</v>
      </c>
      <c r="K66" s="1">
        <v>32.118720125763652</v>
      </c>
      <c r="L66" s="1">
        <v>25.696109502485605</v>
      </c>
      <c r="M66" s="1">
        <v>12.440218976664614</v>
      </c>
      <c r="N66" s="1">
        <f t="shared" si="6"/>
        <v>29.024701109343887</v>
      </c>
      <c r="O66" s="1">
        <f t="shared" si="1"/>
        <v>22.60209048606584</v>
      </c>
      <c r="P66" s="1">
        <f t="shared" si="2"/>
        <v>17.785132518607327</v>
      </c>
      <c r="Q66" s="1">
        <v>24.495459116557551</v>
      </c>
      <c r="R66" s="1">
        <f t="shared" si="3"/>
        <v>13.255890525820991</v>
      </c>
      <c r="S66" s="1">
        <f t="shared" si="4"/>
        <v>19.678501149099038</v>
      </c>
      <c r="T66" s="1">
        <f t="shared" si="5"/>
        <v>6.4226106232780467</v>
      </c>
    </row>
    <row r="67" spans="1:20" x14ac:dyDescent="0.25">
      <c r="A67">
        <v>357</v>
      </c>
      <c r="B67" t="s">
        <v>24</v>
      </c>
      <c r="C67" t="s">
        <v>26</v>
      </c>
      <c r="D67">
        <v>4</v>
      </c>
      <c r="E67">
        <v>2</v>
      </c>
      <c r="F67" t="s">
        <v>18</v>
      </c>
      <c r="G67" s="1">
        <v>2.5231659513590379</v>
      </c>
      <c r="H67" s="1">
        <v>1.1823113139278021</v>
      </c>
      <c r="I67" s="1">
        <v>53.141753783932423</v>
      </c>
      <c r="J67" s="1">
        <v>39.490869652953762</v>
      </c>
      <c r="K67" s="1">
        <v>33.565381685271618</v>
      </c>
      <c r="L67" s="1">
        <v>26.859735427173611</v>
      </c>
      <c r="M67" s="1">
        <v>12.874056529436025</v>
      </c>
      <c r="N67" s="1">
        <f t="shared" si="6"/>
        <v>26.282018356758812</v>
      </c>
      <c r="O67" s="1">
        <f t="shared" ref="O67:O73" si="7">I67-K67</f>
        <v>19.576372098660805</v>
      </c>
      <c r="P67" s="1">
        <f t="shared" ref="P67:P73" si="8">I67-J67</f>
        <v>13.65088413097866</v>
      </c>
      <c r="Q67" s="1">
        <v>26.616813123517737</v>
      </c>
      <c r="R67" s="1">
        <f t="shared" ref="R67:R73" si="9">L67-M67</f>
        <v>13.985678897737586</v>
      </c>
      <c r="S67" s="1">
        <f t="shared" ref="S67:S73" si="10">K67-M67</f>
        <v>20.691325155835592</v>
      </c>
      <c r="T67" s="1">
        <f t="shared" ref="T67:T73" si="11">K67-L67</f>
        <v>6.7056462580980067</v>
      </c>
    </row>
    <row r="68" spans="1:20" x14ac:dyDescent="0.25">
      <c r="A68">
        <v>69</v>
      </c>
      <c r="B68" t="s">
        <v>24</v>
      </c>
      <c r="C68" t="s">
        <v>26</v>
      </c>
      <c r="D68">
        <v>4</v>
      </c>
      <c r="E68">
        <v>3</v>
      </c>
      <c r="F68" t="s">
        <v>18</v>
      </c>
      <c r="G68" s="1">
        <v>2.5231659513590379</v>
      </c>
      <c r="H68" s="1">
        <v>1.0975108153307462</v>
      </c>
      <c r="I68" s="1">
        <v>56.502630564604736</v>
      </c>
      <c r="J68" s="1">
        <v>40.330216707937105</v>
      </c>
      <c r="K68" s="1">
        <v>35.267688334294412</v>
      </c>
      <c r="L68" s="1">
        <v>27.768345930055059</v>
      </c>
      <c r="M68" s="1">
        <v>11.95067332249031</v>
      </c>
      <c r="N68" s="1">
        <f t="shared" si="6"/>
        <v>28.734284634549677</v>
      </c>
      <c r="O68" s="1">
        <f t="shared" si="7"/>
        <v>21.234942230310324</v>
      </c>
      <c r="P68" s="1">
        <f t="shared" si="8"/>
        <v>16.172413856667632</v>
      </c>
      <c r="Q68" s="1">
        <v>28.379543385446794</v>
      </c>
      <c r="R68" s="1">
        <f t="shared" si="9"/>
        <v>15.817672607564749</v>
      </c>
      <c r="S68" s="1">
        <f t="shared" si="10"/>
        <v>23.317015011804102</v>
      </c>
      <c r="T68" s="1">
        <f t="shared" si="11"/>
        <v>7.4993424042393535</v>
      </c>
    </row>
    <row r="69" spans="1:20" x14ac:dyDescent="0.25">
      <c r="A69">
        <v>142</v>
      </c>
      <c r="B69" t="s">
        <v>24</v>
      </c>
      <c r="C69" t="s">
        <v>26</v>
      </c>
      <c r="D69">
        <v>4</v>
      </c>
      <c r="E69">
        <v>4</v>
      </c>
      <c r="F69" t="s">
        <v>18</v>
      </c>
      <c r="G69" s="1">
        <v>2.5231659513590379</v>
      </c>
      <c r="H69" s="1">
        <v>1.1266014634479469</v>
      </c>
      <c r="I69" s="1">
        <v>55.349688242220765</v>
      </c>
      <c r="J69" s="1">
        <v>34.912555746889574</v>
      </c>
      <c r="K69" s="1">
        <v>30.17115790441078</v>
      </c>
      <c r="L69" s="1">
        <v>24.145237937276399</v>
      </c>
      <c r="M69" s="1">
        <v>12.267438157544271</v>
      </c>
      <c r="N69" s="1">
        <f t="shared" si="6"/>
        <v>31.204450304944366</v>
      </c>
      <c r="O69" s="1">
        <f t="shared" si="7"/>
        <v>25.178530337809985</v>
      </c>
      <c r="P69" s="1">
        <f t="shared" si="8"/>
        <v>20.437132495331191</v>
      </c>
      <c r="Q69" s="1">
        <v>22.645117589345304</v>
      </c>
      <c r="R69" s="1">
        <f t="shared" si="9"/>
        <v>11.877799779732127</v>
      </c>
      <c r="S69" s="1">
        <f t="shared" si="10"/>
        <v>17.903719746866507</v>
      </c>
      <c r="T69" s="1">
        <f t="shared" si="11"/>
        <v>6.0259199671343815</v>
      </c>
    </row>
    <row r="70" spans="1:20" x14ac:dyDescent="0.25">
      <c r="A70">
        <v>288</v>
      </c>
      <c r="B70" t="s">
        <v>24</v>
      </c>
      <c r="C70" t="s">
        <v>26</v>
      </c>
      <c r="D70">
        <v>5</v>
      </c>
      <c r="E70">
        <v>1</v>
      </c>
      <c r="F70" t="s">
        <v>19</v>
      </c>
      <c r="G70" s="1">
        <v>2.5488914027149252</v>
      </c>
      <c r="H70" s="1">
        <v>1.0530215348469849</v>
      </c>
      <c r="I70" s="1">
        <v>58.687077302494338</v>
      </c>
      <c r="J70" s="1">
        <v>49.557345590700251</v>
      </c>
      <c r="K70" s="1">
        <v>43.408314730279869</v>
      </c>
      <c r="L70" s="1">
        <v>34.972613018640722</v>
      </c>
      <c r="M70" s="1">
        <v>12.70614220026529</v>
      </c>
      <c r="N70" s="1">
        <f t="shared" si="6"/>
        <v>23.714464283853616</v>
      </c>
      <c r="O70" s="1">
        <f t="shared" si="7"/>
        <v>15.278762572214468</v>
      </c>
      <c r="P70" s="1">
        <f t="shared" si="8"/>
        <v>9.1297317117940864</v>
      </c>
      <c r="Q70" s="1">
        <v>36.851203390434961</v>
      </c>
      <c r="R70" s="1">
        <f t="shared" si="9"/>
        <v>22.266470818375431</v>
      </c>
      <c r="S70" s="1">
        <f t="shared" si="10"/>
        <v>30.702172530014579</v>
      </c>
      <c r="T70" s="1">
        <f t="shared" si="11"/>
        <v>8.4357017116391475</v>
      </c>
    </row>
    <row r="71" spans="1:20" x14ac:dyDescent="0.25">
      <c r="A71">
        <v>192</v>
      </c>
      <c r="B71" t="s">
        <v>24</v>
      </c>
      <c r="C71" t="s">
        <v>26</v>
      </c>
      <c r="D71">
        <v>5</v>
      </c>
      <c r="E71">
        <v>2</v>
      </c>
      <c r="F71" t="s">
        <v>19</v>
      </c>
      <c r="G71" s="1">
        <v>2.5488914027149252</v>
      </c>
      <c r="H71" s="1">
        <v>1.0725318973478601</v>
      </c>
      <c r="I71" s="1">
        <v>57.921632274899437</v>
      </c>
      <c r="J71" s="1">
        <v>42.568779860618172</v>
      </c>
      <c r="K71" s="1">
        <v>38.203608473767694</v>
      </c>
      <c r="L71" s="1">
        <v>31.90661655826845</v>
      </c>
      <c r="M71" s="1">
        <v>12.941561355630302</v>
      </c>
      <c r="N71" s="1">
        <f t="shared" si="6"/>
        <v>26.015015716630987</v>
      </c>
      <c r="O71" s="1">
        <f t="shared" si="7"/>
        <v>19.718023801131743</v>
      </c>
      <c r="P71" s="1">
        <f t="shared" si="8"/>
        <v>15.352852414281266</v>
      </c>
      <c r="Q71" s="1">
        <v>29.627218504987869</v>
      </c>
      <c r="R71" s="1">
        <f t="shared" si="9"/>
        <v>18.965055202638148</v>
      </c>
      <c r="S71" s="1">
        <f t="shared" si="10"/>
        <v>25.262047118137392</v>
      </c>
      <c r="T71" s="1">
        <f t="shared" si="11"/>
        <v>6.2969919154992446</v>
      </c>
    </row>
    <row r="72" spans="1:20" x14ac:dyDescent="0.25">
      <c r="A72">
        <v>241</v>
      </c>
      <c r="B72" t="s">
        <v>24</v>
      </c>
      <c r="C72" t="s">
        <v>26</v>
      </c>
      <c r="D72">
        <v>5</v>
      </c>
      <c r="E72">
        <v>3</v>
      </c>
      <c r="F72" t="s">
        <v>19</v>
      </c>
      <c r="G72" s="1">
        <v>2.5488914027149252</v>
      </c>
      <c r="H72" s="1">
        <v>1.0940791263212497</v>
      </c>
      <c r="I72" s="1">
        <v>57.076275389531993</v>
      </c>
      <c r="J72" s="1">
        <v>41.809054287332245</v>
      </c>
      <c r="K72" s="1">
        <v>36.366521451812261</v>
      </c>
      <c r="L72" s="1">
        <v>28.955017692861897</v>
      </c>
      <c r="M72" s="1">
        <v>13.201558085324294</v>
      </c>
      <c r="N72" s="1">
        <f t="shared" si="6"/>
        <v>28.121257696670096</v>
      </c>
      <c r="O72" s="1">
        <f t="shared" si="7"/>
        <v>20.709753937719732</v>
      </c>
      <c r="P72" s="1">
        <f t="shared" si="8"/>
        <v>15.267221102199748</v>
      </c>
      <c r="Q72" s="1">
        <v>28.607496202007951</v>
      </c>
      <c r="R72" s="1">
        <f t="shared" si="9"/>
        <v>15.753459607537604</v>
      </c>
      <c r="S72" s="1">
        <f t="shared" si="10"/>
        <v>23.164963366487967</v>
      </c>
      <c r="T72" s="1">
        <f t="shared" si="11"/>
        <v>7.4115037589503636</v>
      </c>
    </row>
    <row r="73" spans="1:20" x14ac:dyDescent="0.25">
      <c r="A73">
        <v>85</v>
      </c>
      <c r="B73" t="s">
        <v>24</v>
      </c>
      <c r="C73" t="s">
        <v>26</v>
      </c>
      <c r="D73">
        <v>5</v>
      </c>
      <c r="E73">
        <v>4</v>
      </c>
      <c r="F73" t="s">
        <v>19</v>
      </c>
      <c r="G73" s="1">
        <v>2.5488914027149252</v>
      </c>
      <c r="H73" s="1">
        <v>1.148702800004521</v>
      </c>
      <c r="I73" s="1">
        <v>54.93323886686612</v>
      </c>
      <c r="J73" s="1">
        <v>42.128547682454929</v>
      </c>
      <c r="K73" s="1">
        <v>36.952679121342619</v>
      </c>
      <c r="L73" s="1">
        <v>29.850027373246927</v>
      </c>
      <c r="M73" s="1">
        <v>13.860667270039484</v>
      </c>
      <c r="N73" s="1">
        <f t="shared" si="6"/>
        <v>25.083211493619192</v>
      </c>
      <c r="O73" s="1">
        <f t="shared" si="7"/>
        <v>17.9805597455235</v>
      </c>
      <c r="P73" s="1">
        <f t="shared" si="8"/>
        <v>12.80469118441119</v>
      </c>
      <c r="Q73" s="1">
        <v>28.267880412415444</v>
      </c>
      <c r="R73" s="1">
        <f t="shared" si="9"/>
        <v>15.989360103207444</v>
      </c>
      <c r="S73" s="1">
        <f t="shared" si="10"/>
        <v>23.092011851303134</v>
      </c>
      <c r="T73" s="1">
        <f t="shared" si="11"/>
        <v>7.1026517480956919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Mackay-Smith</cp:lastModifiedBy>
  <dcterms:created xsi:type="dcterms:W3CDTF">2021-10-19T20:58:17Z</dcterms:created>
  <dcterms:modified xsi:type="dcterms:W3CDTF">2022-04-07T01:51:31Z</dcterms:modified>
</cp:coreProperties>
</file>