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ownloads/"/>
    </mc:Choice>
  </mc:AlternateContent>
  <xr:revisionPtr revIDLastSave="0" documentId="8_{775343B1-36C6-404D-8588-D491B6B40AEF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記入例（第４週）" sheetId="3" r:id="rId1"/>
    <sheet name="記入例（第５週以降）" sheetId="2" r:id="rId2"/>
    <sheet name="第４週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" i="1" l="1"/>
  <c r="R8" i="1"/>
  <c r="Y8" i="1" s="1"/>
  <c r="M8" i="1"/>
  <c r="Y8" i="3"/>
  <c r="AF8" i="3" s="1"/>
  <c r="R8" i="3"/>
  <c r="T8" i="3" s="1"/>
  <c r="M8" i="3"/>
  <c r="BH8" i="2"/>
  <c r="BO8" i="2" s="1"/>
  <c r="AF8" i="2"/>
  <c r="AM8" i="2" s="1"/>
  <c r="AO8" i="2" s="1"/>
  <c r="AH8" i="2"/>
  <c r="AA8" i="2"/>
  <c r="T8" i="2"/>
  <c r="Y8" i="2"/>
  <c r="R8" i="2"/>
  <c r="M8" i="2"/>
  <c r="AA8" i="1" l="1"/>
  <c r="T8" i="1"/>
  <c r="AM8" i="3"/>
  <c r="AH8" i="3"/>
  <c r="AA8" i="3"/>
  <c r="AT8" i="2"/>
  <c r="AM8" i="1" l="1"/>
  <c r="AH8" i="1"/>
  <c r="AT8" i="3"/>
  <c r="AO8" i="3"/>
  <c r="AV8" i="2"/>
  <c r="BA8" i="2"/>
  <c r="AT8" i="1" l="1"/>
  <c r="AO8" i="1"/>
  <c r="BA8" i="3"/>
  <c r="AV8" i="3"/>
  <c r="BC8" i="2"/>
  <c r="AV8" i="1" l="1"/>
  <c r="BA8" i="1"/>
  <c r="BH8" i="3"/>
  <c r="BC8" i="3"/>
  <c r="BJ8" i="2"/>
  <c r="BQ8" i="2"/>
  <c r="BH8" i="1" l="1"/>
  <c r="BC8" i="1"/>
  <c r="BO8" i="3"/>
  <c r="BQ8" i="3" s="1"/>
  <c r="BJ8" i="3"/>
  <c r="BO8" i="1" l="1"/>
  <c r="BQ8" i="1" s="1"/>
  <c r="BJ8" i="1"/>
</calcChain>
</file>

<file path=xl/sharedStrings.xml><?xml version="1.0" encoding="utf-8"?>
<sst xmlns="http://schemas.openxmlformats.org/spreadsheetml/2006/main" count="465" uniqueCount="93">
  <si>
    <t>チーム名</t>
  </si>
  <si>
    <t>[チームの名称]</t>
  </si>
  <si>
    <t>作成日</t>
  </si>
  <si>
    <t>メンバー</t>
  </si>
  <si>
    <t>バージョン</t>
  </si>
  <si>
    <t>開始日</t>
  </si>
  <si>
    <t>フェーズ</t>
  </si>
  <si>
    <t>詳細</t>
  </si>
  <si>
    <t>進捗率</t>
  </si>
  <si>
    <t>～</t>
  </si>
  <si>
    <t>１</t>
  </si>
  <si>
    <t>実験の説明</t>
  </si>
  <si>
    <t>- PBL実験全体の解説</t>
  </si>
  <si>
    <t>迷路ゲームの基本形の作成</t>
  </si>
  <si>
    <t>- プログラムの実装</t>
  </si>
  <si>
    <t>- 動作確認</t>
  </si>
  <si>
    <t>★</t>
  </si>
  <si>
    <t>３</t>
  </si>
  <si>
    <t>- メンバーと名称を決める</t>
  </si>
  <si>
    <t>４</t>
  </si>
  <si>
    <t>ゲームの改良案の検討</t>
  </si>
  <si>
    <t>５</t>
  </si>
  <si>
    <t>改良プログラムの実装</t>
  </si>
  <si>
    <t>６</t>
  </si>
  <si>
    <t>報告書の提出</t>
  </si>
  <si>
    <r>
      <t>PBL</t>
    </r>
    <r>
      <rPr>
        <b/>
        <sz val="28"/>
        <color rgb="FF0B5394"/>
        <rFont val="ＭＳ ゴシック"/>
        <family val="3"/>
        <charset val="128"/>
      </rPr>
      <t>実験１(ゲーム)の線表</t>
    </r>
    <phoneticPr fontId="37"/>
  </si>
  <si>
    <r>
      <rPr>
        <sz val="10"/>
        <color rgb="FF999999"/>
        <rFont val="Roboto"/>
        <family val="3"/>
      </rPr>
      <t>[</t>
    </r>
    <r>
      <rPr>
        <sz val="10"/>
        <color rgb="FF999999"/>
        <rFont val="ＭＳ ゴシック"/>
        <family val="3"/>
        <charset val="128"/>
      </rPr>
      <t>氏名を羅列する</t>
    </r>
    <r>
      <rPr>
        <sz val="10"/>
        <color rgb="FF999999"/>
        <rFont val="Arial"/>
        <family val="2"/>
      </rPr>
      <t>]</t>
    </r>
    <phoneticPr fontId="37"/>
  </si>
  <si>
    <t>パーティ結成</t>
    <phoneticPr fontId="37"/>
  </si>
  <si>
    <t>佐藤</t>
    <rPh sb="0" eb="2">
      <t>サトウ</t>
    </rPh>
    <phoneticPr fontId="37"/>
  </si>
  <si>
    <t>加藤</t>
    <rPh sb="0" eb="2">
      <t>カトウ</t>
    </rPh>
    <phoneticPr fontId="37"/>
  </si>
  <si>
    <t>田中</t>
    <rPh sb="0" eb="2">
      <t>タナカ</t>
    </rPh>
    <phoneticPr fontId="37"/>
  </si>
  <si>
    <t>バク解消のため５日延長</t>
    <rPh sb="2" eb="4">
      <t>カイショウ</t>
    </rPh>
    <rPh sb="8" eb="11">
      <t>ニチエンチョウ</t>
    </rPh>
    <phoneticPr fontId="37"/>
  </si>
  <si>
    <t>加藤→田中に変更</t>
    <rPh sb="0" eb="2">
      <t>カトウ</t>
    </rPh>
    <rPh sb="3" eb="5">
      <t>サトウ</t>
    </rPh>
    <rPh sb="6" eb="8">
      <t>ヘンコウ</t>
    </rPh>
    <phoneticPr fontId="37"/>
  </si>
  <si>
    <t>担当者変更で１週間延期</t>
    <rPh sb="0" eb="5">
      <t>タントウシャヘンコウ</t>
    </rPh>
    <rPh sb="7" eb="11">
      <t>シュウカンエンキ</t>
    </rPh>
    <phoneticPr fontId="37"/>
  </si>
  <si>
    <t>佐藤・加藤</t>
    <rPh sb="0" eb="2">
      <t>サトウ</t>
    </rPh>
    <rPh sb="3" eb="5">
      <t>カトウ</t>
    </rPh>
    <phoneticPr fontId="37"/>
  </si>
  <si>
    <t xml:space="preserve">- </t>
    <phoneticPr fontId="37"/>
  </si>
  <si>
    <t>100%</t>
    <phoneticPr fontId="37"/>
  </si>
  <si>
    <t>60%</t>
    <phoneticPr fontId="37"/>
  </si>
  <si>
    <t>７</t>
    <phoneticPr fontId="37"/>
  </si>
  <si>
    <t>★</t>
    <phoneticPr fontId="37"/>
  </si>
  <si>
    <t>自由結成締め切り</t>
    <phoneticPr fontId="37"/>
  </si>
  <si>
    <t>中間報告書締め切り</t>
    <rPh sb="0" eb="5">
      <t>チュウカンホウコクショ</t>
    </rPh>
    <rPh sb="5" eb="6">
      <t>シ</t>
    </rPh>
    <rPh sb="7" eb="8">
      <t>キ</t>
    </rPh>
    <phoneticPr fontId="37"/>
  </si>
  <si>
    <t>- 線表の作成</t>
    <phoneticPr fontId="37"/>
  </si>
  <si>
    <t>- 役割分担</t>
    <phoneticPr fontId="37"/>
  </si>
  <si>
    <t>65%</t>
    <phoneticPr fontId="37"/>
  </si>
  <si>
    <t>田中・佐藤</t>
    <rPh sb="0" eb="2">
      <t>タナカ</t>
    </rPh>
    <rPh sb="3" eb="5">
      <t>サトウ</t>
    </rPh>
    <phoneticPr fontId="37"/>
  </si>
  <si>
    <t>動作確認と報告書
の作成</t>
    <phoneticPr fontId="37"/>
  </si>
  <si>
    <t>水</t>
    <rPh sb="0" eb="1">
      <t>スイ</t>
    </rPh>
    <phoneticPr fontId="37"/>
  </si>
  <si>
    <t>木</t>
    <rPh sb="0" eb="1">
      <t>モク</t>
    </rPh>
    <phoneticPr fontId="37"/>
  </si>
  <si>
    <t>金</t>
    <rPh sb="0" eb="1">
      <t>キン</t>
    </rPh>
    <phoneticPr fontId="37"/>
  </si>
  <si>
    <t>土</t>
    <rPh sb="0" eb="1">
      <t>ツチ</t>
    </rPh>
    <phoneticPr fontId="37"/>
  </si>
  <si>
    <t>日</t>
    <rPh sb="0" eb="1">
      <t>ニチ</t>
    </rPh>
    <phoneticPr fontId="37"/>
  </si>
  <si>
    <t>月</t>
    <rPh sb="0" eb="1">
      <t>ゲツ</t>
    </rPh>
    <phoneticPr fontId="37"/>
  </si>
  <si>
    <t>火</t>
    <rPh sb="0" eb="1">
      <t>ヒ</t>
    </rPh>
    <phoneticPr fontId="37"/>
  </si>
  <si>
    <t>- 各自の感想の提出</t>
    <rPh sb="2" eb="4">
      <t>カクジ</t>
    </rPh>
    <rPh sb="5" eb="7">
      <t>カンソウ</t>
    </rPh>
    <rPh sb="8" eb="10">
      <t>テイシュツ</t>
    </rPh>
    <phoneticPr fontId="37"/>
  </si>
  <si>
    <t>- 中間報告書作成</t>
    <rPh sb="4" eb="7">
      <t>ホウコクショ</t>
    </rPh>
    <phoneticPr fontId="37"/>
  </si>
  <si>
    <t>- 中間報告書提出</t>
    <rPh sb="4" eb="7">
      <t>ホウコクショ</t>
    </rPh>
    <phoneticPr fontId="37"/>
  </si>
  <si>
    <t>- 企画会議</t>
    <rPh sb="2" eb="6">
      <t>キカクカイギ</t>
    </rPh>
    <phoneticPr fontId="37"/>
  </si>
  <si>
    <t>- 機材の準備</t>
    <rPh sb="2" eb="4">
      <t>キザイ</t>
    </rPh>
    <rPh sb="5" eb="7">
      <t>ジュンビ</t>
    </rPh>
    <phoneticPr fontId="37"/>
  </si>
  <si>
    <t>- 改良案１</t>
    <rPh sb="2" eb="5">
      <t>カイリョウアン</t>
    </rPh>
    <phoneticPr fontId="37"/>
  </si>
  <si>
    <t>- 改良案２</t>
    <rPh sb="2" eb="5">
      <t>カイリョウアン</t>
    </rPh>
    <phoneticPr fontId="37"/>
  </si>
  <si>
    <t>- 迷路の追加</t>
    <rPh sb="2" eb="4">
      <t>メイロ</t>
    </rPh>
    <rPh sb="5" eb="7">
      <t>ツイカ</t>
    </rPh>
    <phoneticPr fontId="37"/>
  </si>
  <si>
    <t>- キャラクタの作成</t>
    <rPh sb="8" eb="10">
      <t>サクセイ</t>
    </rPh>
    <phoneticPr fontId="37"/>
  </si>
  <si>
    <t>- ライティングの変更</t>
    <rPh sb="9" eb="11">
      <t>ヘンコウ</t>
    </rPh>
    <phoneticPr fontId="37"/>
  </si>
  <si>
    <t>- 改良案３</t>
    <rPh sb="2" eb="5">
      <t>カイリョウアン</t>
    </rPh>
    <phoneticPr fontId="37"/>
  </si>
  <si>
    <t>- 改良案４</t>
    <rPh sb="2" eb="4">
      <t>カイリョウ</t>
    </rPh>
    <rPh sb="4" eb="5">
      <t>アン</t>
    </rPh>
    <phoneticPr fontId="37"/>
  </si>
  <si>
    <t>- デモビデオの作成</t>
    <phoneticPr fontId="37"/>
  </si>
  <si>
    <t>- 最終報告書の作成</t>
    <phoneticPr fontId="37"/>
  </si>
  <si>
    <t>- 最終報告書の提出</t>
    <rPh sb="2" eb="7">
      <t>サイシュウホウコクショ</t>
    </rPh>
    <phoneticPr fontId="37"/>
  </si>
  <si>
    <t>- コントローラで入力</t>
    <rPh sb="9" eb="11">
      <t>ニュウリョク</t>
    </rPh>
    <phoneticPr fontId="37"/>
  </si>
  <si>
    <t>- タイムの表示</t>
    <rPh sb="6" eb="8">
      <t>ヒョウジ</t>
    </rPh>
    <phoneticPr fontId="37"/>
  </si>
  <si>
    <t>- 最短時間の保存と表示</t>
    <rPh sb="2" eb="6">
      <t>サイタンジカン</t>
    </rPh>
    <rPh sb="7" eb="9">
      <t>ホゾン</t>
    </rPh>
    <rPh sb="10" eb="12">
      <t>ヒョウジ</t>
    </rPh>
    <phoneticPr fontId="37"/>
  </si>
  <si>
    <t>- スタートボタンの追加</t>
    <rPh sb="10" eb="12">
      <t>ツイカ</t>
    </rPh>
    <phoneticPr fontId="37"/>
  </si>
  <si>
    <r>
      <rPr>
        <b/>
        <sz val="10"/>
        <color rgb="FF434343"/>
        <rFont val="ＭＳ Ｐゴシック"/>
        <family val="3"/>
        <charset val="128"/>
      </rPr>
      <t>第</t>
    </r>
    <phoneticPr fontId="37"/>
  </si>
  <si>
    <r>
      <rPr>
        <b/>
        <sz val="10"/>
        <rFont val="ＭＳ Ｐゴシック"/>
        <family val="3"/>
        <charset val="128"/>
      </rPr>
      <t>週</t>
    </r>
    <phoneticPr fontId="37"/>
  </si>
  <si>
    <r>
      <rPr>
        <b/>
        <sz val="10"/>
        <rFont val="ＭＳ Ｐゴシック"/>
        <family val="3"/>
        <charset val="128"/>
      </rPr>
      <t>第</t>
    </r>
    <phoneticPr fontId="37"/>
  </si>
  <si>
    <r>
      <t>[</t>
    </r>
    <r>
      <rPr>
        <sz val="10"/>
        <color rgb="FF999999"/>
        <rFont val="ＭＳ 明朝"/>
        <family val="1"/>
        <charset val="128"/>
      </rPr>
      <t>第</t>
    </r>
    <r>
      <rPr>
        <sz val="10"/>
        <color rgb="FF999999"/>
        <rFont val="Roboto"/>
        <family val="1"/>
      </rPr>
      <t>1</t>
    </r>
    <r>
      <rPr>
        <sz val="10"/>
        <color rgb="FF999999"/>
        <rFont val="Yu Gothic"/>
        <family val="1"/>
        <charset val="128"/>
      </rPr>
      <t>週</t>
    </r>
    <r>
      <rPr>
        <sz val="10"/>
        <color rgb="FF999999"/>
        <rFont val="ＭＳ 明朝"/>
        <family val="1"/>
        <charset val="128"/>
      </rPr>
      <t>の日付を入力する」</t>
    </r>
    <rPh sb="1" eb="2">
      <t>ダイ</t>
    </rPh>
    <rPh sb="3" eb="4">
      <t>シュウ</t>
    </rPh>
    <phoneticPr fontId="37"/>
  </si>
  <si>
    <t>TeamColliders</t>
  </si>
  <si>
    <t>寺西春樹，柘植祐希，出口晟也</t>
  </si>
  <si>
    <t>V1</t>
  </si>
  <si>
    <t>- 敵の作成</t>
  </si>
  <si>
    <t>- 戦闘システムの作成</t>
  </si>
  <si>
    <t>- ゲーム内評価の作成</t>
  </si>
  <si>
    <t>- フィールドの作成</t>
  </si>
  <si>
    <t>- 音の作成</t>
  </si>
  <si>
    <t>- プレイヤーの挙動改良</t>
  </si>
  <si>
    <t>- インベントリの作成</t>
  </si>
  <si>
    <t>寺西</t>
  </si>
  <si>
    <t>柘植</t>
  </si>
  <si>
    <t>出口</t>
  </si>
  <si>
    <t>個人</t>
  </si>
  <si>
    <t>柘植</t>
    <rPh sb="0" eb="2">
      <t>ツゲ</t>
    </rPh>
    <phoneticPr fontId="37"/>
  </si>
  <si>
    <t>全員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</si>
</sst>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&quot;年 &quot;m&quot;月 &quot;d&quot;日&quot;"/>
    <numFmt numFmtId="165" formatCode="mm&quot;/&quot;dd"/>
    <numFmt numFmtId="166" formatCode="d"/>
    <numFmt numFmtId="167" formatCode="&quot;$&quot;#,##0.00"/>
  </numFmts>
  <fonts count="81">
    <font>
      <sz val="12"/>
      <color rgb="FF000000"/>
      <name val="Corbe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sz val="12"/>
      <name val="Corbel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000000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b/>
      <sz val="8"/>
      <color rgb="FFFFFFFF"/>
      <name val="Roboto"/>
    </font>
    <font>
      <b/>
      <sz val="9"/>
      <color rgb="FF434343"/>
      <name val="Roboto"/>
    </font>
    <font>
      <sz val="9"/>
      <color rgb="FF666666"/>
      <name val="Roboto"/>
    </font>
    <font>
      <sz val="9"/>
      <name val="Roboto"/>
    </font>
    <font>
      <sz val="14"/>
      <color rgb="FFFFFFFF"/>
      <name val="Roboto"/>
    </font>
    <font>
      <sz val="9"/>
      <color rgb="FF0B5394"/>
      <name val="Roboto"/>
    </font>
    <font>
      <sz val="9"/>
      <color rgb="FF1F4E78"/>
      <name val="Roboto"/>
    </font>
    <font>
      <sz val="11"/>
      <color rgb="FF1F4E78"/>
      <name val="Roboto"/>
    </font>
    <font>
      <sz val="11"/>
      <color rgb="FFFFFFFF"/>
      <name val="Roboto"/>
    </font>
    <font>
      <sz val="9"/>
      <color rgb="FFA64D79"/>
      <name val="Roboto"/>
    </font>
    <font>
      <sz val="11"/>
      <color rgb="FFB85B22"/>
      <name val="Roboto"/>
    </font>
    <font>
      <sz val="9"/>
      <color rgb="FF45818E"/>
      <name val="Roboto"/>
    </font>
    <font>
      <sz val="9"/>
      <color rgb="FFB85B22"/>
      <name val="Roboto"/>
    </font>
    <font>
      <sz val="9"/>
      <color rgb="FF38761D"/>
      <name val="Roboto"/>
    </font>
    <font>
      <sz val="9"/>
      <color rgb="FF351C75"/>
      <name val="Roboto"/>
    </font>
    <font>
      <b/>
      <sz val="11"/>
      <name val="Roboto"/>
    </font>
    <font>
      <sz val="6"/>
      <name val="ＭＳ Ｐゴシック"/>
      <family val="3"/>
      <charset val="128"/>
    </font>
    <font>
      <sz val="12"/>
      <name val="ＭＳ ゴシック"/>
      <family val="2"/>
      <charset val="128"/>
    </font>
    <font>
      <b/>
      <sz val="28"/>
      <color rgb="FF0B5394"/>
      <name val="Roboto"/>
    </font>
    <font>
      <b/>
      <sz val="28"/>
      <color rgb="FF0B5394"/>
      <name val="ＭＳ ゴシック"/>
      <family val="3"/>
      <charset val="128"/>
    </font>
    <font>
      <sz val="10"/>
      <color rgb="FF999999"/>
      <name val="ＭＳ ゴシック"/>
      <family val="3"/>
      <charset val="128"/>
    </font>
    <font>
      <sz val="10"/>
      <color rgb="FF999999"/>
      <name val="Arial"/>
      <family val="2"/>
    </font>
    <font>
      <sz val="10"/>
      <color rgb="FF999999"/>
      <name val="Roboto"/>
      <family val="3"/>
    </font>
    <font>
      <sz val="10"/>
      <name val="Corbel"/>
      <family val="2"/>
    </font>
    <font>
      <sz val="9"/>
      <name val="ＭＳ ゴシック"/>
      <family val="2"/>
      <charset val="128"/>
    </font>
    <font>
      <sz val="8"/>
      <name val="ＭＳ ゴシック"/>
      <family val="2"/>
      <charset val="128"/>
    </font>
    <font>
      <sz val="8"/>
      <color rgb="FFFF0000"/>
      <name val="ＭＳ ゴシック"/>
      <family val="2"/>
      <charset val="128"/>
    </font>
    <font>
      <sz val="12"/>
      <color theme="0"/>
      <name val="Segoe UI Symbol"/>
      <family val="2"/>
    </font>
    <font>
      <sz val="9"/>
      <color theme="0"/>
      <name val="游ゴシック"/>
      <family val="2"/>
      <charset val="128"/>
    </font>
    <font>
      <sz val="9"/>
      <color rgb="FF666666"/>
      <name val="ＭＳ ゴシック"/>
      <family val="3"/>
      <charset val="128"/>
    </font>
    <font>
      <sz val="9"/>
      <color rgb="FF7030A0"/>
      <name val="Calibri"/>
      <family val="3"/>
      <charset val="128"/>
      <scheme val="minor"/>
    </font>
    <font>
      <sz val="9"/>
      <color theme="9" tint="-0.249977111117893"/>
      <name val="Calibri"/>
      <family val="3"/>
      <charset val="128"/>
      <scheme val="minor"/>
    </font>
    <font>
      <sz val="12"/>
      <color theme="9" tint="-0.249977111117893"/>
      <name val="Calibri"/>
      <family val="3"/>
      <charset val="128"/>
      <scheme val="minor"/>
    </font>
    <font>
      <sz val="9"/>
      <color rgb="FF0B5394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sz val="9"/>
      <color rgb="FFA64D79"/>
      <name val="Calibri"/>
      <family val="3"/>
      <charset val="128"/>
      <scheme val="minor"/>
    </font>
    <font>
      <sz val="9"/>
      <color rgb="FF45818E"/>
      <name val="Calibri"/>
      <family val="3"/>
      <charset val="128"/>
      <scheme val="minor"/>
    </font>
    <font>
      <sz val="9"/>
      <color rgb="FFB85B22"/>
      <name val="Calibri"/>
      <family val="3"/>
      <charset val="128"/>
      <scheme val="minor"/>
    </font>
    <font>
      <sz val="9"/>
      <color rgb="FF38761D"/>
      <name val="Calibri"/>
      <family val="3"/>
      <charset val="128"/>
      <scheme val="minor"/>
    </font>
    <font>
      <sz val="9"/>
      <color rgb="FF351C75"/>
      <name val="Calibri"/>
      <family val="3"/>
      <charset val="128"/>
      <scheme val="minor"/>
    </font>
    <font>
      <b/>
      <sz val="14"/>
      <color rgb="FFBF9000"/>
      <name val="Calibri"/>
      <family val="3"/>
      <charset val="128"/>
      <scheme val="minor"/>
    </font>
    <font>
      <b/>
      <sz val="14"/>
      <color rgb="FF0B5394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b/>
      <sz val="14"/>
      <color rgb="FFA64D79"/>
      <name val="Calibri"/>
      <family val="3"/>
      <charset val="128"/>
      <scheme val="minor"/>
    </font>
    <font>
      <b/>
      <sz val="14"/>
      <color rgb="FF45818E"/>
      <name val="Calibri"/>
      <family val="3"/>
      <charset val="128"/>
      <scheme val="minor"/>
    </font>
    <font>
      <b/>
      <sz val="14"/>
      <color rgb="FFB85B22"/>
      <name val="Calibri"/>
      <family val="3"/>
      <charset val="128"/>
      <scheme val="minor"/>
    </font>
    <font>
      <b/>
      <sz val="14"/>
      <color rgb="FF38761D"/>
      <name val="Calibri"/>
      <family val="3"/>
      <charset val="128"/>
      <scheme val="minor"/>
    </font>
    <font>
      <b/>
      <sz val="14"/>
      <color rgb="FF351C75"/>
      <name val="Calibri"/>
      <family val="3"/>
      <charset val="128"/>
      <scheme val="minor"/>
    </font>
    <font>
      <sz val="12"/>
      <color rgb="FF7030A0"/>
      <name val="Calibri"/>
      <family val="3"/>
      <charset val="128"/>
      <scheme val="minor"/>
    </font>
    <font>
      <sz val="9"/>
      <color theme="7" tint="-0.249977111117893"/>
      <name val="Calibri"/>
      <family val="3"/>
      <charset val="128"/>
      <scheme val="minor"/>
    </font>
    <font>
      <sz val="12"/>
      <color theme="7" tint="-0.249977111117893"/>
      <name val="Calibri"/>
      <family val="3"/>
      <charset val="128"/>
      <scheme val="minor"/>
    </font>
    <font>
      <b/>
      <sz val="10"/>
      <color rgb="FF434343"/>
      <name val="ＭＳ Ｐゴシック"/>
      <family val="3"/>
      <charset val="128"/>
    </font>
    <font>
      <b/>
      <sz val="10"/>
      <color rgb="FF434343"/>
      <name val="Roboto"/>
    </font>
    <font>
      <b/>
      <sz val="10"/>
      <name val="Roboto"/>
    </font>
    <font>
      <b/>
      <sz val="10"/>
      <name val="ＭＳ Ｐゴシック"/>
      <family val="3"/>
      <charset val="128"/>
    </font>
    <font>
      <b/>
      <sz val="9"/>
      <name val="Roboto"/>
    </font>
    <font>
      <sz val="10"/>
      <color rgb="FF999999"/>
      <name val="ＭＳ 明朝"/>
      <family val="1"/>
      <charset val="128"/>
    </font>
    <font>
      <sz val="10"/>
      <color rgb="FF999999"/>
      <name val="Roboto"/>
      <family val="1"/>
    </font>
    <font>
      <sz val="10"/>
      <color rgb="FF999999"/>
      <name val="Yu Gothic"/>
      <family val="1"/>
      <charset val="128"/>
    </font>
    <font>
      <sz val="12"/>
      <name val="ＭＳ Ｐゴシック"/>
      <family val="2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BF9000"/>
        <bgColor rgb="FFBF9000"/>
      </patternFill>
    </fill>
    <fill>
      <patternFill patternType="solid">
        <fgColor rgb="FFF8F8F8"/>
        <bgColor rgb="FFF8F8F8"/>
      </patternFill>
    </fill>
    <fill>
      <patternFill patternType="solid">
        <fgColor rgb="FFE69138"/>
        <bgColor rgb="FFE69138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thin">
        <color rgb="FFBF9000"/>
      </bottom>
      <diagonal/>
    </border>
    <border>
      <left/>
      <right style="thin">
        <color rgb="FFD9D9D9"/>
      </right>
      <top/>
      <bottom style="thin">
        <color rgb="FFBF9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/>
      <right/>
      <top/>
      <bottom style="thin">
        <color rgb="FF0B5394"/>
      </bottom>
      <diagonal/>
    </border>
    <border>
      <left/>
      <right style="thin">
        <color rgb="FFD9D9D9"/>
      </right>
      <top/>
      <bottom style="thin">
        <color rgb="FF0B5394"/>
      </bottom>
      <diagonal/>
    </border>
    <border>
      <left/>
      <right/>
      <top style="dotted">
        <color rgb="FFB7B7B7"/>
      </top>
      <bottom style="thin">
        <color rgb="FF0B5394"/>
      </bottom>
      <diagonal/>
    </border>
    <border>
      <left/>
      <right/>
      <top/>
      <bottom style="thin">
        <color rgb="FFA64D79"/>
      </bottom>
      <diagonal/>
    </border>
    <border>
      <left/>
      <right style="thin">
        <color rgb="FFD9D9D9"/>
      </right>
      <top/>
      <bottom style="thin">
        <color rgb="FFA64D79"/>
      </bottom>
      <diagonal/>
    </border>
    <border>
      <left/>
      <right/>
      <top/>
      <bottom style="thin">
        <color rgb="FF45818E"/>
      </bottom>
      <diagonal/>
    </border>
    <border>
      <left/>
      <right style="thin">
        <color rgb="FFD9D9D9"/>
      </right>
      <top/>
      <bottom style="thin">
        <color rgb="FF45818E"/>
      </bottom>
      <diagonal/>
    </border>
    <border>
      <left/>
      <right/>
      <top style="dotted">
        <color rgb="FFB7B7B7"/>
      </top>
      <bottom style="thin">
        <color rgb="FF45818E"/>
      </bottom>
      <diagonal/>
    </border>
    <border>
      <left/>
      <right/>
      <top/>
      <bottom style="thin">
        <color rgb="FF85200C"/>
      </bottom>
      <diagonal/>
    </border>
    <border>
      <left/>
      <right style="thin">
        <color rgb="FFD9D9D9"/>
      </right>
      <top/>
      <bottom style="thin">
        <color rgb="FF85200C"/>
      </bottom>
      <diagonal/>
    </border>
    <border>
      <left/>
      <right/>
      <top style="dotted">
        <color rgb="FFB7B7B7"/>
      </top>
      <bottom style="thin">
        <color rgb="FF85200C"/>
      </bottom>
      <diagonal/>
    </border>
    <border>
      <left/>
      <right/>
      <top/>
      <bottom style="thin">
        <color rgb="FF38761D"/>
      </bottom>
      <diagonal/>
    </border>
    <border>
      <left/>
      <right style="thin">
        <color rgb="FFD9D9D9"/>
      </right>
      <top/>
      <bottom style="thin">
        <color rgb="FF38761D"/>
      </bottom>
      <diagonal/>
    </border>
    <border>
      <left/>
      <right/>
      <top style="dotted">
        <color rgb="FFB7B7B7"/>
      </top>
      <bottom style="thin">
        <color rgb="FF38761D"/>
      </bottom>
      <diagonal/>
    </border>
    <border>
      <left/>
      <right/>
      <top/>
      <bottom style="thin">
        <color rgb="FF351C75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 diagonalUp="1"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 diagonalUp="1"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 diagonalUp="1"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>
      <left/>
      <right/>
      <top style="dotted">
        <color rgb="FFB7B7B7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/>
      <top style="thin">
        <color rgb="FF38761D"/>
      </top>
      <bottom/>
      <diagonal/>
    </border>
    <border>
      <left/>
      <right style="thin">
        <color rgb="FFD9D9D9"/>
      </right>
      <top style="thin">
        <color rgb="FF38761D"/>
      </top>
      <bottom/>
      <diagonal/>
    </border>
    <border>
      <left style="dotted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14" fontId="15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" fillId="0" borderId="0" xfId="0" applyFont="1"/>
    <xf numFmtId="0" fontId="18" fillId="0" borderId="0" xfId="0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66" fontId="23" fillId="0" borderId="7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9" fontId="36" fillId="0" borderId="0" xfId="0" applyNumberFormat="1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2" borderId="2" xfId="0" applyFont="1" applyFill="1" applyBorder="1" applyAlignment="1" applyProtection="1">
      <alignment vertical="center"/>
      <protection locked="0"/>
    </xf>
    <xf numFmtId="14" fontId="16" fillId="0" borderId="2" xfId="0" applyNumberFormat="1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43" fillId="0" borderId="2" xfId="0" applyFont="1" applyBorder="1" applyAlignment="1">
      <alignment vertical="center"/>
    </xf>
    <xf numFmtId="49" fontId="25" fillId="4" borderId="8" xfId="0" applyNumberFormat="1" applyFont="1" applyFill="1" applyBorder="1" applyAlignment="1">
      <alignment horizontal="center" vertical="center"/>
    </xf>
    <xf numFmtId="49" fontId="25" fillId="5" borderId="8" xfId="0" applyNumberFormat="1" applyFont="1" applyFill="1" applyBorder="1" applyAlignment="1">
      <alignment horizontal="center" vertical="center"/>
    </xf>
    <xf numFmtId="49" fontId="26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27" fillId="6" borderId="10" xfId="0" applyNumberFormat="1" applyFont="1" applyFill="1" applyBorder="1" applyAlignment="1" applyProtection="1">
      <alignment vertical="center"/>
      <protection locked="0"/>
    </xf>
    <xf numFmtId="49" fontId="27" fillId="0" borderId="11" xfId="0" applyNumberFormat="1" applyFont="1" applyBorder="1" applyAlignment="1" applyProtection="1">
      <alignment vertical="center"/>
      <protection locked="0"/>
    </xf>
    <xf numFmtId="49" fontId="7" fillId="0" borderId="11" xfId="0" applyNumberFormat="1" applyFont="1" applyBorder="1" applyProtection="1">
      <protection locked="0"/>
    </xf>
    <xf numFmtId="49" fontId="7" fillId="0" borderId="12" xfId="0" applyNumberFormat="1" applyFont="1" applyBorder="1" applyProtection="1">
      <protection locked="0"/>
    </xf>
    <xf numFmtId="49" fontId="27" fillId="0" borderId="13" xfId="0" applyNumberFormat="1" applyFont="1" applyBorder="1" applyAlignment="1" applyProtection="1">
      <alignment vertical="center"/>
      <protection locked="0"/>
    </xf>
    <xf numFmtId="49" fontId="25" fillId="5" borderId="0" xfId="0" applyNumberFormat="1" applyFont="1" applyFill="1" applyAlignment="1">
      <alignment horizontal="center" vertical="center"/>
    </xf>
    <xf numFmtId="49" fontId="26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27" fillId="7" borderId="10" xfId="0" applyNumberFormat="1" applyFont="1" applyFill="1" applyBorder="1" applyAlignment="1" applyProtection="1">
      <alignment vertical="center"/>
      <protection locked="0"/>
    </xf>
    <xf numFmtId="49" fontId="27" fillId="7" borderId="11" xfId="0" applyNumberFormat="1" applyFont="1" applyFill="1" applyBorder="1" applyAlignment="1" applyProtection="1">
      <alignment vertical="center"/>
      <protection locked="0"/>
    </xf>
    <xf numFmtId="49" fontId="7" fillId="7" borderId="11" xfId="0" applyNumberFormat="1" applyFont="1" applyFill="1" applyBorder="1" applyProtection="1">
      <protection locked="0"/>
    </xf>
    <xf numFmtId="49" fontId="7" fillId="7" borderId="12" xfId="0" applyNumberFormat="1" applyFont="1" applyFill="1" applyBorder="1" applyProtection="1">
      <protection locked="0"/>
    </xf>
    <xf numFmtId="49" fontId="27" fillId="7" borderId="13" xfId="0" applyNumberFormat="1" applyFont="1" applyFill="1" applyBorder="1" applyAlignment="1" applyProtection="1">
      <alignment vertical="center"/>
      <protection locked="0"/>
    </xf>
    <xf numFmtId="49" fontId="26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8" fillId="0" borderId="10" xfId="0" applyNumberFormat="1" applyFont="1" applyBorder="1" applyAlignment="1" applyProtection="1">
      <alignment vertical="center"/>
      <protection locked="0"/>
    </xf>
    <xf numFmtId="49" fontId="28" fillId="0" borderId="11" xfId="0" applyNumberFormat="1" applyFont="1" applyBorder="1" applyAlignment="1" applyProtection="1">
      <alignment vertical="center"/>
      <protection locked="0"/>
    </xf>
    <xf numFmtId="49" fontId="28" fillId="0" borderId="13" xfId="0" applyNumberFormat="1" applyFont="1" applyBorder="1" applyAlignment="1" applyProtection="1">
      <alignment vertical="center"/>
      <protection locked="0"/>
    </xf>
    <xf numFmtId="49" fontId="28" fillId="7" borderId="13" xfId="0" applyNumberFormat="1" applyFont="1" applyFill="1" applyBorder="1" applyAlignment="1" applyProtection="1">
      <alignment vertical="center"/>
      <protection locked="0"/>
    </xf>
    <xf numFmtId="49" fontId="28" fillId="7" borderId="11" xfId="0" applyNumberFormat="1" applyFont="1" applyFill="1" applyBorder="1" applyAlignment="1" applyProtection="1">
      <alignment vertical="center"/>
      <protection locked="0"/>
    </xf>
    <xf numFmtId="49" fontId="25" fillId="5" borderId="17" xfId="0" applyNumberFormat="1" applyFont="1" applyFill="1" applyBorder="1" applyAlignment="1">
      <alignment horizontal="center" vertical="center"/>
    </xf>
    <xf numFmtId="49" fontId="26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1" xfId="0" applyNumberFormat="1" applyFont="1" applyBorder="1" applyAlignment="1" applyProtection="1">
      <alignment vertical="center"/>
      <protection locked="0"/>
    </xf>
    <xf numFmtId="49" fontId="44" fillId="0" borderId="12" xfId="0" applyNumberFormat="1" applyFont="1" applyBorder="1" applyProtection="1">
      <protection locked="0"/>
    </xf>
    <xf numFmtId="49" fontId="45" fillId="0" borderId="11" xfId="0" applyNumberFormat="1" applyFont="1" applyBorder="1" applyAlignment="1" applyProtection="1">
      <alignment horizontal="right" vertical="center"/>
      <protection locked="0"/>
    </xf>
    <xf numFmtId="49" fontId="25" fillId="9" borderId="20" xfId="0" applyNumberFormat="1" applyFont="1" applyFill="1" applyBorder="1" applyAlignment="1">
      <alignment horizontal="center" vertical="center"/>
    </xf>
    <xf numFmtId="49" fontId="25" fillId="5" borderId="20" xfId="0" applyNumberFormat="1" applyFont="1" applyFill="1" applyBorder="1" applyAlignment="1">
      <alignment horizontal="center" vertical="center"/>
    </xf>
    <xf numFmtId="49" fontId="30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31" fillId="0" borderId="10" xfId="0" applyNumberFormat="1" applyFont="1" applyBorder="1" applyAlignment="1" applyProtection="1">
      <alignment vertical="center"/>
      <protection locked="0"/>
    </xf>
    <xf numFmtId="49" fontId="18" fillId="0" borderId="11" xfId="0" applyNumberFormat="1" applyFont="1" applyBorder="1" applyAlignment="1" applyProtection="1">
      <alignment vertical="center"/>
      <protection locked="0"/>
    </xf>
    <xf numFmtId="49" fontId="31" fillId="0" borderId="13" xfId="0" applyNumberFormat="1" applyFont="1" applyBorder="1" applyAlignment="1" applyProtection="1">
      <alignment vertical="center"/>
      <protection locked="0"/>
    </xf>
    <xf numFmtId="49" fontId="31" fillId="9" borderId="13" xfId="0" applyNumberFormat="1" applyFont="1" applyFill="1" applyBorder="1" applyAlignment="1" applyProtection="1">
      <alignment vertical="center"/>
      <protection locked="0"/>
    </xf>
    <xf numFmtId="49" fontId="18" fillId="9" borderId="11" xfId="0" applyNumberFormat="1" applyFont="1" applyFill="1" applyBorder="1" applyAlignment="1" applyProtection="1">
      <alignment vertical="center"/>
      <protection locked="0"/>
    </xf>
    <xf numFmtId="49" fontId="7" fillId="9" borderId="11" xfId="0" applyNumberFormat="1" applyFont="1" applyFill="1" applyBorder="1" applyProtection="1">
      <protection locked="0"/>
    </xf>
    <xf numFmtId="49" fontId="7" fillId="9" borderId="12" xfId="0" applyNumberFormat="1" applyFont="1" applyFill="1" applyBorder="1" applyProtection="1">
      <protection locked="0"/>
    </xf>
    <xf numFmtId="49" fontId="32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31" fillId="10" borderId="13" xfId="0" applyNumberFormat="1" applyFont="1" applyFill="1" applyBorder="1" applyAlignment="1" applyProtection="1">
      <alignment vertical="center"/>
      <protection locked="0"/>
    </xf>
    <xf numFmtId="49" fontId="38" fillId="0" borderId="11" xfId="0" applyNumberFormat="1" applyFont="1" applyBorder="1" applyProtection="1">
      <protection locked="0"/>
    </xf>
    <xf numFmtId="49" fontId="32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2" xfId="0" applyNumberFormat="1" applyFont="1" applyFill="1" applyBorder="1" applyAlignment="1">
      <alignment horizontal="center" vertical="center"/>
    </xf>
    <xf numFmtId="49" fontId="32" fillId="5" borderId="24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0" xfId="0" applyNumberFormat="1" applyFont="1" applyBorder="1" applyAlignment="1" applyProtection="1">
      <alignment vertical="center"/>
      <protection locked="0"/>
    </xf>
    <xf numFmtId="49" fontId="18" fillId="0" borderId="13" xfId="0" applyNumberFormat="1" applyFont="1" applyBorder="1" applyAlignment="1" applyProtection="1">
      <alignment vertical="center"/>
      <protection locked="0"/>
    </xf>
    <xf numFmtId="49" fontId="33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5" xfId="0" applyNumberFormat="1" applyFont="1" applyFill="1" applyBorder="1" applyAlignment="1">
      <alignment horizontal="center" vertical="center"/>
    </xf>
    <xf numFmtId="49" fontId="33" fillId="5" borderId="27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8" xfId="0" applyNumberFormat="1" applyFont="1" applyFill="1" applyBorder="1" applyAlignment="1">
      <alignment horizontal="center" vertical="center"/>
    </xf>
    <xf numFmtId="49" fontId="34" fillId="5" borderId="30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31" xfId="0" applyNumberFormat="1" applyFont="1" applyFill="1" applyBorder="1" applyAlignment="1">
      <alignment horizontal="center" vertical="center"/>
    </xf>
    <xf numFmtId="49" fontId="46" fillId="0" borderId="12" xfId="0" applyNumberFormat="1" applyFont="1" applyBorder="1" applyAlignment="1" applyProtection="1">
      <alignment horizontal="right" vertical="center"/>
      <protection locked="0"/>
    </xf>
    <xf numFmtId="49" fontId="18" fillId="15" borderId="13" xfId="0" applyNumberFormat="1" applyFont="1" applyFill="1" applyBorder="1" applyAlignment="1" applyProtection="1">
      <alignment vertical="center"/>
      <protection locked="0"/>
    </xf>
    <xf numFmtId="49" fontId="18" fillId="15" borderId="11" xfId="0" applyNumberFormat="1" applyFont="1" applyFill="1" applyBorder="1" applyAlignment="1" applyProtection="1">
      <alignment vertical="center"/>
      <protection locked="0"/>
    </xf>
    <xf numFmtId="49" fontId="7" fillId="15" borderId="11" xfId="0" applyNumberFormat="1" applyFont="1" applyFill="1" applyBorder="1" applyProtection="1">
      <protection locked="0"/>
    </xf>
    <xf numFmtId="49" fontId="7" fillId="15" borderId="12" xfId="0" applyNumberFormat="1" applyFont="1" applyFill="1" applyBorder="1" applyProtection="1">
      <protection locked="0"/>
    </xf>
    <xf numFmtId="49" fontId="45" fillId="0" borderId="11" xfId="0" applyNumberFormat="1" applyFont="1" applyBorder="1" applyAlignment="1" applyProtection="1">
      <alignment horizontal="left" vertical="center"/>
      <protection locked="0"/>
    </xf>
    <xf numFmtId="49" fontId="18" fillId="16" borderId="13" xfId="0" applyNumberFormat="1" applyFont="1" applyFill="1" applyBorder="1" applyAlignment="1" applyProtection="1">
      <alignment vertical="center"/>
      <protection locked="0"/>
    </xf>
    <xf numFmtId="49" fontId="18" fillId="16" borderId="11" xfId="0" applyNumberFormat="1" applyFont="1" applyFill="1" applyBorder="1" applyAlignment="1" applyProtection="1">
      <alignment vertical="center"/>
      <protection locked="0"/>
    </xf>
    <xf numFmtId="49" fontId="7" fillId="16" borderId="11" xfId="0" applyNumberFormat="1" applyFont="1" applyFill="1" applyBorder="1" applyProtection="1">
      <protection locked="0"/>
    </xf>
    <xf numFmtId="49" fontId="18" fillId="0" borderId="34" xfId="0" applyNumberFormat="1" applyFont="1" applyBorder="1" applyAlignment="1" applyProtection="1">
      <alignment vertical="center"/>
      <protection locked="0"/>
    </xf>
    <xf numFmtId="49" fontId="18" fillId="0" borderId="35" xfId="0" applyNumberFormat="1" applyFont="1" applyBorder="1" applyAlignment="1" applyProtection="1">
      <alignment vertical="center"/>
      <protection locked="0"/>
    </xf>
    <xf numFmtId="49" fontId="7" fillId="0" borderId="35" xfId="0" applyNumberFormat="1" applyFont="1" applyBorder="1" applyProtection="1">
      <protection locked="0"/>
    </xf>
    <xf numFmtId="49" fontId="46" fillId="0" borderId="36" xfId="0" applyNumberFormat="1" applyFont="1" applyBorder="1" applyAlignment="1" applyProtection="1">
      <alignment horizontal="right" vertical="center"/>
      <protection locked="0"/>
    </xf>
    <xf numFmtId="49" fontId="47" fillId="0" borderId="12" xfId="0" applyNumberFormat="1" applyFont="1" applyBorder="1" applyAlignment="1" applyProtection="1">
      <alignment horizontal="right" vertical="center"/>
      <protection locked="0"/>
    </xf>
    <xf numFmtId="49" fontId="33" fillId="5" borderId="37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5" xfId="0" applyNumberFormat="1" applyFont="1" applyFill="1" applyBorder="1" applyAlignment="1" applyProtection="1">
      <alignment horizontal="right" vertical="center" wrapText="1"/>
      <protection locked="0"/>
    </xf>
    <xf numFmtId="49" fontId="33" fillId="5" borderId="16" xfId="0" applyNumberFormat="1" applyFont="1" applyFill="1" applyBorder="1" applyAlignment="1" applyProtection="1">
      <alignment horizontal="right" vertical="center" wrapText="1"/>
      <protection locked="0"/>
    </xf>
    <xf numFmtId="49" fontId="33" fillId="5" borderId="27" xfId="0" applyNumberFormat="1" applyFont="1" applyFill="1" applyBorder="1" applyAlignment="1" applyProtection="1">
      <alignment horizontal="right" vertical="center" wrapText="1"/>
      <protection locked="0"/>
    </xf>
    <xf numFmtId="49" fontId="32" fillId="5" borderId="15" xfId="0" applyNumberFormat="1" applyFont="1" applyFill="1" applyBorder="1" applyAlignment="1" applyProtection="1">
      <alignment horizontal="right" vertical="center" wrapText="1"/>
      <protection locked="0"/>
    </xf>
    <xf numFmtId="49" fontId="35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40" xfId="0" applyNumberFormat="1" applyFont="1" applyFill="1" applyBorder="1" applyAlignment="1">
      <alignment horizontal="center" vertical="center"/>
    </xf>
    <xf numFmtId="49" fontId="7" fillId="0" borderId="43" xfId="0" applyNumberFormat="1" applyFont="1" applyBorder="1" applyProtection="1">
      <protection locked="0"/>
    </xf>
    <xf numFmtId="49" fontId="29" fillId="8" borderId="42" xfId="0" applyNumberFormat="1" applyFont="1" applyFill="1" applyBorder="1" applyAlignment="1" applyProtection="1">
      <alignment horizontal="center" vertical="center"/>
      <protection locked="0"/>
    </xf>
    <xf numFmtId="49" fontId="48" fillId="14" borderId="12" xfId="0" applyNumberFormat="1" applyFont="1" applyFill="1" applyBorder="1" applyAlignment="1" applyProtection="1">
      <alignment horizontal="center" vertical="center"/>
      <protection locked="0"/>
    </xf>
    <xf numFmtId="49" fontId="48" fillId="9" borderId="11" xfId="0" applyNumberFormat="1" applyFont="1" applyFill="1" applyBorder="1" applyAlignment="1" applyProtection="1">
      <alignment horizontal="center" vertical="center"/>
      <protection locked="0"/>
    </xf>
    <xf numFmtId="49" fontId="49" fillId="9" borderId="11" xfId="0" applyNumberFormat="1" applyFont="1" applyFill="1" applyBorder="1" applyAlignment="1" applyProtection="1">
      <alignment horizontal="right"/>
      <protection locked="0"/>
    </xf>
    <xf numFmtId="166" fontId="50" fillId="0" borderId="6" xfId="0" applyNumberFormat="1" applyFont="1" applyBorder="1" applyAlignment="1">
      <alignment horizontal="center" vertical="center"/>
    </xf>
    <xf numFmtId="166" fontId="50" fillId="0" borderId="7" xfId="0" applyNumberFormat="1" applyFont="1" applyBorder="1" applyAlignment="1">
      <alignment horizontal="center" vertical="center"/>
    </xf>
    <xf numFmtId="166" fontId="50" fillId="0" borderId="32" xfId="0" applyNumberFormat="1" applyFont="1" applyBorder="1" applyAlignment="1">
      <alignment horizontal="center" vertical="center"/>
    </xf>
    <xf numFmtId="166" fontId="50" fillId="0" borderId="33" xfId="0" applyNumberFormat="1" applyFont="1" applyBorder="1" applyAlignment="1">
      <alignment horizontal="center" vertical="center"/>
    </xf>
    <xf numFmtId="49" fontId="65" fillId="5" borderId="20" xfId="0" applyNumberFormat="1" applyFont="1" applyFill="1" applyBorder="1" applyAlignment="1">
      <alignment horizontal="left" vertical="center" wrapText="1"/>
    </xf>
    <xf numFmtId="0" fontId="73" fillId="0" borderId="3" xfId="0" applyFont="1" applyBorder="1" applyAlignment="1">
      <alignment horizontal="right" vertical="center"/>
    </xf>
    <xf numFmtId="0" fontId="74" fillId="0" borderId="4" xfId="0" applyFont="1" applyBorder="1" applyAlignment="1">
      <alignment horizontal="center" vertical="center"/>
    </xf>
    <xf numFmtId="0" fontId="74" fillId="0" borderId="4" xfId="0" applyFont="1" applyBorder="1" applyAlignment="1">
      <alignment horizontal="left" vertical="center"/>
    </xf>
    <xf numFmtId="0" fontId="74" fillId="0" borderId="3" xfId="0" applyFont="1" applyBorder="1" applyAlignment="1">
      <alignment horizontal="right" vertical="center"/>
    </xf>
    <xf numFmtId="0" fontId="76" fillId="0" borderId="4" xfId="0" applyFont="1" applyBorder="1" applyAlignment="1">
      <alignment horizontal="left" vertical="center"/>
    </xf>
    <xf numFmtId="0" fontId="76" fillId="0" borderId="5" xfId="0" applyFont="1" applyBorder="1" applyAlignment="1">
      <alignment horizontal="center" vertical="center"/>
    </xf>
    <xf numFmtId="0" fontId="74" fillId="17" borderId="4" xfId="0" applyFont="1" applyFill="1" applyBorder="1" applyAlignment="1">
      <alignment horizontal="center" vertical="center"/>
    </xf>
    <xf numFmtId="14" fontId="16" fillId="17" borderId="2" xfId="0" applyNumberFormat="1" applyFont="1" applyFill="1" applyBorder="1" applyAlignment="1" applyProtection="1">
      <alignment horizontal="left" vertical="center"/>
      <protection locked="0"/>
    </xf>
    <xf numFmtId="0" fontId="74" fillId="18" borderId="3" xfId="0" applyFont="1" applyFill="1" applyBorder="1" applyAlignment="1">
      <alignment horizontal="right" vertical="center"/>
    </xf>
    <xf numFmtId="0" fontId="74" fillId="18" borderId="4" xfId="0" applyFont="1" applyFill="1" applyBorder="1" applyAlignment="1">
      <alignment horizontal="center" vertical="center"/>
    </xf>
    <xf numFmtId="0" fontId="74" fillId="18" borderId="4" xfId="0" applyFont="1" applyFill="1" applyBorder="1" applyAlignment="1">
      <alignment horizontal="left" vertical="center"/>
    </xf>
    <xf numFmtId="0" fontId="76" fillId="18" borderId="4" xfId="0" applyFont="1" applyFill="1" applyBorder="1" applyAlignment="1">
      <alignment horizontal="left" vertical="center"/>
    </xf>
    <xf numFmtId="0" fontId="76" fillId="18" borderId="5" xfId="0" applyFont="1" applyFill="1" applyBorder="1" applyAlignment="1">
      <alignment horizontal="center" vertical="center"/>
    </xf>
    <xf numFmtId="49" fontId="51" fillId="5" borderId="40" xfId="0" applyNumberFormat="1" applyFont="1" applyFill="1" applyBorder="1" applyAlignment="1" applyProtection="1">
      <alignment horizontal="left" vertical="center" wrapText="1"/>
      <protection locked="0"/>
    </xf>
    <xf numFmtId="49" fontId="69" fillId="0" borderId="41" xfId="0" applyNumberFormat="1" applyFont="1" applyBorder="1" applyProtection="1">
      <protection locked="0"/>
    </xf>
    <xf numFmtId="49" fontId="58" fillId="5" borderId="0" xfId="0" applyNumberFormat="1" applyFont="1" applyFill="1" applyAlignment="1" applyProtection="1">
      <alignment horizontal="left" vertical="center" wrapText="1"/>
      <protection locked="0"/>
    </xf>
    <xf numFmtId="49" fontId="55" fillId="0" borderId="14" xfId="0" applyNumberFormat="1" applyFont="1" applyBorder="1" applyProtection="1">
      <protection locked="0"/>
    </xf>
    <xf numFmtId="49" fontId="25" fillId="13" borderId="40" xfId="0" applyNumberFormat="1" applyFont="1" applyFill="1" applyBorder="1" applyAlignment="1">
      <alignment horizontal="center" vertical="center"/>
    </xf>
    <xf numFmtId="49" fontId="25" fillId="13" borderId="31" xfId="0" applyNumberFormat="1" applyFont="1" applyFill="1" applyBorder="1" applyAlignment="1">
      <alignment horizontal="center" vertical="center"/>
    </xf>
    <xf numFmtId="49" fontId="68" fillId="5" borderId="40" xfId="0" applyNumberFormat="1" applyFont="1" applyFill="1" applyBorder="1" applyAlignment="1">
      <alignment horizontal="left" vertical="center" wrapText="1"/>
    </xf>
    <xf numFmtId="49" fontId="68" fillId="5" borderId="38" xfId="0" applyNumberFormat="1" applyFont="1" applyFill="1" applyBorder="1" applyAlignment="1">
      <alignment horizontal="left" vertical="center" wrapText="1"/>
    </xf>
    <xf numFmtId="49" fontId="51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51" fillId="5" borderId="39" xfId="0" applyNumberFormat="1" applyFont="1" applyFill="1" applyBorder="1" applyAlignment="1" applyProtection="1">
      <alignment horizontal="left" vertical="center" wrapText="1"/>
      <protection locked="0"/>
    </xf>
    <xf numFmtId="49" fontId="25" fillId="1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7" fillId="0" borderId="28" xfId="0" applyNumberFormat="1" applyFont="1" applyBorder="1"/>
    <xf numFmtId="49" fontId="67" fillId="5" borderId="0" xfId="0" applyNumberFormat="1" applyFont="1" applyFill="1" applyAlignment="1">
      <alignment horizontal="left" vertical="center" wrapText="1"/>
    </xf>
    <xf numFmtId="49" fontId="63" fillId="0" borderId="0" xfId="0" applyNumberFormat="1" applyFont="1"/>
    <xf numFmtId="49" fontId="55" fillId="0" borderId="28" xfId="0" applyNumberFormat="1" applyFont="1" applyBorder="1"/>
    <xf numFmtId="49" fontId="52" fillId="5" borderId="0" xfId="0" applyNumberFormat="1" applyFont="1" applyFill="1" applyAlignment="1" applyProtection="1">
      <alignment horizontal="left" vertical="center" wrapText="1"/>
      <protection locked="0"/>
    </xf>
    <xf numFmtId="49" fontId="53" fillId="0" borderId="14" xfId="0" applyNumberFormat="1" applyFont="1" applyBorder="1" applyProtection="1">
      <protection locked="0"/>
    </xf>
    <xf numFmtId="49" fontId="59" fillId="5" borderId="28" xfId="0" applyNumberFormat="1" applyFont="1" applyFill="1" applyBorder="1" applyAlignment="1" applyProtection="1">
      <alignment horizontal="left" vertical="center" wrapText="1"/>
      <protection locked="0"/>
    </xf>
    <xf numFmtId="49" fontId="59" fillId="5" borderId="29" xfId="0" applyNumberFormat="1" applyFont="1" applyFill="1" applyBorder="1" applyAlignment="1" applyProtection="1">
      <alignment horizontal="left" vertical="center" wrapText="1"/>
      <protection locked="0"/>
    </xf>
    <xf numFmtId="49" fontId="25" fillId="11" borderId="0" xfId="0" applyNumberFormat="1" applyFont="1" applyFill="1" applyAlignment="1">
      <alignment horizontal="center" vertical="center"/>
    </xf>
    <xf numFmtId="49" fontId="7" fillId="0" borderId="25" xfId="0" applyNumberFormat="1" applyFont="1" applyBorder="1"/>
    <xf numFmtId="49" fontId="66" fillId="5" borderId="0" xfId="0" applyNumberFormat="1" applyFont="1" applyFill="1" applyAlignment="1">
      <alignment horizontal="left" vertical="center" wrapText="1"/>
    </xf>
    <xf numFmtId="49" fontId="55" fillId="0" borderId="25" xfId="0" applyNumberFormat="1" applyFont="1" applyBorder="1"/>
    <xf numFmtId="49" fontId="58" fillId="5" borderId="25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6" xfId="0" applyNumberFormat="1" applyFont="1" applyBorder="1" applyProtection="1">
      <protection locked="0"/>
    </xf>
    <xf numFmtId="49" fontId="54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18" xfId="0" applyNumberFormat="1" applyFont="1" applyBorder="1" applyProtection="1">
      <protection locked="0"/>
    </xf>
    <xf numFmtId="49" fontId="64" fillId="5" borderId="20" xfId="0" applyNumberFormat="1" applyFont="1" applyFill="1" applyBorder="1" applyAlignment="1">
      <alignment horizontal="left" vertical="center" wrapText="1"/>
    </xf>
    <xf numFmtId="49" fontId="55" fillId="0" borderId="20" xfId="0" applyNumberFormat="1" applyFont="1" applyBorder="1"/>
    <xf numFmtId="49" fontId="56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1" xfId="0" applyNumberFormat="1" applyFont="1" applyBorder="1" applyProtection="1">
      <protection locked="0"/>
    </xf>
    <xf numFmtId="49" fontId="25" fillId="10" borderId="0" xfId="0" applyNumberFormat="1" applyFont="1" applyFill="1" applyAlignment="1">
      <alignment horizontal="center" vertical="center"/>
    </xf>
    <xf numFmtId="49" fontId="7" fillId="0" borderId="22" xfId="0" applyNumberFormat="1" applyFont="1" applyBorder="1"/>
    <xf numFmtId="49" fontId="65" fillId="5" borderId="0" xfId="0" applyNumberFormat="1" applyFont="1" applyFill="1" applyAlignment="1">
      <alignment horizontal="left" vertical="center" wrapText="1"/>
    </xf>
    <xf numFmtId="49" fontId="55" fillId="0" borderId="22" xfId="0" applyNumberFormat="1" applyFont="1" applyBorder="1"/>
    <xf numFmtId="49" fontId="57" fillId="5" borderId="0" xfId="0" applyNumberFormat="1" applyFont="1" applyFill="1" applyAlignment="1" applyProtection="1">
      <alignment horizontal="left" vertical="center" wrapText="1"/>
      <protection locked="0"/>
    </xf>
    <xf numFmtId="49" fontId="57" fillId="5" borderId="22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3" xfId="0" applyNumberFormat="1" applyFont="1" applyBorder="1" applyProtection="1">
      <protection locked="0"/>
    </xf>
    <xf numFmtId="165" fontId="76" fillId="0" borderId="4" xfId="0" applyNumberFormat="1" applyFont="1" applyBorder="1" applyAlignment="1">
      <alignment horizontal="right" vertical="center"/>
    </xf>
    <xf numFmtId="0" fontId="7" fillId="0" borderId="4" xfId="0" applyFont="1" applyBorder="1"/>
    <xf numFmtId="49" fontId="61" fillId="5" borderId="8" xfId="0" applyNumberFormat="1" applyFont="1" applyFill="1" applyBorder="1" applyAlignment="1">
      <alignment horizontal="left" vertical="center" wrapText="1"/>
    </xf>
    <xf numFmtId="49" fontId="55" fillId="0" borderId="8" xfId="0" applyNumberFormat="1" applyFont="1" applyBorder="1"/>
    <xf numFmtId="49" fontId="70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71" fillId="0" borderId="9" xfId="0" applyNumberFormat="1" applyFont="1" applyBorder="1" applyProtection="1">
      <protection locked="0"/>
    </xf>
    <xf numFmtId="165" fontId="76" fillId="18" borderId="4" xfId="0" applyNumberFormat="1" applyFont="1" applyFill="1" applyBorder="1" applyAlignment="1">
      <alignment horizontal="right" vertical="center"/>
    </xf>
    <xf numFmtId="0" fontId="7" fillId="18" borderId="4" xfId="0" applyFont="1" applyFill="1" applyBorder="1"/>
    <xf numFmtId="49" fontId="25" fillId="7" borderId="0" xfId="0" applyNumberFormat="1" applyFont="1" applyFill="1" applyAlignment="1">
      <alignment horizontal="center" vertical="center"/>
    </xf>
    <xf numFmtId="49" fontId="7" fillId="0" borderId="17" xfId="0" applyNumberFormat="1" applyFont="1" applyBorder="1"/>
    <xf numFmtId="49" fontId="62" fillId="5" borderId="0" xfId="0" applyNumberFormat="1" applyFont="1" applyFill="1" applyAlignment="1">
      <alignment horizontal="left" vertical="center" wrapText="1"/>
    </xf>
    <xf numFmtId="49" fontId="55" fillId="0" borderId="17" xfId="0" applyNumberFormat="1" applyFont="1" applyBorder="1"/>
    <xf numFmtId="49" fontId="54" fillId="5" borderId="0" xfId="0" applyNumberFormat="1" applyFont="1" applyFill="1" applyAlignment="1" applyProtection="1">
      <alignment horizontal="left" vertical="center" wrapText="1"/>
      <protection locked="0"/>
    </xf>
    <xf numFmtId="0" fontId="16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protection locked="0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4" fontId="16" fillId="0" borderId="2" xfId="0" applyNumberFormat="1" applyFont="1" applyBorder="1" applyAlignment="1" applyProtection="1">
      <alignment horizontal="left" vertical="center"/>
      <protection locked="0"/>
    </xf>
    <xf numFmtId="0" fontId="3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 applyProtection="1">
      <alignment vertical="center"/>
      <protection locked="0"/>
    </xf>
    <xf numFmtId="14" fontId="16" fillId="17" borderId="2" xfId="0" applyNumberFormat="1" applyFont="1" applyFill="1" applyBorder="1" applyAlignment="1" applyProtection="1">
      <alignment horizontal="left" vertical="center"/>
      <protection locked="0"/>
    </xf>
    <xf numFmtId="0" fontId="7" fillId="17" borderId="2" xfId="0" applyFont="1" applyFill="1" applyBorder="1" applyProtection="1">
      <protection locked="0"/>
    </xf>
    <xf numFmtId="49" fontId="60" fillId="5" borderId="40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41" xfId="0" applyNumberFormat="1" applyFont="1" applyBorder="1" applyProtection="1">
      <protection locked="0"/>
    </xf>
    <xf numFmtId="49" fontId="60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39" xfId="0" applyNumberFormat="1" applyFont="1" applyBorder="1" applyProtection="1">
      <protection locked="0"/>
    </xf>
    <xf numFmtId="49" fontId="59" fillId="5" borderId="0" xfId="0" applyNumberFormat="1" applyFont="1" applyFill="1" applyAlignment="1" applyProtection="1">
      <alignment horizontal="left" vertical="center" wrapText="1"/>
      <protection locked="0"/>
    </xf>
    <xf numFmtId="165" fontId="22" fillId="0" borderId="4" xfId="0" applyNumberFormat="1" applyFont="1" applyBorder="1" applyAlignment="1">
      <alignment horizontal="right" vertical="center"/>
    </xf>
    <xf numFmtId="49" fontId="32" fillId="5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3" xfId="0" applyNumberFormat="1" applyFont="1" applyBorder="1" applyAlignment="1" applyProtection="1">
      <alignment horizontal="center"/>
      <protection locked="0"/>
    </xf>
    <xf numFmtId="49" fontId="80" fillId="0" borderId="12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184150</xdr:colOff>
      <xdr:row>23</xdr:row>
      <xdr:rowOff>69850</xdr:rowOff>
    </xdr:from>
    <xdr:to>
      <xdr:col>33</xdr:col>
      <xdr:colOff>60325</xdr:colOff>
      <xdr:row>25</xdr:row>
      <xdr:rowOff>117476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D97E4DC7-9256-4670-8A62-3AE3FE73BDA2}"/>
            </a:ext>
          </a:extLst>
        </xdr:cNvPr>
        <xdr:cNvSpPr/>
      </xdr:nvSpPr>
      <xdr:spPr>
        <a:xfrm>
          <a:off x="9175750" y="6318250"/>
          <a:ext cx="1933575" cy="581026"/>
        </a:xfrm>
        <a:prstGeom prst="wedgeRectCallout">
          <a:avLst>
            <a:gd name="adj1" fmla="val -5171"/>
            <a:gd name="adj2" fmla="val -1130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担当者のを記入</a:t>
          </a:r>
          <a:endParaRPr kumimoji="1" lang="en-US" altLang="ja-JP" sz="1100"/>
        </a:p>
        <a:p>
          <a:pPr algn="l"/>
          <a:r>
            <a:rPr kumimoji="0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複数の場合は並べて書く</a:t>
          </a:r>
          <a:endParaRPr kumimoji="1" lang="ja-JP" altLang="en-US" sz="1100"/>
        </a:p>
      </xdr:txBody>
    </xdr:sp>
    <xdr:clientData/>
  </xdr:twoCellAnchor>
  <xdr:twoCellAnchor>
    <xdr:from>
      <xdr:col>3</xdr:col>
      <xdr:colOff>247649</xdr:colOff>
      <xdr:row>19</xdr:row>
      <xdr:rowOff>123824</xdr:rowOff>
    </xdr:from>
    <xdr:to>
      <xdr:col>5</xdr:col>
      <xdr:colOff>581024</xdr:colOff>
      <xdr:row>21</xdr:row>
      <xdr:rowOff>152400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5E82742D-B6D8-445A-A0D7-97609FD9D6AA}"/>
            </a:ext>
          </a:extLst>
        </xdr:cNvPr>
        <xdr:cNvSpPr/>
      </xdr:nvSpPr>
      <xdr:spPr>
        <a:xfrm>
          <a:off x="1181099" y="5305424"/>
          <a:ext cx="1666875" cy="561976"/>
        </a:xfrm>
        <a:prstGeom prst="wedgeRectCallout">
          <a:avLst>
            <a:gd name="adj1" fmla="val 73566"/>
            <a:gd name="adj2" fmla="val -94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企画会議で決定した改良項目を記入する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142876</xdr:colOff>
      <xdr:row>24</xdr:row>
      <xdr:rowOff>19050</xdr:rowOff>
    </xdr:from>
    <xdr:to>
      <xdr:col>5</xdr:col>
      <xdr:colOff>409576</xdr:colOff>
      <xdr:row>26</xdr:row>
      <xdr:rowOff>76199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7EF1BFFF-7C67-4E48-B130-E8A9643530B6}"/>
            </a:ext>
          </a:extLst>
        </xdr:cNvPr>
        <xdr:cNvSpPr/>
      </xdr:nvSpPr>
      <xdr:spPr>
        <a:xfrm>
          <a:off x="1076326" y="6534150"/>
          <a:ext cx="1600200" cy="590549"/>
        </a:xfrm>
        <a:prstGeom prst="wedgeRectCallout">
          <a:avLst>
            <a:gd name="adj1" fmla="val 82495"/>
            <a:gd name="adj2" fmla="val 527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必要に応じて行を追加する</a:t>
          </a:r>
        </a:p>
      </xdr:txBody>
    </xdr:sp>
    <xdr:clientData/>
  </xdr:twoCellAnchor>
  <xdr:oneCellAnchor>
    <xdr:from>
      <xdr:col>33</xdr:col>
      <xdr:colOff>176893</xdr:colOff>
      <xdr:row>12</xdr:row>
      <xdr:rowOff>163287</xdr:rowOff>
    </xdr:from>
    <xdr:ext cx="2991758" cy="151336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57A86A9-D6CE-4760-9437-D65F746C69DD}"/>
            </a:ext>
          </a:extLst>
        </xdr:cNvPr>
        <xdr:cNvSpPr txBox="1"/>
      </xdr:nvSpPr>
      <xdr:spPr>
        <a:xfrm>
          <a:off x="11225893" y="3477987"/>
          <a:ext cx="2991758" cy="151336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/>
            <a:t>企画会議で決めた項目を追加する．行が足りなければ挿入する．</a:t>
          </a:r>
          <a:endParaRPr kumimoji="1" lang="en-US" altLang="ja-JP" sz="1400"/>
        </a:p>
        <a:p>
          <a:r>
            <a:rPr kumimoji="1" lang="ja-JP" altLang="en-US" sz="1400"/>
            <a:t>開発期間のセルに色を付ける．</a:t>
          </a:r>
          <a:endParaRPr kumimoji="1" lang="en-US" altLang="ja-JP" sz="1400"/>
        </a:p>
        <a:p>
          <a:r>
            <a:rPr kumimoji="1" lang="ja-JP" altLang="en-US" sz="1400"/>
            <a:t>左側に担当者の名前を書く．</a:t>
          </a:r>
          <a:endParaRPr kumimoji="1" lang="en-US" altLang="ja-JP" sz="1400"/>
        </a:p>
        <a:p>
          <a:endParaRPr kumimoji="1" lang="en-US" altLang="ja-JP" sz="1400"/>
        </a:p>
      </xdr:txBody>
    </xdr:sp>
    <xdr:clientData/>
  </xdr:oneCellAnchor>
  <xdr:twoCellAnchor>
    <xdr:from>
      <xdr:col>4</xdr:col>
      <xdr:colOff>329291</xdr:colOff>
      <xdr:row>2</xdr:row>
      <xdr:rowOff>223158</xdr:rowOff>
    </xdr:from>
    <xdr:to>
      <xdr:col>7</xdr:col>
      <xdr:colOff>228600</xdr:colOff>
      <xdr:row>6</xdr:row>
      <xdr:rowOff>150092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1A5DC569-1FC3-4E3A-A9E1-32D9B0B99F83}"/>
            </a:ext>
          </a:extLst>
        </xdr:cNvPr>
        <xdr:cNvSpPr/>
      </xdr:nvSpPr>
      <xdr:spPr>
        <a:xfrm>
          <a:off x="2062841" y="839108"/>
          <a:ext cx="2274209" cy="993734"/>
        </a:xfrm>
        <a:prstGeom prst="wedgeRectCallout">
          <a:avLst>
            <a:gd name="adj1" fmla="val -62108"/>
            <a:gd name="adj2" fmla="val 16531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ここを初回の実験日に書き直すと，表の「第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週」の開始日が変わる．</a:t>
          </a:r>
        </a:p>
      </xdr:txBody>
    </xdr:sp>
    <xdr:clientData/>
  </xdr:twoCellAnchor>
  <xdr:twoCellAnchor>
    <xdr:from>
      <xdr:col>14</xdr:col>
      <xdr:colOff>177800</xdr:colOff>
      <xdr:row>1</xdr:row>
      <xdr:rowOff>25400</xdr:rowOff>
    </xdr:from>
    <xdr:to>
      <xdr:col>22</xdr:col>
      <xdr:colOff>114299</xdr:colOff>
      <xdr:row>2</xdr:row>
      <xdr:rowOff>68950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7EC38143-3665-473B-9A2F-596D57C0566A}"/>
            </a:ext>
          </a:extLst>
        </xdr:cNvPr>
        <xdr:cNvSpPr/>
      </xdr:nvSpPr>
      <xdr:spPr>
        <a:xfrm>
          <a:off x="6883400" y="292100"/>
          <a:ext cx="1765299" cy="392800"/>
        </a:xfrm>
        <a:prstGeom prst="wedgeRectCallout">
          <a:avLst>
            <a:gd name="adj1" fmla="val -35511"/>
            <a:gd name="adj2" fmla="val 142326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作成日を記入する</a:t>
          </a:r>
        </a:p>
      </xdr:txBody>
    </xdr:sp>
    <xdr:clientData/>
  </xdr:twoCellAnchor>
  <xdr:twoCellAnchor>
    <xdr:from>
      <xdr:col>18</xdr:col>
      <xdr:colOff>171450</xdr:colOff>
      <xdr:row>3</xdr:row>
      <xdr:rowOff>107950</xdr:rowOff>
    </xdr:from>
    <xdr:to>
      <xdr:col>33</xdr:col>
      <xdr:colOff>12700</xdr:colOff>
      <xdr:row>6</xdr:row>
      <xdr:rowOff>1117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F5BE683C-5A45-4659-9798-B75BA56BEB63}"/>
            </a:ext>
          </a:extLst>
        </xdr:cNvPr>
        <xdr:cNvSpPr/>
      </xdr:nvSpPr>
      <xdr:spPr>
        <a:xfrm>
          <a:off x="7791450" y="990600"/>
          <a:ext cx="3270250" cy="693267"/>
        </a:xfrm>
        <a:prstGeom prst="wedgeRectCallout">
          <a:avLst>
            <a:gd name="adj1" fmla="val 40049"/>
            <a:gd name="adj2" fmla="val 110528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週からグループ戦を始める場合は，</a:t>
          </a:r>
        </a:p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4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週の「４」を「３」に書き換える</a:t>
          </a:r>
        </a:p>
      </xdr:txBody>
    </xdr:sp>
    <xdr:clientData/>
  </xdr:twoCellAnchor>
  <xdr:twoCellAnchor>
    <xdr:from>
      <xdr:col>34</xdr:col>
      <xdr:colOff>12700</xdr:colOff>
      <xdr:row>2</xdr:row>
      <xdr:rowOff>69850</xdr:rowOff>
    </xdr:from>
    <xdr:to>
      <xdr:col>54</xdr:col>
      <xdr:colOff>158750</xdr:colOff>
      <xdr:row>6</xdr:row>
      <xdr:rowOff>9736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B1B1D4AD-B9F8-43BD-B0FA-5892C91105FD}"/>
            </a:ext>
          </a:extLst>
        </xdr:cNvPr>
        <xdr:cNvSpPr/>
      </xdr:nvSpPr>
      <xdr:spPr>
        <a:xfrm>
          <a:off x="11290300" y="685800"/>
          <a:ext cx="4718050" cy="1006686"/>
        </a:xfrm>
        <a:prstGeom prst="wedgeRectCallout">
          <a:avLst>
            <a:gd name="adj1" fmla="val -28062"/>
            <a:gd name="adj2" fmla="val 85686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４週以降で途中に祝日等により１週間実験が延びる場合には，表の「第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週」の部分を修正する．休日の週は「休み」とし，次の週の数字を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した数に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修正する．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47625</xdr:colOff>
      <xdr:row>16</xdr:row>
      <xdr:rowOff>238125</xdr:rowOff>
    </xdr:from>
    <xdr:to>
      <xdr:col>42</xdr:col>
      <xdr:colOff>123825</xdr:colOff>
      <xdr:row>19</xdr:row>
      <xdr:rowOff>50673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AADABEC4-A5FA-4A34-913B-6DFB831544C0}"/>
            </a:ext>
          </a:extLst>
        </xdr:cNvPr>
        <xdr:cNvSpPr/>
      </xdr:nvSpPr>
      <xdr:spPr>
        <a:xfrm>
          <a:off x="11258550" y="4619625"/>
          <a:ext cx="914400" cy="612648"/>
        </a:xfrm>
        <a:prstGeom prst="wedgeRectCallout">
          <a:avLst>
            <a:gd name="adj1" fmla="val -25000"/>
            <a:gd name="adj2" fmla="val 1013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追加分は色を濃くする</a:t>
          </a:r>
        </a:p>
      </xdr:txBody>
    </xdr:sp>
    <xdr:clientData/>
  </xdr:twoCellAnchor>
  <xdr:twoCellAnchor>
    <xdr:from>
      <xdr:col>35</xdr:col>
      <xdr:colOff>142875</xdr:colOff>
      <xdr:row>26</xdr:row>
      <xdr:rowOff>85725</xdr:rowOff>
    </xdr:from>
    <xdr:to>
      <xdr:col>41</xdr:col>
      <xdr:colOff>180975</xdr:colOff>
      <xdr:row>28</xdr:row>
      <xdr:rowOff>164973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B42AA531-F515-4A3A-B656-5C9AF362F80E}"/>
            </a:ext>
          </a:extLst>
        </xdr:cNvPr>
        <xdr:cNvSpPr/>
      </xdr:nvSpPr>
      <xdr:spPr>
        <a:xfrm>
          <a:off x="10725150" y="7134225"/>
          <a:ext cx="1295400" cy="612648"/>
        </a:xfrm>
        <a:prstGeom prst="wedgeRectCallout">
          <a:avLst>
            <a:gd name="adj1" fmla="val 17035"/>
            <a:gd name="adj2" fmla="val -2220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消去した箇所には斜線を入れる</a:t>
          </a:r>
        </a:p>
      </xdr:txBody>
    </xdr:sp>
    <xdr:clientData/>
  </xdr:twoCellAnchor>
  <xdr:twoCellAnchor>
    <xdr:from>
      <xdr:col>26</xdr:col>
      <xdr:colOff>76200</xdr:colOff>
      <xdr:row>24</xdr:row>
      <xdr:rowOff>104775</xdr:rowOff>
    </xdr:from>
    <xdr:to>
      <xdr:col>34</xdr:col>
      <xdr:colOff>28575</xdr:colOff>
      <xdr:row>25</xdr:row>
      <xdr:rowOff>95251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8D84BD4-E916-4908-B77B-31E8A30EBE7B}"/>
            </a:ext>
          </a:extLst>
        </xdr:cNvPr>
        <xdr:cNvSpPr/>
      </xdr:nvSpPr>
      <xdr:spPr>
        <a:xfrm>
          <a:off x="8772525" y="6619875"/>
          <a:ext cx="1628775" cy="257176"/>
        </a:xfrm>
        <a:prstGeom prst="wedgeRectCallout">
          <a:avLst>
            <a:gd name="adj1" fmla="val 33782"/>
            <a:gd name="adj2" fmla="val -1163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担当者の変更は赤字で</a:t>
          </a:r>
        </a:p>
      </xdr:txBody>
    </xdr:sp>
    <xdr:clientData/>
  </xdr:twoCellAnchor>
  <xdr:twoCellAnchor>
    <xdr:from>
      <xdr:col>7</xdr:col>
      <xdr:colOff>38100</xdr:colOff>
      <xdr:row>22</xdr:row>
      <xdr:rowOff>209549</xdr:rowOff>
    </xdr:from>
    <xdr:to>
      <xdr:col>9</xdr:col>
      <xdr:colOff>85725</xdr:colOff>
      <xdr:row>25</xdr:row>
      <xdr:rowOff>190500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E574B780-EC4F-440B-8E76-69C2F6E43D45}"/>
            </a:ext>
          </a:extLst>
        </xdr:cNvPr>
        <xdr:cNvSpPr/>
      </xdr:nvSpPr>
      <xdr:spPr>
        <a:xfrm>
          <a:off x="3829050" y="6191249"/>
          <a:ext cx="1390650" cy="781051"/>
        </a:xfrm>
        <a:prstGeom prst="wedgeRectCallout">
          <a:avLst>
            <a:gd name="adj1" fmla="val 26933"/>
            <a:gd name="adj2" fmla="val -773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前週までに実施した項目の進捗度を％で記入する</a:t>
          </a:r>
        </a:p>
      </xdr:txBody>
    </xdr:sp>
    <xdr:clientData/>
  </xdr:twoCellAnchor>
  <xdr:oneCellAnchor>
    <xdr:from>
      <xdr:col>44</xdr:col>
      <xdr:colOff>163287</xdr:colOff>
      <xdr:row>9</xdr:row>
      <xdr:rowOff>68035</xdr:rowOff>
    </xdr:from>
    <xdr:ext cx="4653641" cy="31827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7E6D75A-119D-46ED-B9FB-ED7929A2041C}"/>
            </a:ext>
          </a:extLst>
        </xdr:cNvPr>
        <xdr:cNvSpPr txBox="1"/>
      </xdr:nvSpPr>
      <xdr:spPr>
        <a:xfrm>
          <a:off x="13726887" y="2582635"/>
          <a:ext cx="4653641" cy="318279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前週の線表のコピーを作り，名前を変更する．</a:t>
          </a:r>
          <a:endParaRPr kumimoji="1" lang="en-US" altLang="ja-JP" sz="1600" b="1">
            <a:solidFill>
              <a:srgbClr val="FF0000"/>
            </a:solidFill>
          </a:endParaRPr>
        </a:p>
        <a:p>
          <a:r>
            <a:rPr kumimoji="1" lang="ja-JP" altLang="en-US" sz="1600" b="1">
              <a:solidFill>
                <a:srgbClr val="FF0000"/>
              </a:solidFill>
            </a:rPr>
            <a:t>上書きしてはいけない</a:t>
          </a:r>
          <a:endParaRPr kumimoji="1" lang="en-US" altLang="ja-JP" sz="1600" b="1">
            <a:solidFill>
              <a:srgbClr val="FF0000"/>
            </a:solidFill>
          </a:endParaRPr>
        </a:p>
        <a:p>
          <a:r>
            <a:rPr kumimoji="1" lang="ja-JP" altLang="en-US" sz="1400"/>
            <a:t>コピーに修正を加える</a:t>
          </a:r>
          <a:endParaRPr kumimoji="1" lang="en-US" altLang="ja-JP" sz="1400"/>
        </a:p>
        <a:p>
          <a:r>
            <a:rPr kumimoji="1" lang="ja-JP" altLang="en-US" sz="1400"/>
            <a:t>各項目が何％完了したかを「進捗率」の欄に記入する．</a:t>
          </a:r>
          <a:endParaRPr kumimoji="1" lang="en-US" altLang="ja-JP" sz="1400"/>
        </a:p>
        <a:p>
          <a:r>
            <a:rPr kumimoji="1" lang="ja-JP" altLang="en-US" sz="1400"/>
            <a:t>日程が変わった場合は</a:t>
          </a:r>
          <a:endParaRPr kumimoji="1" lang="en-US" altLang="ja-JP" sz="1400"/>
        </a:p>
        <a:p>
          <a:r>
            <a:rPr kumimoji="1" lang="ja-JP" altLang="en-US" sz="1400"/>
            <a:t>予定が無くなったカ所に斜線をいれる．</a:t>
          </a:r>
          <a:endParaRPr kumimoji="1" lang="en-US" altLang="ja-JP" sz="1400"/>
        </a:p>
        <a:p>
          <a:r>
            <a:rPr kumimoji="1" lang="ja-JP" altLang="en-US" sz="1400"/>
            <a:t>追加の予定を書き込む．追加分は色を変える．</a:t>
          </a:r>
          <a:endParaRPr kumimoji="1" lang="en-US" altLang="ja-JP" sz="1400"/>
        </a:p>
        <a:p>
          <a:r>
            <a:rPr kumimoji="1" lang="ja-JP" altLang="en-US" sz="1400"/>
            <a:t>担当が変わった場合は　〇〇→△△のように赤字で書く．</a:t>
          </a:r>
          <a:endParaRPr kumimoji="1" lang="en-US" altLang="ja-JP" sz="1400"/>
        </a:p>
        <a:p>
          <a:r>
            <a:rPr kumimoji="1" lang="ja-JP" altLang="en-US" sz="1400"/>
            <a:t>項目が増えた場合は，期間と担当者を追加する．</a:t>
          </a:r>
          <a:endParaRPr kumimoji="1" lang="en-US" altLang="ja-JP" sz="1400"/>
        </a:p>
        <a:p>
          <a:r>
            <a:rPr kumimoji="1" lang="ja-JP" altLang="en-US" sz="1400"/>
            <a:t>修正理由を右側に書く（あれば）</a:t>
          </a:r>
          <a:endParaRPr kumimoji="1" lang="en-US" altLang="ja-JP" sz="1400"/>
        </a:p>
      </xdr:txBody>
    </xdr:sp>
    <xdr:clientData/>
  </xdr:oneCellAnchor>
  <xdr:twoCellAnchor>
    <xdr:from>
      <xdr:col>40</xdr:col>
      <xdr:colOff>152400</xdr:colOff>
      <xdr:row>1</xdr:row>
      <xdr:rowOff>298450</xdr:rowOff>
    </xdr:from>
    <xdr:to>
      <xdr:col>61</xdr:col>
      <xdr:colOff>69850</xdr:colOff>
      <xdr:row>5</xdr:row>
      <xdr:rowOff>155786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880A6816-0ED4-496B-A890-EF157F02CB71}"/>
            </a:ext>
          </a:extLst>
        </xdr:cNvPr>
        <xdr:cNvSpPr/>
      </xdr:nvSpPr>
      <xdr:spPr>
        <a:xfrm>
          <a:off x="12801600" y="565150"/>
          <a:ext cx="4718050" cy="1006686"/>
        </a:xfrm>
        <a:prstGeom prst="wedgeRectCallout">
          <a:avLst>
            <a:gd name="adj1" fmla="val -26313"/>
            <a:gd name="adj2" fmla="val 97671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４週以降で途中に祝日等により１週間実験が延びる場合には，表の「第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週」の部分を修正する．休日の週は「休み」とし，次の週の数字を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した数に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修正する．</a:t>
          </a:r>
        </a:p>
      </xdr:txBody>
    </xdr:sp>
    <xdr:clientData/>
  </xdr:twoCellAnchor>
  <xdr:twoCellAnchor>
    <xdr:from>
      <xdr:col>17</xdr:col>
      <xdr:colOff>107950</xdr:colOff>
      <xdr:row>2</xdr:row>
      <xdr:rowOff>158750</xdr:rowOff>
    </xdr:from>
    <xdr:to>
      <xdr:col>25</xdr:col>
      <xdr:colOff>44449</xdr:colOff>
      <xdr:row>4</xdr:row>
      <xdr:rowOff>18150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300423EC-DC3D-4544-9231-A6B5B5BEBCFA}"/>
            </a:ext>
          </a:extLst>
        </xdr:cNvPr>
        <xdr:cNvSpPr/>
      </xdr:nvSpPr>
      <xdr:spPr>
        <a:xfrm>
          <a:off x="7499350" y="774700"/>
          <a:ext cx="1765299" cy="392800"/>
        </a:xfrm>
        <a:prstGeom prst="wedgeRectCallout">
          <a:avLst>
            <a:gd name="adj1" fmla="val -67885"/>
            <a:gd name="adj2" fmla="val 17848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作成日を修正する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6DD-502E-44D4-AA55-6FF820ABD125}">
  <sheetPr>
    <tabColor rgb="FFC00000"/>
    <outlinePr summaryBelow="0" summaryRight="0"/>
  </sheetPr>
  <dimension ref="A1:BT38"/>
  <sheetViews>
    <sheetView showGridLines="0" zoomScaleNormal="100" workbookViewId="0">
      <pane xSplit="9" ySplit="9" topLeftCell="J10" activePane="bottomRight" state="frozen"/>
      <selection activeCell="AS22" sqref="AS22"/>
      <selection pane="topRight" activeCell="AS22" sqref="AS22"/>
      <selection pane="bottomLeft" activeCell="AS22" sqref="AS22"/>
      <selection pane="bottomRight" activeCell="O16" sqref="O16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203" t="s">
        <v>25</v>
      </c>
      <c r="C2" s="203"/>
      <c r="D2" s="203"/>
      <c r="E2" s="203"/>
      <c r="F2" s="203"/>
      <c r="G2" s="203"/>
      <c r="H2" s="203"/>
      <c r="I2" s="203"/>
      <c r="J2" s="204"/>
      <c r="K2" s="205"/>
      <c r="L2" s="205"/>
      <c r="M2" s="205"/>
      <c r="N2" s="205"/>
      <c r="O2" s="205"/>
      <c r="P2" s="206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207"/>
      <c r="E4" s="199"/>
      <c r="F4" s="199"/>
      <c r="G4" s="45"/>
      <c r="H4" s="16" t="s">
        <v>1</v>
      </c>
      <c r="I4" s="17"/>
      <c r="J4" s="200" t="s">
        <v>2</v>
      </c>
      <c r="K4" s="201"/>
      <c r="L4" s="201"/>
      <c r="M4" s="201"/>
      <c r="N4" s="208">
        <v>45422</v>
      </c>
      <c r="O4" s="209"/>
      <c r="P4" s="209"/>
      <c r="Q4" s="209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98"/>
      <c r="E5" s="199"/>
      <c r="F5" s="199"/>
      <c r="G5" s="199"/>
      <c r="H5" s="48" t="s">
        <v>26</v>
      </c>
      <c r="I5" s="21"/>
      <c r="J5" s="200" t="s">
        <v>4</v>
      </c>
      <c r="K5" s="201"/>
      <c r="L5" s="201"/>
      <c r="M5" s="201"/>
      <c r="N5" s="202"/>
      <c r="O5" s="199"/>
      <c r="P5" s="199"/>
      <c r="Q5" s="199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140">
        <v>45763</v>
      </c>
      <c r="E6" s="47"/>
      <c r="F6" s="46"/>
      <c r="G6" s="47"/>
      <c r="H6" s="27" t="s">
        <v>76</v>
      </c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41" t="s">
        <v>75</v>
      </c>
      <c r="K8" s="142">
        <v>1</v>
      </c>
      <c r="L8" s="143" t="s">
        <v>74</v>
      </c>
      <c r="M8" s="191">
        <f>D6</f>
        <v>45763</v>
      </c>
      <c r="N8" s="192"/>
      <c r="O8" s="144" t="s">
        <v>9</v>
      </c>
      <c r="P8" s="145"/>
      <c r="Q8" s="141" t="s">
        <v>75</v>
      </c>
      <c r="R8" s="142">
        <f>K8+1</f>
        <v>2</v>
      </c>
      <c r="S8" s="143" t="s">
        <v>74</v>
      </c>
      <c r="T8" s="191">
        <f>$D$6+(R8-1)*7</f>
        <v>45770</v>
      </c>
      <c r="U8" s="192"/>
      <c r="V8" s="144" t="s">
        <v>9</v>
      </c>
      <c r="W8" s="145"/>
      <c r="X8" s="141" t="s">
        <v>75</v>
      </c>
      <c r="Y8" s="142">
        <f>R8+1</f>
        <v>3</v>
      </c>
      <c r="Z8" s="143" t="s">
        <v>74</v>
      </c>
      <c r="AA8" s="191">
        <f>$D$6+(Y8-1)*7</f>
        <v>45777</v>
      </c>
      <c r="AB8" s="192"/>
      <c r="AC8" s="144" t="s">
        <v>9</v>
      </c>
      <c r="AD8" s="145"/>
      <c r="AE8" s="136" t="s">
        <v>75</v>
      </c>
      <c r="AF8" s="139">
        <f>Y8+1</f>
        <v>4</v>
      </c>
      <c r="AG8" s="135" t="s">
        <v>74</v>
      </c>
      <c r="AH8" s="185">
        <f>$D$6+(AF8-1)*7</f>
        <v>45784</v>
      </c>
      <c r="AI8" s="186"/>
      <c r="AJ8" s="137" t="s">
        <v>9</v>
      </c>
      <c r="AK8" s="138"/>
      <c r="AL8" s="136" t="s">
        <v>75</v>
      </c>
      <c r="AM8" s="139">
        <f>AF8+1</f>
        <v>5</v>
      </c>
      <c r="AN8" s="135" t="s">
        <v>74</v>
      </c>
      <c r="AO8" s="185">
        <f>$D$6+(AM8-1)*7</f>
        <v>45791</v>
      </c>
      <c r="AP8" s="186"/>
      <c r="AQ8" s="137" t="s">
        <v>9</v>
      </c>
      <c r="AR8" s="138"/>
      <c r="AS8" s="136" t="s">
        <v>75</v>
      </c>
      <c r="AT8" s="134">
        <f>AM8+1</f>
        <v>6</v>
      </c>
      <c r="AU8" s="135" t="s">
        <v>74</v>
      </c>
      <c r="AV8" s="185">
        <f>$D$6+(AT8-1)*7</f>
        <v>45798</v>
      </c>
      <c r="AW8" s="186"/>
      <c r="AX8" s="137" t="s">
        <v>9</v>
      </c>
      <c r="AY8" s="138"/>
      <c r="AZ8" s="136" t="s">
        <v>75</v>
      </c>
      <c r="BA8" s="134">
        <f>AT8+1</f>
        <v>7</v>
      </c>
      <c r="BB8" s="135" t="s">
        <v>74</v>
      </c>
      <c r="BC8" s="185">
        <f>$D$6+(BA8-1)*7</f>
        <v>45805</v>
      </c>
      <c r="BD8" s="186"/>
      <c r="BE8" s="137" t="s">
        <v>9</v>
      </c>
      <c r="BF8" s="138"/>
      <c r="BG8" s="136" t="s">
        <v>75</v>
      </c>
      <c r="BH8" s="134">
        <f>BA8+1</f>
        <v>8</v>
      </c>
      <c r="BI8" s="135" t="s">
        <v>74</v>
      </c>
      <c r="BJ8" s="185">
        <f>$D$6+(BH8-1)*7</f>
        <v>45812</v>
      </c>
      <c r="BK8" s="186"/>
      <c r="BL8" s="137" t="s">
        <v>9</v>
      </c>
      <c r="BM8" s="138"/>
      <c r="BN8" s="136" t="s">
        <v>75</v>
      </c>
      <c r="BO8" s="134">
        <f>BH8+1</f>
        <v>9</v>
      </c>
      <c r="BP8" s="135" t="s">
        <v>74</v>
      </c>
      <c r="BQ8" s="185">
        <f>$D$6+(BO8-1)*7</f>
        <v>45819</v>
      </c>
      <c r="BR8" s="186"/>
      <c r="BS8" s="137" t="s">
        <v>9</v>
      </c>
      <c r="BT8" s="138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87" t="s">
        <v>11</v>
      </c>
      <c r="E10" s="188"/>
      <c r="F10" s="188"/>
      <c r="G10" s="189" t="s">
        <v>12</v>
      </c>
      <c r="H10" s="190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93">
        <v>2</v>
      </c>
      <c r="C11" s="57"/>
      <c r="D11" s="195" t="s">
        <v>13</v>
      </c>
      <c r="E11" s="160"/>
      <c r="F11" s="160"/>
      <c r="G11" s="197" t="s">
        <v>14</v>
      </c>
      <c r="H11" s="149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57"/>
      <c r="C12" s="57"/>
      <c r="D12" s="160"/>
      <c r="E12" s="160"/>
      <c r="F12" s="160"/>
      <c r="G12" s="197" t="s">
        <v>15</v>
      </c>
      <c r="H12" s="149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57"/>
      <c r="C13" s="57"/>
      <c r="D13" s="160"/>
      <c r="E13" s="160"/>
      <c r="F13" s="160"/>
      <c r="G13" s="197" t="s">
        <v>55</v>
      </c>
      <c r="H13" s="149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94"/>
      <c r="C14" s="70"/>
      <c r="D14" s="196"/>
      <c r="E14" s="196"/>
      <c r="F14" s="196"/>
      <c r="G14" s="172" t="s">
        <v>56</v>
      </c>
      <c r="H14" s="173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7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4" t="s">
        <v>27</v>
      </c>
      <c r="E15" s="175"/>
      <c r="F15" s="132"/>
      <c r="G15" s="176" t="s">
        <v>18</v>
      </c>
      <c r="H15" s="177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127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8" t="s">
        <v>19</v>
      </c>
      <c r="C16" s="57"/>
      <c r="D16" s="180" t="s">
        <v>20</v>
      </c>
      <c r="E16" s="160"/>
      <c r="F16" s="160"/>
      <c r="G16" s="182" t="s">
        <v>57</v>
      </c>
      <c r="H16" s="149"/>
      <c r="I16" s="85"/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0"/>
      <c r="Y16" s="79"/>
      <c r="Z16" s="54"/>
      <c r="AA16" s="54"/>
      <c r="AB16" s="54"/>
      <c r="AC16" s="54"/>
      <c r="AD16" s="55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" ht="21" customHeight="1">
      <c r="A17" s="26"/>
      <c r="B17" s="157"/>
      <c r="C17" s="57"/>
      <c r="D17" s="160"/>
      <c r="E17" s="160"/>
      <c r="F17" s="160"/>
      <c r="G17" s="182" t="s">
        <v>42</v>
      </c>
      <c r="H17" s="149"/>
      <c r="I17" s="88"/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" ht="21" customHeight="1">
      <c r="A18" s="26"/>
      <c r="B18" s="157"/>
      <c r="C18" s="57"/>
      <c r="D18" s="160"/>
      <c r="E18" s="160"/>
      <c r="F18" s="160"/>
      <c r="G18" s="182" t="s">
        <v>43</v>
      </c>
      <c r="H18" s="149"/>
      <c r="I18" s="88"/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" ht="21" customHeight="1">
      <c r="A19" s="26"/>
      <c r="B19" s="179"/>
      <c r="C19" s="89"/>
      <c r="D19" s="181"/>
      <c r="E19" s="181"/>
      <c r="F19" s="181"/>
      <c r="G19" s="183" t="s">
        <v>58</v>
      </c>
      <c r="H19" s="184"/>
      <c r="I19" s="90"/>
      <c r="J19" s="78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" ht="21" customHeight="1">
      <c r="A20" s="26"/>
      <c r="B20" s="166" t="s">
        <v>21</v>
      </c>
      <c r="C20" s="57"/>
      <c r="D20" s="168" t="s">
        <v>22</v>
      </c>
      <c r="E20" s="160"/>
      <c r="F20" s="160"/>
      <c r="G20" s="148" t="s">
        <v>69</v>
      </c>
      <c r="H20" s="149"/>
      <c r="I20" s="91"/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102" t="s">
        <v>28</v>
      </c>
      <c r="AE20" s="103"/>
      <c r="AF20" s="104"/>
      <c r="AG20" s="105"/>
      <c r="AH20" s="105"/>
      <c r="AI20" s="105"/>
      <c r="AJ20" s="105"/>
      <c r="AK20" s="106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" ht="21" customHeight="1">
      <c r="A21" s="26"/>
      <c r="B21" s="157"/>
      <c r="C21" s="57"/>
      <c r="D21" s="160"/>
      <c r="E21" s="160"/>
      <c r="F21" s="160"/>
      <c r="G21" s="148" t="s">
        <v>72</v>
      </c>
      <c r="H21" s="149"/>
      <c r="I21" s="94"/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102" t="s">
        <v>29</v>
      </c>
      <c r="AE21" s="103"/>
      <c r="AF21" s="104"/>
      <c r="AG21" s="105"/>
      <c r="AH21" s="105"/>
      <c r="AI21" s="105"/>
      <c r="AJ21" s="105"/>
      <c r="AK21" s="106"/>
      <c r="AL21" s="93"/>
      <c r="AM21" s="79"/>
      <c r="AN21" s="54"/>
      <c r="AO21" s="54"/>
      <c r="AP21" s="54"/>
      <c r="AQ21" s="54"/>
      <c r="AR21" s="55"/>
      <c r="AS21" s="93"/>
      <c r="AT21" s="79"/>
      <c r="AU21" s="54"/>
      <c r="AV21" s="54"/>
      <c r="AW21" s="54"/>
      <c r="AX21" s="54"/>
      <c r="AY21" s="55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</row>
    <row r="22" spans="1:72" ht="21" customHeight="1">
      <c r="A22" s="26"/>
      <c r="B22" s="157"/>
      <c r="C22" s="57"/>
      <c r="D22" s="160"/>
      <c r="E22" s="160"/>
      <c r="F22" s="160"/>
      <c r="G22" s="148" t="s">
        <v>61</v>
      </c>
      <c r="H22" s="149"/>
      <c r="I22" s="94"/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102" t="s">
        <v>45</v>
      </c>
      <c r="AE22" s="103"/>
      <c r="AF22" s="104"/>
      <c r="AG22" s="105"/>
      <c r="AH22" s="105"/>
      <c r="AI22" s="105"/>
      <c r="AJ22" s="105"/>
      <c r="AK22" s="106"/>
      <c r="AL22" s="93"/>
      <c r="AM22" s="79"/>
      <c r="AN22" s="54"/>
      <c r="AO22" s="54"/>
      <c r="AP22" s="54"/>
      <c r="AQ22" s="54"/>
      <c r="AR22" s="55"/>
      <c r="AS22" s="93"/>
      <c r="AT22" s="79"/>
      <c r="AU22" s="54"/>
      <c r="AV22" s="54"/>
      <c r="AW22" s="54"/>
      <c r="AX22" s="54"/>
      <c r="AY22" s="55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" ht="21" customHeight="1">
      <c r="A23" s="26"/>
      <c r="B23" s="157"/>
      <c r="C23" s="57"/>
      <c r="D23" s="160"/>
      <c r="E23" s="160"/>
      <c r="F23" s="160"/>
      <c r="G23" s="148" t="s">
        <v>62</v>
      </c>
      <c r="H23" s="149"/>
      <c r="I23" s="94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/>
      <c r="AE23" s="93"/>
      <c r="AF23" s="79"/>
      <c r="AG23" s="54"/>
      <c r="AH23" s="54"/>
      <c r="AI23" s="54"/>
      <c r="AJ23" s="54"/>
      <c r="AK23" s="102" t="s">
        <v>30</v>
      </c>
      <c r="AL23" s="103"/>
      <c r="AM23" s="104"/>
      <c r="AN23" s="105"/>
      <c r="AO23" s="105"/>
      <c r="AP23" s="105"/>
      <c r="AQ23" s="105"/>
      <c r="AR23" s="106"/>
      <c r="AS23" s="93"/>
      <c r="AT23" s="79"/>
      <c r="AU23" s="54"/>
      <c r="AV23" s="54"/>
      <c r="AW23" s="54"/>
      <c r="AX23" s="54"/>
      <c r="AY23" s="55"/>
      <c r="AZ23" s="93"/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" ht="21" customHeight="1">
      <c r="A24" s="26"/>
      <c r="B24" s="157"/>
      <c r="C24" s="57"/>
      <c r="D24" s="160"/>
      <c r="E24" s="160"/>
      <c r="F24" s="160"/>
      <c r="G24" s="148" t="s">
        <v>63</v>
      </c>
      <c r="H24" s="149"/>
      <c r="I24" s="94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102" t="s">
        <v>29</v>
      </c>
      <c r="AL24" s="103"/>
      <c r="AM24" s="104"/>
      <c r="AN24" s="105"/>
      <c r="AO24" s="105"/>
      <c r="AP24" s="105"/>
      <c r="AQ24" s="105"/>
      <c r="AR24" s="106"/>
      <c r="AS24" s="93"/>
      <c r="AT24" s="79"/>
      <c r="AU24" s="54"/>
      <c r="AV24" s="54"/>
      <c r="AW24" s="54"/>
      <c r="AX24" s="54"/>
      <c r="AY24" s="55"/>
      <c r="AZ24" s="107"/>
      <c r="BA24" s="79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" ht="21" customHeight="1">
      <c r="A25" s="26"/>
      <c r="B25" s="157"/>
      <c r="C25" s="57"/>
      <c r="D25" s="160"/>
      <c r="E25" s="160"/>
      <c r="F25" s="160"/>
      <c r="G25" s="148" t="s">
        <v>70</v>
      </c>
      <c r="H25" s="149"/>
      <c r="I25" s="94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102" t="s">
        <v>28</v>
      </c>
      <c r="AL25" s="103"/>
      <c r="AM25" s="104"/>
      <c r="AN25" s="105"/>
      <c r="AO25" s="105"/>
      <c r="AP25" s="105"/>
      <c r="AQ25" s="105"/>
      <c r="AR25" s="106"/>
      <c r="AS25" s="93"/>
      <c r="AT25" s="79"/>
      <c r="AU25" s="54"/>
      <c r="AV25" s="54"/>
      <c r="AW25" s="54"/>
      <c r="AX25" s="54"/>
      <c r="AY25" s="55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" ht="21" customHeight="1">
      <c r="A26" s="26"/>
      <c r="B26" s="157"/>
      <c r="C26" s="57"/>
      <c r="D26" s="160"/>
      <c r="E26" s="160"/>
      <c r="F26" s="160"/>
      <c r="G26" s="148" t="s">
        <v>71</v>
      </c>
      <c r="H26" s="149"/>
      <c r="I26" s="116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102"/>
      <c r="AL26" s="103"/>
      <c r="AM26" s="104"/>
      <c r="AN26" s="105"/>
      <c r="AO26" s="105"/>
      <c r="AP26" s="105"/>
      <c r="AQ26" s="105"/>
      <c r="AR26" s="106"/>
      <c r="AS26" s="93"/>
      <c r="AT26" s="79"/>
      <c r="AU26" s="54"/>
      <c r="AV26" s="54"/>
      <c r="AW26" s="54"/>
      <c r="AX26" s="54"/>
      <c r="AY26" s="55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" ht="21" customHeight="1">
      <c r="A27" s="26"/>
      <c r="B27" s="167"/>
      <c r="C27" s="95"/>
      <c r="D27" s="169"/>
      <c r="E27" s="169"/>
      <c r="F27" s="169"/>
      <c r="G27" s="170" t="s">
        <v>35</v>
      </c>
      <c r="H27" s="171"/>
      <c r="I27" s="96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102" t="s">
        <v>34</v>
      </c>
      <c r="AS27" s="103"/>
      <c r="AT27" s="104"/>
      <c r="AU27" s="105"/>
      <c r="AV27" s="105"/>
      <c r="AW27" s="105"/>
      <c r="AX27" s="105"/>
      <c r="AY27" s="106"/>
      <c r="AZ27" s="93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" ht="21" customHeight="1">
      <c r="A28" s="26"/>
      <c r="B28" s="156" t="s">
        <v>23</v>
      </c>
      <c r="C28" s="57"/>
      <c r="D28" s="159" t="s">
        <v>46</v>
      </c>
      <c r="E28" s="160"/>
      <c r="F28" s="160"/>
      <c r="G28" s="162" t="s">
        <v>15</v>
      </c>
      <c r="H28" s="163"/>
      <c r="I28" s="97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/>
      <c r="AZ28" s="93"/>
      <c r="BA28" s="79"/>
      <c r="BB28" s="54"/>
      <c r="BC28" s="54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" ht="21" customHeight="1">
      <c r="A29" s="26"/>
      <c r="B29" s="157"/>
      <c r="C29" s="57"/>
      <c r="D29" s="160"/>
      <c r="E29" s="160"/>
      <c r="F29" s="160"/>
      <c r="G29" s="162" t="s">
        <v>66</v>
      </c>
      <c r="H29" s="163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/>
      <c r="AZ29" s="93"/>
      <c r="BA29" s="79"/>
      <c r="BB29" s="54"/>
      <c r="BC29" s="54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" ht="21" customHeight="1">
      <c r="A30" s="26"/>
      <c r="B30" s="157"/>
      <c r="C30" s="57"/>
      <c r="D30" s="160"/>
      <c r="E30" s="160"/>
      <c r="F30" s="160"/>
      <c r="G30" s="162" t="s">
        <v>67</v>
      </c>
      <c r="H30" s="163"/>
      <c r="I30" s="98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" ht="21" customHeight="1">
      <c r="A31" s="26"/>
      <c r="B31" s="158"/>
      <c r="C31" s="99"/>
      <c r="D31" s="161"/>
      <c r="E31" s="161"/>
      <c r="F31" s="161"/>
      <c r="G31" s="164"/>
      <c r="H31" s="165"/>
      <c r="I31" s="100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/>
      <c r="BC31" s="54"/>
      <c r="BD31" s="54"/>
      <c r="BE31" s="54"/>
      <c r="BF31" s="55"/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" ht="21" customHeight="1">
      <c r="A32" s="26"/>
      <c r="B32" s="150" t="s">
        <v>38</v>
      </c>
      <c r="C32" s="122"/>
      <c r="D32" s="152" t="s">
        <v>24</v>
      </c>
      <c r="E32" s="152"/>
      <c r="F32" s="152"/>
      <c r="G32" s="146" t="s">
        <v>68</v>
      </c>
      <c r="H32" s="147"/>
      <c r="I32" s="98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/>
      <c r="AZ32" s="93"/>
      <c r="BA32" s="79"/>
      <c r="BB32" s="54"/>
      <c r="BC32" s="54"/>
      <c r="BD32" s="54"/>
      <c r="BE32" s="54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151"/>
      <c r="C33" s="101"/>
      <c r="D33" s="153"/>
      <c r="E33" s="153"/>
      <c r="F33" s="153"/>
      <c r="G33" s="154" t="s">
        <v>54</v>
      </c>
      <c r="H33" s="155"/>
      <c r="I33" s="121"/>
      <c r="J33" s="92"/>
      <c r="K33" s="79"/>
      <c r="L33" s="54"/>
      <c r="M33" s="54"/>
      <c r="N33" s="54"/>
      <c r="O33" s="54"/>
      <c r="P33" s="55"/>
      <c r="Q33" s="93"/>
      <c r="R33" s="79"/>
      <c r="S33" s="54"/>
      <c r="T33" s="54"/>
      <c r="U33" s="54"/>
      <c r="V33" s="54"/>
      <c r="W33" s="55"/>
      <c r="X33" s="93"/>
      <c r="Y33" s="79"/>
      <c r="Z33" s="54"/>
      <c r="AA33" s="54"/>
      <c r="AB33" s="54"/>
      <c r="AC33" s="54"/>
      <c r="AD33" s="55"/>
      <c r="AE33" s="93"/>
      <c r="AF33" s="79"/>
      <c r="AG33" s="54"/>
      <c r="AH33" s="54"/>
      <c r="AI33" s="54"/>
      <c r="AJ33" s="54"/>
      <c r="AK33" s="55"/>
      <c r="AL33" s="93"/>
      <c r="AM33" s="79"/>
      <c r="AN33" s="54"/>
      <c r="AO33" s="54"/>
      <c r="AP33" s="54"/>
      <c r="AQ33" s="54"/>
      <c r="AR33" s="55"/>
      <c r="AS33" s="93"/>
      <c r="AT33" s="79"/>
      <c r="AU33" s="54"/>
      <c r="AV33" s="54"/>
      <c r="AW33" s="54"/>
      <c r="AX33" s="54"/>
      <c r="AY33" s="55"/>
      <c r="AZ33" s="93"/>
      <c r="BA33" s="79"/>
      <c r="BB33" s="54"/>
      <c r="BC33" s="54"/>
      <c r="BD33" s="54"/>
      <c r="BE33" s="54"/>
      <c r="BF33" s="124" t="s">
        <v>16</v>
      </c>
      <c r="BG33" s="93"/>
      <c r="BH33" s="79"/>
      <c r="BI33" s="54"/>
      <c r="BJ33" s="54"/>
      <c r="BK33" s="54"/>
      <c r="BL33" s="54"/>
      <c r="BM33" s="55"/>
      <c r="BN33" s="93"/>
      <c r="BO33" s="79"/>
      <c r="BP33" s="54"/>
      <c r="BQ33" s="54"/>
      <c r="BR33" s="54"/>
      <c r="BS33" s="54"/>
      <c r="BT33" s="55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38"/>
      <c r="C35" s="38"/>
      <c r="D35" s="39"/>
      <c r="E35" s="39"/>
      <c r="F35" s="40"/>
      <c r="G35" s="40"/>
      <c r="H35" s="40"/>
      <c r="I35" s="40"/>
      <c r="J35" s="4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ht="21" customHeight="1">
      <c r="A38" s="26"/>
      <c r="B38" s="26"/>
      <c r="C38" s="26"/>
      <c r="D38" s="26"/>
      <c r="E38" s="26"/>
      <c r="F38" s="26"/>
      <c r="G38" s="26"/>
      <c r="H38" s="44"/>
      <c r="I38" s="4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</sheetData>
  <mergeCells count="54">
    <mergeCell ref="D5:G5"/>
    <mergeCell ref="J5:M5"/>
    <mergeCell ref="N5:Q5"/>
    <mergeCell ref="M8:N8"/>
    <mergeCell ref="B2:I2"/>
    <mergeCell ref="J2:O2"/>
    <mergeCell ref="P2:AK2"/>
    <mergeCell ref="D4:F4"/>
    <mergeCell ref="J4:M4"/>
    <mergeCell ref="N4:Q4"/>
    <mergeCell ref="B11:B14"/>
    <mergeCell ref="D11:F14"/>
    <mergeCell ref="G11:H11"/>
    <mergeCell ref="G12:H12"/>
    <mergeCell ref="G13:H13"/>
    <mergeCell ref="BJ8:BK8"/>
    <mergeCell ref="BQ8:BR8"/>
    <mergeCell ref="D10:F10"/>
    <mergeCell ref="G10:H10"/>
    <mergeCell ref="AO8:AP8"/>
    <mergeCell ref="AV8:AW8"/>
    <mergeCell ref="BC8:BD8"/>
    <mergeCell ref="T8:U8"/>
    <mergeCell ref="AA8:AB8"/>
    <mergeCell ref="AH8:AI8"/>
    <mergeCell ref="D15:E15"/>
    <mergeCell ref="G15:H15"/>
    <mergeCell ref="B16:B19"/>
    <mergeCell ref="D16:F19"/>
    <mergeCell ref="G16:H16"/>
    <mergeCell ref="G17:H17"/>
    <mergeCell ref="G18:H18"/>
    <mergeCell ref="G19:H19"/>
    <mergeCell ref="G23:H23"/>
    <mergeCell ref="G24:H24"/>
    <mergeCell ref="G25:H25"/>
    <mergeCell ref="G27:H27"/>
    <mergeCell ref="G14:H14"/>
    <mergeCell ref="G32:H32"/>
    <mergeCell ref="G26:H26"/>
    <mergeCell ref="B32:B33"/>
    <mergeCell ref="D32:F33"/>
    <mergeCell ref="G33:H33"/>
    <mergeCell ref="B28:B31"/>
    <mergeCell ref="D28:F31"/>
    <mergeCell ref="G28:H28"/>
    <mergeCell ref="G29:H29"/>
    <mergeCell ref="G30:H30"/>
    <mergeCell ref="G31:H31"/>
    <mergeCell ref="B20:B27"/>
    <mergeCell ref="D20:F27"/>
    <mergeCell ref="G20:H20"/>
    <mergeCell ref="G21:H21"/>
    <mergeCell ref="G22:H22"/>
  </mergeCells>
  <phoneticPr fontId="37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AF9-7AB7-4C2A-9F55-89D523C0C19C}">
  <sheetPr>
    <tabColor rgb="FFC00000"/>
    <outlinePr summaryBelow="0" summaryRight="0"/>
  </sheetPr>
  <dimension ref="A1:BT37"/>
  <sheetViews>
    <sheetView showGridLines="0" zoomScaleNormal="100" workbookViewId="0">
      <pane xSplit="9" ySplit="9" topLeftCell="J10" activePane="bottomRight" state="frozen"/>
      <selection activeCell="AS22" sqref="AS22"/>
      <selection pane="topRight" activeCell="AS22" sqref="AS22"/>
      <selection pane="bottomLeft" activeCell="AS22" sqref="AS22"/>
      <selection pane="bottomRight" activeCell="H6" sqref="H6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203" t="s">
        <v>25</v>
      </c>
      <c r="C2" s="203"/>
      <c r="D2" s="203"/>
      <c r="E2" s="203"/>
      <c r="F2" s="203"/>
      <c r="G2" s="203"/>
      <c r="H2" s="203"/>
      <c r="I2" s="203"/>
      <c r="J2" s="204"/>
      <c r="K2" s="205"/>
      <c r="L2" s="205"/>
      <c r="M2" s="205"/>
      <c r="N2" s="205"/>
      <c r="O2" s="205"/>
      <c r="P2" s="206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207"/>
      <c r="E4" s="199"/>
      <c r="F4" s="199"/>
      <c r="G4" s="45"/>
      <c r="H4" s="16" t="s">
        <v>1</v>
      </c>
      <c r="I4" s="17"/>
      <c r="J4" s="200" t="s">
        <v>2</v>
      </c>
      <c r="K4" s="201"/>
      <c r="L4" s="201"/>
      <c r="M4" s="201"/>
      <c r="N4" s="202">
        <v>45056</v>
      </c>
      <c r="O4" s="199"/>
      <c r="P4" s="199"/>
      <c r="Q4" s="199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98"/>
      <c r="E5" s="199"/>
      <c r="F5" s="199"/>
      <c r="G5" s="199"/>
      <c r="H5" s="48" t="s">
        <v>26</v>
      </c>
      <c r="I5" s="21"/>
      <c r="J5" s="200" t="s">
        <v>4</v>
      </c>
      <c r="K5" s="201"/>
      <c r="L5" s="201"/>
      <c r="M5" s="201"/>
      <c r="N5" s="202"/>
      <c r="O5" s="199"/>
      <c r="P5" s="199"/>
      <c r="Q5" s="199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46">
        <v>45763</v>
      </c>
      <c r="E6" s="47"/>
      <c r="F6" s="46"/>
      <c r="G6" s="47"/>
      <c r="H6" s="27" t="s">
        <v>76</v>
      </c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33" t="s">
        <v>73</v>
      </c>
      <c r="K8" s="134">
        <v>1</v>
      </c>
      <c r="L8" s="135" t="s">
        <v>74</v>
      </c>
      <c r="M8" s="215">
        <f>D6</f>
        <v>45763</v>
      </c>
      <c r="N8" s="186"/>
      <c r="O8" s="33" t="s">
        <v>9</v>
      </c>
      <c r="P8" s="34"/>
      <c r="Q8" s="133" t="s">
        <v>73</v>
      </c>
      <c r="R8" s="134">
        <f>K8+1</f>
        <v>2</v>
      </c>
      <c r="S8" s="135" t="s">
        <v>74</v>
      </c>
      <c r="T8" s="215">
        <f>$D$6+(R8-1)*7</f>
        <v>45770</v>
      </c>
      <c r="U8" s="186"/>
      <c r="V8" s="33" t="s">
        <v>9</v>
      </c>
      <c r="W8" s="34"/>
      <c r="X8" s="133" t="s">
        <v>73</v>
      </c>
      <c r="Y8" s="134">
        <f>R8+1</f>
        <v>3</v>
      </c>
      <c r="Z8" s="135" t="s">
        <v>74</v>
      </c>
      <c r="AA8" s="215">
        <f>$D$6+(Y8-1)*7</f>
        <v>45777</v>
      </c>
      <c r="AB8" s="186"/>
      <c r="AC8" s="33" t="s">
        <v>9</v>
      </c>
      <c r="AD8" s="34"/>
      <c r="AE8" s="133" t="s">
        <v>73</v>
      </c>
      <c r="AF8" s="134">
        <f>Y8+1</f>
        <v>4</v>
      </c>
      <c r="AG8" s="135" t="s">
        <v>74</v>
      </c>
      <c r="AH8" s="215">
        <f>$D$6+(AF8-1)*7</f>
        <v>45784</v>
      </c>
      <c r="AI8" s="186"/>
      <c r="AJ8" s="33" t="s">
        <v>9</v>
      </c>
      <c r="AK8" s="34"/>
      <c r="AL8" s="133" t="s">
        <v>73</v>
      </c>
      <c r="AM8" s="134">
        <f>AF8+1</f>
        <v>5</v>
      </c>
      <c r="AN8" s="135" t="s">
        <v>74</v>
      </c>
      <c r="AO8" s="215">
        <f>$D$6+(AM8-1)*7</f>
        <v>45791</v>
      </c>
      <c r="AP8" s="186"/>
      <c r="AQ8" s="33" t="s">
        <v>9</v>
      </c>
      <c r="AR8" s="34"/>
      <c r="AS8" s="133" t="s">
        <v>73</v>
      </c>
      <c r="AT8" s="139">
        <f>AM8+1</f>
        <v>6</v>
      </c>
      <c r="AU8" s="135" t="s">
        <v>74</v>
      </c>
      <c r="AV8" s="215">
        <f>$D$6+(AT8-1)*7</f>
        <v>45798</v>
      </c>
      <c r="AW8" s="186"/>
      <c r="AX8" s="33" t="s">
        <v>9</v>
      </c>
      <c r="AY8" s="34"/>
      <c r="AZ8" s="133" t="s">
        <v>73</v>
      </c>
      <c r="BA8" s="134">
        <f>AT8+1</f>
        <v>7</v>
      </c>
      <c r="BB8" s="135" t="s">
        <v>74</v>
      </c>
      <c r="BC8" s="215">
        <f>$D$6+(BA8-1)*7</f>
        <v>45805</v>
      </c>
      <c r="BD8" s="186"/>
      <c r="BE8" s="33" t="s">
        <v>9</v>
      </c>
      <c r="BF8" s="34"/>
      <c r="BG8" s="133" t="s">
        <v>73</v>
      </c>
      <c r="BH8" s="134">
        <f>BA8+1</f>
        <v>8</v>
      </c>
      <c r="BI8" s="135" t="s">
        <v>74</v>
      </c>
      <c r="BJ8" s="215">
        <f>$D$6+(BH8-1)*7</f>
        <v>45812</v>
      </c>
      <c r="BK8" s="186"/>
      <c r="BL8" s="33" t="s">
        <v>9</v>
      </c>
      <c r="BM8" s="34"/>
      <c r="BN8" s="133" t="s">
        <v>73</v>
      </c>
      <c r="BO8" s="134">
        <f>BH8+1</f>
        <v>9</v>
      </c>
      <c r="BP8" s="135" t="s">
        <v>74</v>
      </c>
      <c r="BQ8" s="215">
        <f>$D$6+(BO8-1)*7</f>
        <v>45819</v>
      </c>
      <c r="BR8" s="186"/>
      <c r="BS8" s="33" t="s">
        <v>9</v>
      </c>
      <c r="BT8" s="34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87" t="s">
        <v>11</v>
      </c>
      <c r="E10" s="188"/>
      <c r="F10" s="188"/>
      <c r="G10" s="189" t="s">
        <v>12</v>
      </c>
      <c r="H10" s="190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93">
        <v>2</v>
      </c>
      <c r="C11" s="57"/>
      <c r="D11" s="195" t="s">
        <v>13</v>
      </c>
      <c r="E11" s="160"/>
      <c r="F11" s="160"/>
      <c r="G11" s="197" t="s">
        <v>14</v>
      </c>
      <c r="H11" s="149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C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57"/>
      <c r="C12" s="57"/>
      <c r="D12" s="160"/>
      <c r="E12" s="160"/>
      <c r="F12" s="160"/>
      <c r="G12" s="197" t="s">
        <v>15</v>
      </c>
      <c r="H12" s="149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C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57"/>
      <c r="C13" s="57"/>
      <c r="D13" s="160"/>
      <c r="E13" s="160"/>
      <c r="F13" s="160"/>
      <c r="G13" s="197" t="s">
        <v>55</v>
      </c>
      <c r="H13" s="149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94"/>
      <c r="C14" s="70"/>
      <c r="D14" s="196"/>
      <c r="E14" s="196"/>
      <c r="F14" s="196"/>
      <c r="G14" s="172" t="s">
        <v>56</v>
      </c>
      <c r="H14" s="173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5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4" t="s">
        <v>27</v>
      </c>
      <c r="E15" s="175"/>
      <c r="F15" s="132"/>
      <c r="G15" s="176" t="s">
        <v>18</v>
      </c>
      <c r="H15" s="177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83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8" t="s">
        <v>19</v>
      </c>
      <c r="C16" s="57"/>
      <c r="D16" s="180" t="s">
        <v>20</v>
      </c>
      <c r="E16" s="160"/>
      <c r="F16" s="160"/>
      <c r="G16" s="182" t="s">
        <v>57</v>
      </c>
      <c r="H16" s="149"/>
      <c r="I16" s="120" t="s">
        <v>36</v>
      </c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0"/>
      <c r="Y16" s="79"/>
      <c r="Z16" s="54"/>
      <c r="AA16" s="54"/>
      <c r="AB16" s="54"/>
      <c r="AC16" s="54"/>
      <c r="AD16" s="55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" ht="21" customHeight="1">
      <c r="A17" s="26"/>
      <c r="B17" s="157"/>
      <c r="C17" s="57"/>
      <c r="D17" s="160"/>
      <c r="E17" s="160"/>
      <c r="F17" s="160"/>
      <c r="G17" s="182" t="s">
        <v>42</v>
      </c>
      <c r="H17" s="149"/>
      <c r="I17" s="120" t="s">
        <v>36</v>
      </c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" ht="21" customHeight="1">
      <c r="A18" s="26"/>
      <c r="B18" s="157"/>
      <c r="C18" s="57"/>
      <c r="D18" s="160"/>
      <c r="E18" s="160"/>
      <c r="F18" s="160"/>
      <c r="G18" s="182" t="s">
        <v>43</v>
      </c>
      <c r="H18" s="149"/>
      <c r="I18" s="120" t="s">
        <v>36</v>
      </c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" ht="21" customHeight="1">
      <c r="A19" s="26"/>
      <c r="B19" s="179"/>
      <c r="C19" s="89"/>
      <c r="D19" s="181"/>
      <c r="E19" s="181"/>
      <c r="F19" s="181"/>
      <c r="G19" s="183" t="s">
        <v>58</v>
      </c>
      <c r="H19" s="184"/>
      <c r="I19" s="216" t="s">
        <v>44</v>
      </c>
      <c r="J19" s="217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" ht="21" customHeight="1">
      <c r="A20" s="26"/>
      <c r="B20" s="166" t="s">
        <v>21</v>
      </c>
      <c r="C20" s="57"/>
      <c r="D20" s="168" t="s">
        <v>22</v>
      </c>
      <c r="E20" s="160"/>
      <c r="F20" s="160"/>
      <c r="G20" s="148" t="s">
        <v>59</v>
      </c>
      <c r="H20" s="149"/>
      <c r="I20" s="117" t="s">
        <v>36</v>
      </c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102" t="s">
        <v>28</v>
      </c>
      <c r="AE20" s="103"/>
      <c r="AF20" s="104"/>
      <c r="AG20" s="105"/>
      <c r="AH20" s="105"/>
      <c r="AI20" s="105"/>
      <c r="AJ20" s="105"/>
      <c r="AK20" s="106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" ht="21" customHeight="1">
      <c r="A21" s="26"/>
      <c r="B21" s="157"/>
      <c r="C21" s="57"/>
      <c r="D21" s="160"/>
      <c r="E21" s="160"/>
      <c r="F21" s="160"/>
      <c r="G21" s="148" t="s">
        <v>60</v>
      </c>
      <c r="H21" s="149"/>
      <c r="I21" s="118" t="s">
        <v>37</v>
      </c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102" t="s">
        <v>29</v>
      </c>
      <c r="AE21" s="103"/>
      <c r="AF21" s="104"/>
      <c r="AG21" s="105"/>
      <c r="AH21" s="105"/>
      <c r="AI21" s="105"/>
      <c r="AJ21" s="105"/>
      <c r="AK21" s="106"/>
      <c r="AL21" s="108"/>
      <c r="AM21" s="109"/>
      <c r="AN21" s="110"/>
      <c r="AO21" s="110"/>
      <c r="AP21" s="110"/>
      <c r="AQ21" s="107" t="s">
        <v>31</v>
      </c>
      <c r="AR21" s="55"/>
      <c r="AS21" s="93"/>
      <c r="AT21" s="79"/>
      <c r="AU21" s="54"/>
      <c r="AV21" s="54"/>
      <c r="AW21" s="54"/>
      <c r="AX21" s="54"/>
      <c r="AY21" s="55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</row>
    <row r="22" spans="1:72" ht="21" customHeight="1">
      <c r="A22" s="26"/>
      <c r="B22" s="157"/>
      <c r="C22" s="57"/>
      <c r="D22" s="160"/>
      <c r="E22" s="160"/>
      <c r="F22" s="160"/>
      <c r="G22" s="148" t="s">
        <v>61</v>
      </c>
      <c r="H22" s="149"/>
      <c r="I22" s="118" t="s">
        <v>36</v>
      </c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102" t="s">
        <v>30</v>
      </c>
      <c r="AE22" s="103"/>
      <c r="AF22" s="104"/>
      <c r="AG22" s="105"/>
      <c r="AH22" s="105"/>
      <c r="AI22" s="105"/>
      <c r="AJ22" s="105"/>
      <c r="AK22" s="106"/>
      <c r="AL22" s="93"/>
      <c r="AM22" s="79"/>
      <c r="AN22" s="54"/>
      <c r="AO22" s="54"/>
      <c r="AP22" s="54"/>
      <c r="AQ22" s="54"/>
      <c r="AR22" s="55"/>
      <c r="AS22" s="93"/>
      <c r="AT22" s="79"/>
      <c r="AU22" s="54"/>
      <c r="AV22" s="54"/>
      <c r="AW22" s="54"/>
      <c r="AX22" s="54"/>
      <c r="AY22" s="55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" ht="21" customHeight="1">
      <c r="A23" s="26"/>
      <c r="B23" s="157"/>
      <c r="C23" s="57"/>
      <c r="D23" s="160"/>
      <c r="E23" s="160"/>
      <c r="F23" s="160"/>
      <c r="G23" s="148" t="s">
        <v>62</v>
      </c>
      <c r="H23" s="149"/>
      <c r="I23" s="118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/>
      <c r="AE23" s="93"/>
      <c r="AF23" s="79"/>
      <c r="AG23" s="54"/>
      <c r="AH23" s="54"/>
      <c r="AI23" s="54"/>
      <c r="AJ23" s="54"/>
      <c r="AK23" s="102"/>
      <c r="AL23" s="111"/>
      <c r="AM23" s="112"/>
      <c r="AN23" s="113"/>
      <c r="AO23" s="113"/>
      <c r="AP23" s="113"/>
      <c r="AQ23" s="113"/>
      <c r="AR23" s="114" t="s">
        <v>30</v>
      </c>
      <c r="AS23" s="103"/>
      <c r="AT23" s="104"/>
      <c r="AU23" s="105"/>
      <c r="AV23" s="105"/>
      <c r="AW23" s="105"/>
      <c r="AX23" s="105"/>
      <c r="AY23" s="106"/>
      <c r="AZ23" s="107" t="s">
        <v>33</v>
      </c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" ht="21" customHeight="1">
      <c r="A24" s="26"/>
      <c r="B24" s="157"/>
      <c r="C24" s="57"/>
      <c r="D24" s="160"/>
      <c r="E24" s="160"/>
      <c r="F24" s="160"/>
      <c r="G24" s="148" t="s">
        <v>63</v>
      </c>
      <c r="H24" s="149"/>
      <c r="I24" s="118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115" t="s">
        <v>32</v>
      </c>
      <c r="AL24" s="103"/>
      <c r="AM24" s="104"/>
      <c r="AN24" s="105"/>
      <c r="AO24" s="105"/>
      <c r="AP24" s="105"/>
      <c r="AQ24" s="105"/>
      <c r="AR24" s="106"/>
      <c r="AS24" s="93"/>
      <c r="AT24" s="79"/>
      <c r="AU24" s="54"/>
      <c r="AV24" s="54"/>
      <c r="AW24" s="54"/>
      <c r="AX24" s="54"/>
      <c r="AY24" s="55"/>
      <c r="AZ24" s="107"/>
      <c r="BA24" s="79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" ht="21" customHeight="1">
      <c r="A25" s="26"/>
      <c r="B25" s="157"/>
      <c r="C25" s="57"/>
      <c r="D25" s="160"/>
      <c r="E25" s="160"/>
      <c r="F25" s="160"/>
      <c r="G25" s="148" t="s">
        <v>64</v>
      </c>
      <c r="H25" s="149"/>
      <c r="I25" s="118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102" t="s">
        <v>28</v>
      </c>
      <c r="AL25" s="103"/>
      <c r="AM25" s="104"/>
      <c r="AN25" s="105"/>
      <c r="AO25" s="105"/>
      <c r="AP25" s="105"/>
      <c r="AQ25" s="105"/>
      <c r="AR25" s="106"/>
      <c r="AS25" s="93"/>
      <c r="AT25" s="79"/>
      <c r="AU25" s="54"/>
      <c r="AV25" s="54"/>
      <c r="AW25" s="54"/>
      <c r="AX25" s="54"/>
      <c r="AY25" s="55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" ht="21" customHeight="1">
      <c r="A26" s="26"/>
      <c r="B26" s="167"/>
      <c r="C26" s="95"/>
      <c r="D26" s="169"/>
      <c r="E26" s="169"/>
      <c r="F26" s="169"/>
      <c r="G26" s="170" t="s">
        <v>65</v>
      </c>
      <c r="H26" s="171"/>
      <c r="I26" s="119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55"/>
      <c r="AL26" s="93"/>
      <c r="AM26" s="79"/>
      <c r="AN26" s="54"/>
      <c r="AO26" s="54"/>
      <c r="AP26" s="54"/>
      <c r="AQ26" s="54"/>
      <c r="AR26" s="102" t="s">
        <v>34</v>
      </c>
      <c r="AS26" s="103"/>
      <c r="AT26" s="104"/>
      <c r="AU26" s="105"/>
      <c r="AV26" s="105"/>
      <c r="AW26" s="105"/>
      <c r="AX26" s="105"/>
      <c r="AY26" s="106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" ht="21" customHeight="1">
      <c r="A27" s="26"/>
      <c r="B27" s="156" t="s">
        <v>23</v>
      </c>
      <c r="C27" s="57"/>
      <c r="D27" s="159" t="s">
        <v>46</v>
      </c>
      <c r="E27" s="160"/>
      <c r="F27" s="160"/>
      <c r="G27" s="214" t="s">
        <v>15</v>
      </c>
      <c r="H27" s="149"/>
      <c r="I27" s="97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55"/>
      <c r="AS27" s="93"/>
      <c r="AT27" s="79"/>
      <c r="AU27" s="54"/>
      <c r="AV27" s="54"/>
      <c r="AW27" s="54"/>
      <c r="AX27" s="54"/>
      <c r="AY27" s="55"/>
      <c r="AZ27" s="93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" ht="21" customHeight="1">
      <c r="A28" s="26"/>
      <c r="B28" s="157"/>
      <c r="C28" s="57"/>
      <c r="D28" s="160"/>
      <c r="E28" s="160"/>
      <c r="F28" s="160"/>
      <c r="G28" s="214" t="s">
        <v>66</v>
      </c>
      <c r="H28" s="149"/>
      <c r="I28" s="98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/>
      <c r="AZ28" s="93"/>
      <c r="BA28" s="79"/>
      <c r="BB28" s="54"/>
      <c r="BC28" s="54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" ht="21" customHeight="1">
      <c r="A29" s="26"/>
      <c r="B29" s="157"/>
      <c r="C29" s="57"/>
      <c r="D29" s="160"/>
      <c r="E29" s="160"/>
      <c r="F29" s="160"/>
      <c r="G29" s="214" t="s">
        <v>67</v>
      </c>
      <c r="H29" s="149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/>
      <c r="AZ29" s="93"/>
      <c r="BA29" s="79"/>
      <c r="BB29" s="54"/>
      <c r="BC29" s="54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" ht="21" customHeight="1">
      <c r="A30" s="26"/>
      <c r="B30" s="158"/>
      <c r="C30" s="99"/>
      <c r="D30" s="161"/>
      <c r="E30" s="161"/>
      <c r="F30" s="161"/>
      <c r="G30" s="164"/>
      <c r="H30" s="165"/>
      <c r="I30" s="100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" ht="21" customHeight="1">
      <c r="A31" s="26"/>
      <c r="B31" s="150" t="s">
        <v>38</v>
      </c>
      <c r="C31" s="122"/>
      <c r="D31" s="152" t="s">
        <v>24</v>
      </c>
      <c r="E31" s="152"/>
      <c r="F31" s="152"/>
      <c r="G31" s="210" t="s">
        <v>68</v>
      </c>
      <c r="H31" s="211"/>
      <c r="I31" s="98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/>
      <c r="BC31" s="54"/>
      <c r="BD31" s="54"/>
      <c r="BE31" s="54"/>
      <c r="BF31" s="124" t="s">
        <v>16</v>
      </c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" ht="21" customHeight="1">
      <c r="A32" s="26"/>
      <c r="B32" s="151"/>
      <c r="C32" s="101"/>
      <c r="D32" s="153"/>
      <c r="E32" s="153"/>
      <c r="F32" s="153"/>
      <c r="G32" s="212" t="s">
        <v>54</v>
      </c>
      <c r="H32" s="213"/>
      <c r="I32" s="121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/>
      <c r="AZ32" s="93"/>
      <c r="BA32" s="79"/>
      <c r="BB32" s="54"/>
      <c r="BC32" s="54"/>
      <c r="BD32" s="54"/>
      <c r="BE32" s="54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38"/>
      <c r="C33" s="38"/>
      <c r="D33" s="39"/>
      <c r="E33" s="39"/>
      <c r="F33" s="40"/>
      <c r="G33" s="40"/>
      <c r="H33" s="40"/>
      <c r="I33" s="40"/>
      <c r="J33" s="4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26"/>
      <c r="BR33" s="26"/>
      <c r="BS33" s="26"/>
      <c r="BT33" s="26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26"/>
      <c r="C35" s="26"/>
      <c r="D35" s="26"/>
      <c r="E35" s="26"/>
      <c r="F35" s="26"/>
      <c r="G35" s="26"/>
      <c r="H35" s="44"/>
      <c r="I35" s="44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</sheetData>
  <mergeCells count="54">
    <mergeCell ref="B16:B19"/>
    <mergeCell ref="D16:F19"/>
    <mergeCell ref="G16:H16"/>
    <mergeCell ref="G17:H17"/>
    <mergeCell ref="G18:H18"/>
    <mergeCell ref="G19:H19"/>
    <mergeCell ref="B2:I2"/>
    <mergeCell ref="J2:O2"/>
    <mergeCell ref="P2:AK2"/>
    <mergeCell ref="D4:F4"/>
    <mergeCell ref="J4:M4"/>
    <mergeCell ref="N4:Q4"/>
    <mergeCell ref="D5:G5"/>
    <mergeCell ref="J5:M5"/>
    <mergeCell ref="N5:Q5"/>
    <mergeCell ref="M8:N8"/>
    <mergeCell ref="I19:J19"/>
    <mergeCell ref="G14:H14"/>
    <mergeCell ref="D15:E15"/>
    <mergeCell ref="G15:H15"/>
    <mergeCell ref="BJ8:BK8"/>
    <mergeCell ref="BQ8:BR8"/>
    <mergeCell ref="D10:F10"/>
    <mergeCell ref="G10:H10"/>
    <mergeCell ref="AO8:AP8"/>
    <mergeCell ref="AV8:AW8"/>
    <mergeCell ref="BC8:BD8"/>
    <mergeCell ref="T8:U8"/>
    <mergeCell ref="AA8:AB8"/>
    <mergeCell ref="AH8:AI8"/>
    <mergeCell ref="B11:B14"/>
    <mergeCell ref="D11:F14"/>
    <mergeCell ref="G11:H11"/>
    <mergeCell ref="G12:H12"/>
    <mergeCell ref="G13:H13"/>
    <mergeCell ref="B20:B26"/>
    <mergeCell ref="D20:F26"/>
    <mergeCell ref="G20:H20"/>
    <mergeCell ref="G21:H21"/>
    <mergeCell ref="G22:H22"/>
    <mergeCell ref="G23:H23"/>
    <mergeCell ref="G24:H24"/>
    <mergeCell ref="G25:H25"/>
    <mergeCell ref="G26:H26"/>
    <mergeCell ref="G31:H31"/>
    <mergeCell ref="B31:B32"/>
    <mergeCell ref="D31:F32"/>
    <mergeCell ref="G32:H32"/>
    <mergeCell ref="B27:B30"/>
    <mergeCell ref="D27:F30"/>
    <mergeCell ref="G27:H27"/>
    <mergeCell ref="G28:H28"/>
    <mergeCell ref="G29:H29"/>
    <mergeCell ref="G30:H30"/>
  </mergeCells>
  <phoneticPr fontId="37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XFD38"/>
  <sheetViews>
    <sheetView showGridLines="0" tabSelected="1" zoomScale="130" zoomScaleNormal="130" workbookViewId="0">
      <pane xSplit="9" ySplit="9" topLeftCell="K10" activePane="bottomRight" state="frozen"/>
      <selection pane="topRight" activeCell="J1" sqref="J1"/>
      <selection pane="bottomLeft" activeCell="A10" sqref="A10"/>
      <selection pane="bottomRight" activeCell="AL21" sqref="AL21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4" width="9.83203125" customWidth="1"/>
    <col min="5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203" t="s">
        <v>25</v>
      </c>
      <c r="C2" s="203"/>
      <c r="D2" s="203"/>
      <c r="E2" s="203"/>
      <c r="F2" s="203"/>
      <c r="G2" s="203"/>
      <c r="H2" s="203"/>
      <c r="I2" s="203"/>
      <c r="J2" s="204"/>
      <c r="K2" s="205"/>
      <c r="L2" s="205"/>
      <c r="M2" s="205"/>
      <c r="N2" s="205"/>
      <c r="O2" s="205"/>
      <c r="P2" s="206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207" t="s">
        <v>77</v>
      </c>
      <c r="E4" s="199"/>
      <c r="F4" s="199"/>
      <c r="G4" s="45"/>
      <c r="H4" s="16"/>
      <c r="I4" s="17"/>
      <c r="J4" s="200" t="s">
        <v>2</v>
      </c>
      <c r="K4" s="201"/>
      <c r="L4" s="201"/>
      <c r="M4" s="201"/>
      <c r="N4" s="202">
        <v>45784</v>
      </c>
      <c r="O4" s="199"/>
      <c r="P4" s="199"/>
      <c r="Q4" s="199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98" t="s">
        <v>78</v>
      </c>
      <c r="E5" s="199"/>
      <c r="F5" s="199"/>
      <c r="G5" s="199"/>
      <c r="H5" s="48"/>
      <c r="I5" s="21"/>
      <c r="J5" s="200" t="s">
        <v>4</v>
      </c>
      <c r="K5" s="201"/>
      <c r="L5" s="201"/>
      <c r="M5" s="201"/>
      <c r="N5" s="202" t="s">
        <v>79</v>
      </c>
      <c r="O5" s="199"/>
      <c r="P5" s="199"/>
      <c r="Q5" s="199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46">
        <v>45763</v>
      </c>
      <c r="E6" s="47"/>
      <c r="F6" s="46"/>
      <c r="G6" s="47"/>
      <c r="H6" s="27"/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36" t="s">
        <v>75</v>
      </c>
      <c r="K8" s="134">
        <v>1</v>
      </c>
      <c r="L8" s="135" t="s">
        <v>74</v>
      </c>
      <c r="M8" s="185">
        <f>D6</f>
        <v>45763</v>
      </c>
      <c r="N8" s="186"/>
      <c r="O8" s="137" t="s">
        <v>9</v>
      </c>
      <c r="P8" s="138"/>
      <c r="Q8" s="136" t="s">
        <v>75</v>
      </c>
      <c r="R8" s="134">
        <f>K8+1</f>
        <v>2</v>
      </c>
      <c r="S8" s="135" t="s">
        <v>74</v>
      </c>
      <c r="T8" s="185">
        <f>$D$6+(R8-1)*7</f>
        <v>45770</v>
      </c>
      <c r="U8" s="186"/>
      <c r="V8" s="137" t="s">
        <v>9</v>
      </c>
      <c r="W8" s="138"/>
      <c r="X8" s="136" t="s">
        <v>75</v>
      </c>
      <c r="Y8" s="134">
        <f>R8+1</f>
        <v>3</v>
      </c>
      <c r="Z8" s="135" t="s">
        <v>74</v>
      </c>
      <c r="AA8" s="185">
        <f>$D$6+(Y8-1)*7</f>
        <v>45777</v>
      </c>
      <c r="AB8" s="186"/>
      <c r="AC8" s="137" t="s">
        <v>9</v>
      </c>
      <c r="AD8" s="138"/>
      <c r="AE8" s="136" t="s">
        <v>75</v>
      </c>
      <c r="AF8" s="134">
        <f>Y8+1</f>
        <v>4</v>
      </c>
      <c r="AG8" s="135" t="s">
        <v>74</v>
      </c>
      <c r="AH8" s="185">
        <f>$D$6+(AF8-1)*7</f>
        <v>45784</v>
      </c>
      <c r="AI8" s="186"/>
      <c r="AJ8" s="137" t="s">
        <v>9</v>
      </c>
      <c r="AK8" s="138"/>
      <c r="AL8" s="136" t="s">
        <v>75</v>
      </c>
      <c r="AM8" s="134">
        <f>AF8+1</f>
        <v>5</v>
      </c>
      <c r="AN8" s="135" t="s">
        <v>74</v>
      </c>
      <c r="AO8" s="185">
        <f>$D$6+(AM8-1)*7</f>
        <v>45791</v>
      </c>
      <c r="AP8" s="186"/>
      <c r="AQ8" s="137" t="s">
        <v>9</v>
      </c>
      <c r="AR8" s="138"/>
      <c r="AS8" s="136" t="s">
        <v>75</v>
      </c>
      <c r="AT8" s="134">
        <f>AM8+1</f>
        <v>6</v>
      </c>
      <c r="AU8" s="135" t="s">
        <v>74</v>
      </c>
      <c r="AV8" s="185">
        <f>$D$6+(AT8-1)*7</f>
        <v>45798</v>
      </c>
      <c r="AW8" s="186"/>
      <c r="AX8" s="137" t="s">
        <v>9</v>
      </c>
      <c r="AY8" s="138"/>
      <c r="AZ8" s="136" t="s">
        <v>75</v>
      </c>
      <c r="BA8" s="134">
        <f>AT8+1</f>
        <v>7</v>
      </c>
      <c r="BB8" s="135" t="s">
        <v>74</v>
      </c>
      <c r="BC8" s="185">
        <f>$D$6+(BA8-1)*7</f>
        <v>45805</v>
      </c>
      <c r="BD8" s="186"/>
      <c r="BE8" s="137" t="s">
        <v>9</v>
      </c>
      <c r="BF8" s="138"/>
      <c r="BG8" s="136" t="s">
        <v>75</v>
      </c>
      <c r="BH8" s="134">
        <f>BA8+1</f>
        <v>8</v>
      </c>
      <c r="BI8" s="135" t="s">
        <v>74</v>
      </c>
      <c r="BJ8" s="185">
        <f>$D$6+(BH8-1)*7</f>
        <v>45812</v>
      </c>
      <c r="BK8" s="186"/>
      <c r="BL8" s="137" t="s">
        <v>9</v>
      </c>
      <c r="BM8" s="138"/>
      <c r="BN8" s="136" t="s">
        <v>75</v>
      </c>
      <c r="BO8" s="134">
        <f>BH8+1</f>
        <v>9</v>
      </c>
      <c r="BP8" s="135" t="s">
        <v>74</v>
      </c>
      <c r="BQ8" s="185">
        <f>$D$6+(BO8-1)*7</f>
        <v>45819</v>
      </c>
      <c r="BR8" s="186"/>
      <c r="BS8" s="137" t="s">
        <v>9</v>
      </c>
      <c r="BT8" s="138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87" t="s">
        <v>11</v>
      </c>
      <c r="E10" s="188"/>
      <c r="F10" s="188"/>
      <c r="G10" s="189" t="s">
        <v>12</v>
      </c>
      <c r="H10" s="190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93">
        <v>2</v>
      </c>
      <c r="C11" s="57"/>
      <c r="D11" s="195" t="s">
        <v>13</v>
      </c>
      <c r="E11" s="160"/>
      <c r="F11" s="160"/>
      <c r="G11" s="197" t="s">
        <v>14</v>
      </c>
      <c r="H11" s="149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C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57"/>
      <c r="C12" s="57"/>
      <c r="D12" s="160"/>
      <c r="E12" s="160"/>
      <c r="F12" s="160"/>
      <c r="G12" s="197" t="s">
        <v>15</v>
      </c>
      <c r="H12" s="149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C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57"/>
      <c r="C13" s="57"/>
      <c r="D13" s="160"/>
      <c r="E13" s="160"/>
      <c r="F13" s="160"/>
      <c r="G13" s="197" t="s">
        <v>55</v>
      </c>
      <c r="H13" s="149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94"/>
      <c r="C14" s="70"/>
      <c r="D14" s="196"/>
      <c r="E14" s="196"/>
      <c r="F14" s="196"/>
      <c r="G14" s="172" t="s">
        <v>56</v>
      </c>
      <c r="H14" s="173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5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4" t="s">
        <v>27</v>
      </c>
      <c r="E15" s="175"/>
      <c r="F15" s="132"/>
      <c r="G15" s="176" t="s">
        <v>18</v>
      </c>
      <c r="H15" s="177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83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8" t="s">
        <v>19</v>
      </c>
      <c r="C16" s="57"/>
      <c r="D16" s="180" t="s">
        <v>20</v>
      </c>
      <c r="E16" s="160"/>
      <c r="F16" s="160"/>
      <c r="G16" s="182" t="s">
        <v>57</v>
      </c>
      <c r="H16" s="149"/>
      <c r="I16" s="85"/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6"/>
      <c r="Y16" s="86"/>
      <c r="Z16" s="86"/>
      <c r="AA16" s="86"/>
      <c r="AB16" s="86"/>
      <c r="AC16" s="86"/>
      <c r="AD16" s="86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 16384:16384" ht="21" customHeight="1">
      <c r="A17" s="26"/>
      <c r="B17" s="157"/>
      <c r="C17" s="57"/>
      <c r="D17" s="160"/>
      <c r="E17" s="160"/>
      <c r="F17" s="160"/>
      <c r="G17" s="182" t="s">
        <v>42</v>
      </c>
      <c r="H17" s="149"/>
      <c r="I17" s="88"/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 16384:16384" ht="21" customHeight="1">
      <c r="A18" s="26"/>
      <c r="B18" s="157"/>
      <c r="C18" s="57"/>
      <c r="D18" s="160"/>
      <c r="E18" s="160"/>
      <c r="F18" s="160"/>
      <c r="G18" s="182" t="s">
        <v>43</v>
      </c>
      <c r="H18" s="149"/>
      <c r="I18" s="88"/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 16384:16384" ht="21" customHeight="1">
      <c r="A19" s="26"/>
      <c r="B19" s="179"/>
      <c r="C19" s="89"/>
      <c r="D19" s="181"/>
      <c r="E19" s="181"/>
      <c r="F19" s="181"/>
      <c r="G19" s="183" t="s">
        <v>58</v>
      </c>
      <c r="H19" s="184"/>
      <c r="I19" s="90"/>
      <c r="J19" s="78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 16384:16384" ht="21" customHeight="1">
      <c r="A20" s="26"/>
      <c r="B20" s="166" t="s">
        <v>21</v>
      </c>
      <c r="C20" s="57"/>
      <c r="D20" s="168" t="s">
        <v>22</v>
      </c>
      <c r="E20" s="160"/>
      <c r="F20" s="160"/>
      <c r="G20" s="148" t="s">
        <v>80</v>
      </c>
      <c r="H20" s="149"/>
      <c r="I20" s="91"/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55" t="s">
        <v>87</v>
      </c>
      <c r="AE20" s="52"/>
      <c r="AF20" s="52"/>
      <c r="AG20" s="52"/>
      <c r="AH20" s="52"/>
      <c r="AI20" s="52"/>
      <c r="AJ20" s="52"/>
      <c r="AK20" s="52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 16384:16384" ht="21" customHeight="1">
      <c r="A21" s="26"/>
      <c r="B21" s="157"/>
      <c r="C21" s="57"/>
      <c r="D21" s="160"/>
      <c r="E21" s="160"/>
      <c r="F21" s="160"/>
      <c r="G21" s="148" t="s">
        <v>81</v>
      </c>
      <c r="H21" s="149"/>
      <c r="I21" s="94"/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55"/>
      <c r="AE21" s="93"/>
      <c r="AF21" s="79"/>
      <c r="AG21" s="54"/>
      <c r="AH21" s="54"/>
      <c r="AI21" s="54"/>
      <c r="AJ21" s="54"/>
      <c r="AK21" s="55" t="s">
        <v>87</v>
      </c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4"/>
      <c r="AW21" s="54"/>
      <c r="AX21" s="54"/>
      <c r="AY21" s="54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  <c r="XFD21" s="54"/>
    </row>
    <row r="22" spans="1:72 16384:16384" ht="21" customHeight="1">
      <c r="A22" s="26"/>
      <c r="B22" s="157"/>
      <c r="C22" s="57"/>
      <c r="D22" s="160"/>
      <c r="E22" s="160"/>
      <c r="F22" s="160"/>
      <c r="G22" s="148" t="s">
        <v>82</v>
      </c>
      <c r="H22" s="149"/>
      <c r="I22" s="94"/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55" t="s">
        <v>89</v>
      </c>
      <c r="AE22" s="52"/>
      <c r="AF22" s="52"/>
      <c r="AG22" s="52"/>
      <c r="AH22" s="52"/>
      <c r="AI22" s="52"/>
      <c r="AJ22" s="52"/>
      <c r="AK22" s="52"/>
      <c r="AL22" s="93"/>
      <c r="AM22" s="79"/>
      <c r="AN22" s="54"/>
      <c r="AO22" s="54"/>
      <c r="AP22" s="54"/>
      <c r="AQ22" s="54"/>
      <c r="AR22" s="55"/>
      <c r="AS22" s="52"/>
      <c r="AT22" s="52"/>
      <c r="AU22" s="52"/>
      <c r="AV22" s="52"/>
      <c r="AW22" s="52"/>
      <c r="AX22" s="52"/>
      <c r="AY22" s="52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 16384:16384" ht="21" customHeight="1">
      <c r="A23" s="26"/>
      <c r="B23" s="157"/>
      <c r="C23" s="57"/>
      <c r="D23" s="160"/>
      <c r="E23" s="160"/>
      <c r="F23" s="160"/>
      <c r="G23" s="148" t="s">
        <v>83</v>
      </c>
      <c r="H23" s="149"/>
      <c r="I23" s="94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 t="s">
        <v>88</v>
      </c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93"/>
      <c r="AT23" s="79"/>
      <c r="AU23" s="54"/>
      <c r="AV23" s="54"/>
      <c r="AW23" s="54"/>
      <c r="AX23" s="54"/>
      <c r="AY23" s="55"/>
      <c r="AZ23" s="93"/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 16384:16384" ht="21" customHeight="1">
      <c r="A24" s="26"/>
      <c r="B24" s="157"/>
      <c r="C24" s="57"/>
      <c r="D24" s="160"/>
      <c r="E24" s="160"/>
      <c r="F24" s="160"/>
      <c r="G24" s="148" t="s">
        <v>84</v>
      </c>
      <c r="H24" s="149"/>
      <c r="I24" s="94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55"/>
      <c r="AL24" s="93"/>
      <c r="AM24" s="79"/>
      <c r="AN24" s="54"/>
      <c r="AO24" s="54"/>
      <c r="AP24" s="54"/>
      <c r="AQ24" s="54"/>
      <c r="AR24" s="55"/>
      <c r="AS24" s="93"/>
      <c r="AT24" s="79"/>
      <c r="AU24" s="54" t="s">
        <v>87</v>
      </c>
      <c r="AV24" s="52"/>
      <c r="AW24" s="52"/>
      <c r="AX24" s="52"/>
      <c r="AY24" s="52"/>
      <c r="AZ24" s="54"/>
      <c r="BA24" s="54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 16384:16384" ht="21" customHeight="1">
      <c r="A25" s="26"/>
      <c r="B25" s="157"/>
      <c r="C25" s="57"/>
      <c r="D25" s="160"/>
      <c r="E25" s="160"/>
      <c r="F25" s="160"/>
      <c r="G25" s="148" t="s">
        <v>85</v>
      </c>
      <c r="H25" s="149"/>
      <c r="I25" s="94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55"/>
      <c r="AL25" s="93"/>
      <c r="AM25" s="79"/>
      <c r="AN25" s="54"/>
      <c r="AO25" s="54"/>
      <c r="AP25" s="54"/>
      <c r="AQ25" s="54"/>
      <c r="AR25" s="218" t="s">
        <v>91</v>
      </c>
      <c r="AS25" s="52"/>
      <c r="AT25" s="52"/>
      <c r="AU25" s="52"/>
      <c r="AV25" s="52"/>
      <c r="AW25" s="52"/>
      <c r="AX25" s="52"/>
      <c r="AY25" s="52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 16384:16384" ht="21" customHeight="1">
      <c r="A26" s="26"/>
      <c r="B26" s="167"/>
      <c r="C26" s="95"/>
      <c r="D26" s="169"/>
      <c r="E26" s="169"/>
      <c r="F26" s="169"/>
      <c r="G26" s="170" t="s">
        <v>86</v>
      </c>
      <c r="H26" s="171"/>
      <c r="I26" s="96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55" t="s">
        <v>89</v>
      </c>
      <c r="AL26" s="52"/>
      <c r="AM26" s="52"/>
      <c r="AN26" s="52"/>
      <c r="AO26" s="52"/>
      <c r="AP26" s="52"/>
      <c r="AQ26" s="52"/>
      <c r="AR26" s="52"/>
      <c r="AS26" s="93"/>
      <c r="AT26" s="79"/>
      <c r="AU26" s="54"/>
      <c r="AV26" s="54"/>
      <c r="AW26" s="54"/>
      <c r="AX26" s="54"/>
      <c r="AY26" s="55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 16384:16384" ht="21" customHeight="1">
      <c r="A27" s="26"/>
      <c r="B27" s="156" t="s">
        <v>23</v>
      </c>
      <c r="C27" s="57"/>
      <c r="D27" s="159" t="s">
        <v>46</v>
      </c>
      <c r="E27" s="160"/>
      <c r="F27" s="160"/>
      <c r="G27" s="214" t="s">
        <v>15</v>
      </c>
      <c r="H27" s="149"/>
      <c r="I27" s="97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55"/>
      <c r="AS27" s="93"/>
      <c r="AT27" s="79"/>
      <c r="AU27" s="54"/>
      <c r="AV27" s="54"/>
      <c r="AW27" s="54"/>
      <c r="AX27" s="54"/>
      <c r="AY27" s="55" t="s">
        <v>92</v>
      </c>
      <c r="AZ27" s="52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 16384:16384" ht="21" customHeight="1">
      <c r="A28" s="26"/>
      <c r="B28" s="157"/>
      <c r="C28" s="57"/>
      <c r="D28" s="160"/>
      <c r="E28" s="160"/>
      <c r="F28" s="160"/>
      <c r="G28" s="214" t="s">
        <v>66</v>
      </c>
      <c r="H28" s="149"/>
      <c r="I28" s="98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 t="s">
        <v>87</v>
      </c>
      <c r="AZ28" s="52"/>
      <c r="BA28" s="52"/>
      <c r="BB28" s="52"/>
      <c r="BC28" s="52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 16384:16384" ht="21" customHeight="1">
      <c r="A29" s="26"/>
      <c r="B29" s="157"/>
      <c r="C29" s="57"/>
      <c r="D29" s="160"/>
      <c r="E29" s="160"/>
      <c r="F29" s="160"/>
      <c r="G29" s="214" t="s">
        <v>67</v>
      </c>
      <c r="H29" s="149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 t="s">
        <v>92</v>
      </c>
      <c r="AZ29" s="52"/>
      <c r="BA29" s="52"/>
      <c r="BB29" s="52"/>
      <c r="BC29" s="52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 16384:16384" ht="21" customHeight="1">
      <c r="A30" s="26"/>
      <c r="B30" s="158"/>
      <c r="C30" s="99"/>
      <c r="D30" s="161"/>
      <c r="E30" s="161"/>
      <c r="F30" s="161"/>
      <c r="G30" s="164"/>
      <c r="H30" s="165"/>
      <c r="I30" s="100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 16384:16384" ht="21" customHeight="1">
      <c r="A31" s="26"/>
      <c r="B31" s="150" t="s">
        <v>38</v>
      </c>
      <c r="C31" s="122"/>
      <c r="D31" s="152" t="s">
        <v>24</v>
      </c>
      <c r="E31" s="152"/>
      <c r="F31" s="152"/>
      <c r="G31" s="210" t="s">
        <v>68</v>
      </c>
      <c r="H31" s="211"/>
      <c r="I31" s="98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 t="s">
        <v>87</v>
      </c>
      <c r="BC31" s="52"/>
      <c r="BD31" s="52"/>
      <c r="BE31" s="123"/>
      <c r="BF31" s="124" t="s">
        <v>16</v>
      </c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 16384:16384" ht="21" customHeight="1">
      <c r="A32" s="26"/>
      <c r="B32" s="151"/>
      <c r="C32" s="101"/>
      <c r="D32" s="153"/>
      <c r="E32" s="153"/>
      <c r="F32" s="153"/>
      <c r="G32" s="212" t="s">
        <v>54</v>
      </c>
      <c r="H32" s="213"/>
      <c r="I32" s="121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 t="s">
        <v>90</v>
      </c>
      <c r="AZ32" s="52"/>
      <c r="BA32" s="52"/>
      <c r="BB32" s="52"/>
      <c r="BC32" s="52"/>
      <c r="BD32" s="52"/>
      <c r="BE32" s="52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38"/>
      <c r="C33" s="38"/>
      <c r="D33" s="39"/>
      <c r="E33" s="39"/>
      <c r="F33" s="40"/>
      <c r="G33" s="40"/>
      <c r="H33" s="40"/>
      <c r="I33" s="40"/>
      <c r="J33" s="4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26"/>
      <c r="BR33" s="26"/>
      <c r="BS33" s="26"/>
      <c r="BT33" s="26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38"/>
      <c r="C35" s="38"/>
      <c r="D35" s="39"/>
      <c r="E35" s="39"/>
      <c r="F35" s="40"/>
      <c r="G35" s="40"/>
      <c r="H35" s="40"/>
      <c r="I35" s="40"/>
      <c r="J35" s="4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ht="21" customHeight="1">
      <c r="A38" s="26"/>
      <c r="B38" s="26"/>
      <c r="C38" s="26"/>
      <c r="D38" s="26"/>
      <c r="E38" s="26"/>
      <c r="F38" s="26"/>
      <c r="G38" s="26"/>
      <c r="H38" s="44"/>
      <c r="I38" s="4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</sheetData>
  <mergeCells count="53">
    <mergeCell ref="P2:AK2"/>
    <mergeCell ref="AH8:AI8"/>
    <mergeCell ref="N4:Q4"/>
    <mergeCell ref="N5:Q5"/>
    <mergeCell ref="J2:O2"/>
    <mergeCell ref="J4:M4"/>
    <mergeCell ref="J5:M5"/>
    <mergeCell ref="BQ8:BR8"/>
    <mergeCell ref="G19:H19"/>
    <mergeCell ref="G18:H18"/>
    <mergeCell ref="G17:H17"/>
    <mergeCell ref="G16:H16"/>
    <mergeCell ref="G14:H14"/>
    <mergeCell ref="G12:H12"/>
    <mergeCell ref="AA8:AB8"/>
    <mergeCell ref="AV8:AW8"/>
    <mergeCell ref="BJ8:BK8"/>
    <mergeCell ref="T8:U8"/>
    <mergeCell ref="AO8:AP8"/>
    <mergeCell ref="BC8:BD8"/>
    <mergeCell ref="D16:F19"/>
    <mergeCell ref="M8:N8"/>
    <mergeCell ref="G13:H13"/>
    <mergeCell ref="G15:H15"/>
    <mergeCell ref="G11:H11"/>
    <mergeCell ref="G20:H20"/>
    <mergeCell ref="G21:H21"/>
    <mergeCell ref="G22:H22"/>
    <mergeCell ref="B2:I2"/>
    <mergeCell ref="D10:F10"/>
    <mergeCell ref="D4:F4"/>
    <mergeCell ref="D5:G5"/>
    <mergeCell ref="G10:H10"/>
    <mergeCell ref="B20:B26"/>
    <mergeCell ref="D20:F26"/>
    <mergeCell ref="D11:F14"/>
    <mergeCell ref="D15:E15"/>
    <mergeCell ref="B11:B14"/>
    <mergeCell ref="B16:B19"/>
    <mergeCell ref="G26:H26"/>
    <mergeCell ref="G25:H25"/>
    <mergeCell ref="G32:H32"/>
    <mergeCell ref="D31:F32"/>
    <mergeCell ref="G23:H23"/>
    <mergeCell ref="G24:H24"/>
    <mergeCell ref="B31:B32"/>
    <mergeCell ref="G30:H30"/>
    <mergeCell ref="G31:H31"/>
    <mergeCell ref="B27:B30"/>
    <mergeCell ref="D27:F30"/>
    <mergeCell ref="G29:H29"/>
    <mergeCell ref="G28:H28"/>
    <mergeCell ref="G27:H27"/>
  </mergeCells>
  <phoneticPr fontId="3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記入例（第４週）</vt:lpstr>
      <vt:lpstr>記入例（第５週以降）</vt:lpstr>
      <vt:lpstr>第４週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</dc:creator>
  <cp:lastModifiedBy>寺西　春樹</cp:lastModifiedBy>
  <dcterms:created xsi:type="dcterms:W3CDTF">2023-08-08T05:43:50Z</dcterms:created>
  <dcterms:modified xsi:type="dcterms:W3CDTF">2025-05-07T06:03:14Z</dcterms:modified>
</cp:coreProperties>
</file>