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Data" sheetId="1" r:id="rId4"/>
    <sheet state="visible" name="costStructure" sheetId="2" r:id="rId5"/>
  </sheets>
  <definedNames/>
  <calcPr/>
</workbook>
</file>

<file path=xl/sharedStrings.xml><?xml version="1.0" encoding="utf-8"?>
<sst xmlns="http://schemas.openxmlformats.org/spreadsheetml/2006/main" count="61" uniqueCount="61">
  <si>
    <t>Date</t>
  </si>
  <si>
    <t>Total Revenue</t>
  </si>
  <si>
    <t>Cost of Revenue</t>
  </si>
  <si>
    <t>Gross Profit</t>
  </si>
  <si>
    <t>CIR (TotalRevenue)</t>
  </si>
  <si>
    <t>Gross Profit %</t>
  </si>
  <si>
    <t>Premium Revenue</t>
  </si>
  <si>
    <t>Premium Cost Revenue</t>
  </si>
  <si>
    <t>Premium Gross Profit</t>
  </si>
  <si>
    <t>CIR (Premium)</t>
  </si>
  <si>
    <t>Premium Gross Profit %</t>
  </si>
  <si>
    <t>Ad Revenue</t>
  </si>
  <si>
    <t>Ad Cost of revenue</t>
  </si>
  <si>
    <t>Ad gross Profit</t>
  </si>
  <si>
    <t>CIR (Ad)</t>
  </si>
  <si>
    <t>Ad Gross Profit %</t>
  </si>
  <si>
    <t>MAUs</t>
  </si>
  <si>
    <t>Premium MAUs</t>
  </si>
  <si>
    <t>∆ Premium MAU</t>
  </si>
  <si>
    <t>Premium ARPU</t>
  </si>
  <si>
    <t>Premium LTV CALC</t>
  </si>
  <si>
    <t>Premium CAC CALC</t>
  </si>
  <si>
    <t>Ad MAUs</t>
  </si>
  <si>
    <t>∆ Ad MAU</t>
  </si>
  <si>
    <t>Ad ARPU CALC</t>
  </si>
  <si>
    <t>Ad LTV CALC</t>
  </si>
  <si>
    <t>Ad CAC Calc</t>
  </si>
  <si>
    <t>Sales and Marketing Cost</t>
  </si>
  <si>
    <t>S&amp;M Quota %</t>
  </si>
  <si>
    <t>Research and Development Cost</t>
  </si>
  <si>
    <t>R&amp;D Quota %</t>
  </si>
  <si>
    <t>General and Adminstrative Cost</t>
  </si>
  <si>
    <t>General Cost Quota %</t>
  </si>
  <si>
    <t>Total Cost</t>
  </si>
  <si>
    <t>Net Profit</t>
  </si>
  <si>
    <t>Net Profit %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</si>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</sst>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1" numFmtId="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2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63"/>
    <col customWidth="1" min="3" max="3" width="19.0"/>
    <col customWidth="1" min="5" max="5" width="18.13"/>
    <col customWidth="1" min="6" max="6" width="13.38"/>
    <col customWidth="1" min="7" max="7" width="18.13"/>
    <col customWidth="1" min="8" max="9" width="19.13"/>
    <col customWidth="1" min="10" max="10" width="18.13"/>
    <col customWidth="1" min="11" max="11" width="18.88"/>
    <col customWidth="1" min="13" max="13" width="16.13"/>
    <col customWidth="1" min="15" max="16" width="18.13"/>
    <col customWidth="1" min="19" max="19" width="13.38"/>
    <col customWidth="1" min="20" max="20" width="16.88"/>
    <col customWidth="1" min="21" max="21" width="18.75"/>
    <col customWidth="1" min="22" max="22" width="20.0"/>
    <col customWidth="1" min="24" max="24" width="12.38"/>
    <col customWidth="1" min="25" max="25" width="17.0"/>
    <col customWidth="1" min="26" max="26" width="14.13"/>
    <col customWidth="1" min="27" max="27" width="13.5"/>
    <col customWidth="1" min="28" max="28" width="20.0"/>
    <col customWidth="1" min="29" max="29" width="13.63"/>
    <col customWidth="1" min="30" max="30" width="25.5"/>
    <col customWidth="1" min="31" max="31" width="14.63"/>
    <col customWidth="1" min="32" max="32" width="27.75"/>
    <col customWidth="1" min="33" max="33" width="17.75"/>
    <col customWidth="1" min="34" max="34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6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5" t="s">
        <v>33</v>
      </c>
      <c r="AI1" s="5" t="s">
        <v>34</v>
      </c>
      <c r="AJ1" s="3" t="s">
        <v>35</v>
      </c>
    </row>
    <row r="2">
      <c r="A2" s="1" t="s">
        <v>36</v>
      </c>
      <c r="B2" s="2">
        <v>3042.0</v>
      </c>
      <c r="C2" s="2">
        <v>2276.0</v>
      </c>
      <c r="D2" s="7">
        <v>766.0</v>
      </c>
      <c r="E2" s="2">
        <f t="shared" ref="E2:E26" si="1">C2/B2</f>
        <v>0.748191979</v>
      </c>
      <c r="F2" s="2">
        <f t="shared" ref="F2:F26" si="2">D2/B2</f>
        <v>0.251808021</v>
      </c>
      <c r="G2" s="2">
        <v>2713.0</v>
      </c>
      <c r="H2" s="2">
        <v>1937.0</v>
      </c>
      <c r="I2" s="2">
        <v>776.0</v>
      </c>
      <c r="J2" s="2">
        <f t="shared" ref="J2:J26" si="3">H2/G2</f>
        <v>0.7139697752</v>
      </c>
      <c r="K2" s="2">
        <f t="shared" ref="K2:K26" si="4">I2/G2</f>
        <v>0.2860302248</v>
      </c>
      <c r="L2" s="2">
        <v>329.0</v>
      </c>
      <c r="M2" s="2">
        <v>339.0</v>
      </c>
      <c r="N2" s="2">
        <v>-10.0</v>
      </c>
      <c r="O2" s="2">
        <f t="shared" ref="O2:O26" si="5">M2/L2</f>
        <v>1.030395137</v>
      </c>
      <c r="P2" s="2">
        <f t="shared" ref="P2:P26" si="6">N2/L2</f>
        <v>-0.03039513678</v>
      </c>
      <c r="Q2" s="4">
        <v>515.0</v>
      </c>
      <c r="R2" s="4">
        <v>210.0</v>
      </c>
      <c r="S2" s="4">
        <f t="shared" ref="S2:S25" si="7">R2-R3</f>
        <v>5</v>
      </c>
      <c r="T2" s="4">
        <v>4.32</v>
      </c>
      <c r="U2" s="8">
        <f t="shared" ref="U2:U26" si="8">33*T2</f>
        <v>142.56</v>
      </c>
      <c r="V2" s="8">
        <f t="shared" ref="V2:V26" si="9">(0.5*AB2+0.5*AD2)/S2</f>
        <v>78.2</v>
      </c>
      <c r="W2" s="4">
        <v>317.0</v>
      </c>
      <c r="X2" s="4">
        <f t="shared" ref="X2:X25" si="10">W2-W3</f>
        <v>22</v>
      </c>
      <c r="Y2" s="8">
        <f t="shared" ref="Y2:Y26" si="11">L2/(3*W2)</f>
        <v>0.3459516299</v>
      </c>
      <c r="Z2" s="2">
        <f t="shared" ref="Z2:Z26" si="12">33*Y2</f>
        <v>11.41640379</v>
      </c>
      <c r="AA2" s="2">
        <f t="shared" ref="AA2:AA26" si="13">(0.5*AB2) /X2</f>
        <v>7.886363636</v>
      </c>
      <c r="AB2" s="2">
        <v>347.0</v>
      </c>
      <c r="AC2" s="2">
        <f t="shared" ref="AC2:AC26" si="14">AB2/B2</f>
        <v>0.114069691</v>
      </c>
      <c r="AD2" s="2">
        <v>435.0</v>
      </c>
      <c r="AE2" s="2">
        <f t="shared" ref="AE2:AE26" si="15">AD2/B2</f>
        <v>0.1429980276</v>
      </c>
      <c r="AF2" s="2">
        <v>140.0</v>
      </c>
      <c r="AG2" s="9">
        <f t="shared" ref="AG2:AG26" si="16">AF2/B2</f>
        <v>0.04602235371</v>
      </c>
      <c r="AH2" s="9">
        <f t="shared" ref="AH2:AH26" si="17">SUM(C2,AB2,AD2,AF2)</f>
        <v>3198</v>
      </c>
      <c r="AI2" s="9">
        <f t="shared" ref="AI2:AI26" si="18">B2-AH2</f>
        <v>-156</v>
      </c>
      <c r="AJ2" s="9">
        <f t="shared" ref="AJ2:AJ26" si="19">AI2/B2</f>
        <v>-0.05128205128</v>
      </c>
    </row>
    <row r="3">
      <c r="A3" s="1" t="s">
        <v>37</v>
      </c>
      <c r="B3" s="2">
        <v>3166.0</v>
      </c>
      <c r="C3" s="2">
        <v>2365.0</v>
      </c>
      <c r="D3" s="2">
        <v>801.0</v>
      </c>
      <c r="E3" s="2">
        <f t="shared" si="1"/>
        <v>0.7469993683</v>
      </c>
      <c r="F3" s="2">
        <f t="shared" si="2"/>
        <v>0.2530006317</v>
      </c>
      <c r="G3" s="2">
        <v>2717.0</v>
      </c>
      <c r="H3" s="2">
        <v>1939.0</v>
      </c>
      <c r="I3" s="2">
        <v>778.0</v>
      </c>
      <c r="J3" s="2">
        <f t="shared" si="3"/>
        <v>0.7136547663</v>
      </c>
      <c r="K3" s="2">
        <f t="shared" si="4"/>
        <v>0.2863452337</v>
      </c>
      <c r="L3" s="2">
        <v>449.0</v>
      </c>
      <c r="M3" s="2">
        <v>426.0</v>
      </c>
      <c r="N3" s="2">
        <v>23.0</v>
      </c>
      <c r="O3" s="2">
        <f t="shared" si="5"/>
        <v>0.9487750557</v>
      </c>
      <c r="P3" s="2">
        <f t="shared" si="6"/>
        <v>0.05122494432</v>
      </c>
      <c r="Q3" s="4">
        <v>489.0</v>
      </c>
      <c r="R3" s="4">
        <v>205.0</v>
      </c>
      <c r="S3" s="4">
        <f t="shared" si="7"/>
        <v>10</v>
      </c>
      <c r="T3" s="4">
        <v>4.55</v>
      </c>
      <c r="U3" s="8">
        <f t="shared" si="8"/>
        <v>150.15</v>
      </c>
      <c r="V3" s="8">
        <f t="shared" si="9"/>
        <v>43.4</v>
      </c>
      <c r="W3" s="4">
        <v>295.0</v>
      </c>
      <c r="X3" s="4">
        <f t="shared" si="10"/>
        <v>22</v>
      </c>
      <c r="Y3" s="8">
        <f t="shared" si="11"/>
        <v>0.5073446328</v>
      </c>
      <c r="Z3" s="2">
        <f t="shared" si="12"/>
        <v>16.74237288</v>
      </c>
      <c r="AA3" s="2">
        <f t="shared" si="13"/>
        <v>10.29545455</v>
      </c>
      <c r="AB3" s="2">
        <v>453.0</v>
      </c>
      <c r="AC3" s="2">
        <f t="shared" si="14"/>
        <v>0.1430827543</v>
      </c>
      <c r="AD3" s="2">
        <v>415.0</v>
      </c>
      <c r="AE3" s="2">
        <f t="shared" si="15"/>
        <v>0.1310802274</v>
      </c>
      <c r="AF3" s="2">
        <v>164.0</v>
      </c>
      <c r="AG3" s="9">
        <f t="shared" si="16"/>
        <v>0.05180037903</v>
      </c>
      <c r="AH3" s="9">
        <f t="shared" si="17"/>
        <v>3397</v>
      </c>
      <c r="AI3" s="9">
        <f t="shared" si="18"/>
        <v>-231</v>
      </c>
      <c r="AJ3" s="9">
        <f t="shared" si="19"/>
        <v>-0.072962729</v>
      </c>
    </row>
    <row r="4">
      <c r="A4" s="1" t="s">
        <v>38</v>
      </c>
      <c r="B4" s="2">
        <v>3036.0</v>
      </c>
      <c r="C4" s="2">
        <v>2286.0</v>
      </c>
      <c r="D4" s="2">
        <v>750.0</v>
      </c>
      <c r="E4" s="2">
        <f t="shared" si="1"/>
        <v>0.7529644269</v>
      </c>
      <c r="F4" s="2">
        <f t="shared" si="2"/>
        <v>0.2470355731</v>
      </c>
      <c r="G4" s="2">
        <v>2651.0</v>
      </c>
      <c r="H4" s="2">
        <v>1908.0</v>
      </c>
      <c r="I4" s="2">
        <v>743.0</v>
      </c>
      <c r="J4" s="2">
        <f t="shared" si="3"/>
        <v>0.7197284044</v>
      </c>
      <c r="K4" s="2">
        <f t="shared" si="4"/>
        <v>0.2802715956</v>
      </c>
      <c r="L4" s="2">
        <v>385.0</v>
      </c>
      <c r="M4" s="2">
        <v>378.0</v>
      </c>
      <c r="N4" s="2">
        <v>7.0</v>
      </c>
      <c r="O4" s="2">
        <f t="shared" si="5"/>
        <v>0.9818181818</v>
      </c>
      <c r="P4" s="2">
        <f t="shared" si="6"/>
        <v>0.01818181818</v>
      </c>
      <c r="Q4" s="4">
        <v>456.0</v>
      </c>
      <c r="R4" s="4">
        <v>195.0</v>
      </c>
      <c r="S4" s="4">
        <f t="shared" si="7"/>
        <v>7</v>
      </c>
      <c r="T4" s="4">
        <v>4.63</v>
      </c>
      <c r="U4" s="8">
        <f t="shared" si="8"/>
        <v>152.79</v>
      </c>
      <c r="V4" s="8">
        <f t="shared" si="9"/>
        <v>58.42857143</v>
      </c>
      <c r="W4" s="4">
        <v>273.0</v>
      </c>
      <c r="X4" s="4">
        <f t="shared" si="10"/>
        <v>8</v>
      </c>
      <c r="Y4" s="8">
        <f t="shared" si="11"/>
        <v>0.4700854701</v>
      </c>
      <c r="Z4" s="2">
        <f t="shared" si="12"/>
        <v>15.51282051</v>
      </c>
      <c r="AA4" s="2">
        <f t="shared" si="13"/>
        <v>27</v>
      </c>
      <c r="AB4" s="2">
        <v>432.0</v>
      </c>
      <c r="AC4" s="2">
        <f t="shared" si="14"/>
        <v>0.1422924901</v>
      </c>
      <c r="AD4" s="2">
        <v>386.0</v>
      </c>
      <c r="AE4" s="2">
        <f t="shared" si="15"/>
        <v>0.127140975</v>
      </c>
      <c r="AF4" s="2">
        <v>160.0</v>
      </c>
      <c r="AG4" s="9">
        <f t="shared" si="16"/>
        <v>0.05270092227</v>
      </c>
      <c r="AH4" s="9">
        <f t="shared" si="17"/>
        <v>3264</v>
      </c>
      <c r="AI4" s="9">
        <f t="shared" si="18"/>
        <v>-228</v>
      </c>
      <c r="AJ4" s="9">
        <f t="shared" si="19"/>
        <v>-0.07509881423</v>
      </c>
    </row>
    <row r="5">
      <c r="A5" s="1" t="s">
        <v>39</v>
      </c>
      <c r="B5" s="2">
        <v>2864.0</v>
      </c>
      <c r="C5" s="2">
        <v>2160.0</v>
      </c>
      <c r="D5" s="2">
        <v>704.0</v>
      </c>
      <c r="E5" s="2">
        <f t="shared" si="1"/>
        <v>0.7541899441</v>
      </c>
      <c r="F5" s="2">
        <f t="shared" si="2"/>
        <v>0.2458100559</v>
      </c>
      <c r="G5" s="2">
        <v>2504.0</v>
      </c>
      <c r="H5" s="2">
        <v>1804.0</v>
      </c>
      <c r="I5" s="2">
        <v>700.0</v>
      </c>
      <c r="J5" s="2">
        <f t="shared" si="3"/>
        <v>0.7204472843</v>
      </c>
      <c r="K5" s="2">
        <f t="shared" si="4"/>
        <v>0.2795527157</v>
      </c>
      <c r="L5" s="2">
        <v>360.0</v>
      </c>
      <c r="M5" s="2">
        <v>356.0</v>
      </c>
      <c r="N5" s="2">
        <v>4.0</v>
      </c>
      <c r="O5" s="2">
        <f t="shared" si="5"/>
        <v>0.9888888889</v>
      </c>
      <c r="P5" s="2">
        <f t="shared" si="6"/>
        <v>0.01111111111</v>
      </c>
      <c r="Q5" s="4">
        <v>433.0</v>
      </c>
      <c r="R5" s="4">
        <v>188.0</v>
      </c>
      <c r="S5" s="4">
        <f t="shared" si="7"/>
        <v>6</v>
      </c>
      <c r="T5" s="4">
        <v>4.54</v>
      </c>
      <c r="U5" s="8">
        <f t="shared" si="8"/>
        <v>149.82</v>
      </c>
      <c r="V5" s="8">
        <f t="shared" si="9"/>
        <v>60.58333333</v>
      </c>
      <c r="W5" s="4">
        <v>265.0</v>
      </c>
      <c r="X5" s="4">
        <f t="shared" si="10"/>
        <v>13</v>
      </c>
      <c r="Y5" s="8">
        <f t="shared" si="11"/>
        <v>0.4528301887</v>
      </c>
      <c r="Z5" s="2">
        <f t="shared" si="12"/>
        <v>14.94339623</v>
      </c>
      <c r="AA5" s="2">
        <f t="shared" si="13"/>
        <v>15.03846154</v>
      </c>
      <c r="AB5" s="2">
        <v>391.0</v>
      </c>
      <c r="AC5" s="2">
        <f t="shared" si="14"/>
        <v>0.1365223464</v>
      </c>
      <c r="AD5" s="2">
        <v>336.0</v>
      </c>
      <c r="AE5" s="2">
        <f t="shared" si="15"/>
        <v>0.1173184358</v>
      </c>
      <c r="AF5" s="2">
        <v>171.0</v>
      </c>
      <c r="AG5" s="9">
        <f t="shared" si="16"/>
        <v>0.05970670391</v>
      </c>
      <c r="AH5" s="9">
        <f t="shared" si="17"/>
        <v>3058</v>
      </c>
      <c r="AI5" s="9">
        <f t="shared" si="18"/>
        <v>-194</v>
      </c>
      <c r="AJ5" s="9">
        <f t="shared" si="19"/>
        <v>-0.06773743017</v>
      </c>
    </row>
    <row r="6">
      <c r="A6" s="1" t="s">
        <v>40</v>
      </c>
      <c r="B6" s="2">
        <v>2661.0</v>
      </c>
      <c r="C6" s="2">
        <v>1990.0</v>
      </c>
      <c r="D6" s="2">
        <v>671.0</v>
      </c>
      <c r="E6" s="2">
        <f t="shared" si="1"/>
        <v>0.7478391582</v>
      </c>
      <c r="F6" s="2">
        <f t="shared" si="2"/>
        <v>0.2521608418</v>
      </c>
      <c r="G6" s="2">
        <v>2379.0</v>
      </c>
      <c r="H6" s="2">
        <v>1704.0</v>
      </c>
      <c r="I6" s="2">
        <v>675.0</v>
      </c>
      <c r="J6" s="2">
        <f t="shared" si="3"/>
        <v>0.7162673392</v>
      </c>
      <c r="K6" s="2">
        <f t="shared" si="4"/>
        <v>0.2837326608</v>
      </c>
      <c r="L6" s="2">
        <v>282.0</v>
      </c>
      <c r="M6" s="2">
        <v>286.0</v>
      </c>
      <c r="N6" s="2">
        <v>-4.0</v>
      </c>
      <c r="O6" s="2">
        <f t="shared" si="5"/>
        <v>1.014184397</v>
      </c>
      <c r="P6" s="2">
        <f t="shared" si="6"/>
        <v>-0.01418439716</v>
      </c>
      <c r="Q6" s="4">
        <v>422.0</v>
      </c>
      <c r="R6" s="4">
        <v>182.0</v>
      </c>
      <c r="S6" s="4">
        <f t="shared" si="7"/>
        <v>2</v>
      </c>
      <c r="T6" s="4">
        <v>4.38</v>
      </c>
      <c r="U6" s="8">
        <f t="shared" si="8"/>
        <v>144.54</v>
      </c>
      <c r="V6" s="8">
        <f t="shared" si="9"/>
        <v>136.5</v>
      </c>
      <c r="W6" s="4">
        <v>252.0</v>
      </c>
      <c r="X6" s="4">
        <f t="shared" si="10"/>
        <v>16</v>
      </c>
      <c r="Y6" s="8">
        <f t="shared" si="11"/>
        <v>0.373015873</v>
      </c>
      <c r="Z6" s="2">
        <f t="shared" si="12"/>
        <v>12.30952381</v>
      </c>
      <c r="AA6" s="2">
        <f t="shared" si="13"/>
        <v>9.25</v>
      </c>
      <c r="AB6" s="2">
        <v>296.0</v>
      </c>
      <c r="AC6" s="2">
        <f t="shared" si="14"/>
        <v>0.1112363773</v>
      </c>
      <c r="AD6" s="2">
        <v>250.0</v>
      </c>
      <c r="AE6" s="2">
        <f t="shared" si="15"/>
        <v>0.09394964299</v>
      </c>
      <c r="AF6" s="2">
        <v>131.0</v>
      </c>
      <c r="AG6" s="9">
        <f t="shared" si="16"/>
        <v>0.04922961293</v>
      </c>
      <c r="AH6" s="9">
        <f t="shared" si="17"/>
        <v>2667</v>
      </c>
      <c r="AI6" s="9">
        <f t="shared" si="18"/>
        <v>-6</v>
      </c>
      <c r="AJ6" s="9">
        <f t="shared" si="19"/>
        <v>-0.002254791432</v>
      </c>
    </row>
    <row r="7">
      <c r="A7" s="1" t="s">
        <v>41</v>
      </c>
      <c r="B7" s="2">
        <v>2689.0</v>
      </c>
      <c r="C7" s="2">
        <v>1977.0</v>
      </c>
      <c r="D7" s="2">
        <v>712.0</v>
      </c>
      <c r="E7" s="2">
        <f t="shared" si="1"/>
        <v>0.735217553</v>
      </c>
      <c r="F7" s="2">
        <f t="shared" si="2"/>
        <v>0.264782447</v>
      </c>
      <c r="G7" s="2">
        <v>2295.0</v>
      </c>
      <c r="H7" s="2">
        <v>1625.0</v>
      </c>
      <c r="I7" s="2">
        <v>670.0</v>
      </c>
      <c r="J7" s="2">
        <f t="shared" si="3"/>
        <v>0.7080610022</v>
      </c>
      <c r="K7" s="2">
        <f t="shared" si="4"/>
        <v>0.2919389978</v>
      </c>
      <c r="L7" s="2">
        <v>394.0</v>
      </c>
      <c r="M7" s="2">
        <v>352.0</v>
      </c>
      <c r="N7" s="2">
        <v>42.0</v>
      </c>
      <c r="O7" s="2">
        <f t="shared" si="5"/>
        <v>0.8934010152</v>
      </c>
      <c r="P7" s="2">
        <f t="shared" si="6"/>
        <v>0.1065989848</v>
      </c>
      <c r="Q7" s="4">
        <v>406.0</v>
      </c>
      <c r="R7" s="4">
        <v>180.0</v>
      </c>
      <c r="S7" s="4">
        <f t="shared" si="7"/>
        <v>8</v>
      </c>
      <c r="T7" s="4">
        <v>4.4</v>
      </c>
      <c r="U7" s="8">
        <f t="shared" si="8"/>
        <v>145.2</v>
      </c>
      <c r="V7" s="8">
        <f t="shared" si="9"/>
        <v>37.0625</v>
      </c>
      <c r="W7" s="4">
        <v>236.0</v>
      </c>
      <c r="X7" s="4">
        <f t="shared" si="10"/>
        <v>16</v>
      </c>
      <c r="Y7" s="8">
        <f t="shared" si="11"/>
        <v>0.5564971751</v>
      </c>
      <c r="Z7" s="2">
        <f t="shared" si="12"/>
        <v>18.36440678</v>
      </c>
      <c r="AA7" s="2">
        <f t="shared" si="13"/>
        <v>10.625</v>
      </c>
      <c r="AB7" s="2">
        <v>340.0</v>
      </c>
      <c r="AC7" s="2">
        <f t="shared" si="14"/>
        <v>0.1264410562</v>
      </c>
      <c r="AD7" s="2">
        <v>253.0</v>
      </c>
      <c r="AE7" s="2">
        <f t="shared" si="15"/>
        <v>0.0940870212</v>
      </c>
      <c r="AF7" s="2">
        <v>126.0</v>
      </c>
      <c r="AG7" s="9">
        <f t="shared" si="16"/>
        <v>0.04685756787</v>
      </c>
      <c r="AH7" s="9">
        <f t="shared" si="17"/>
        <v>2696</v>
      </c>
      <c r="AI7" s="9">
        <f t="shared" si="18"/>
        <v>-7</v>
      </c>
      <c r="AJ7" s="9">
        <f t="shared" si="19"/>
        <v>-0.002603198215</v>
      </c>
    </row>
    <row r="8">
      <c r="A8" s="1" t="s">
        <v>42</v>
      </c>
      <c r="B8" s="2">
        <v>2501.0</v>
      </c>
      <c r="C8" s="2">
        <v>1833.0</v>
      </c>
      <c r="D8" s="2">
        <v>668.0</v>
      </c>
      <c r="E8" s="2">
        <f t="shared" si="1"/>
        <v>0.7329068373</v>
      </c>
      <c r="F8" s="2">
        <f t="shared" si="2"/>
        <v>0.2670931627</v>
      </c>
      <c r="G8" s="2">
        <v>2178.0</v>
      </c>
      <c r="H8" s="2">
        <v>1545.0</v>
      </c>
      <c r="I8" s="2">
        <v>633.0</v>
      </c>
      <c r="J8" s="2">
        <f t="shared" si="3"/>
        <v>0.7093663912</v>
      </c>
      <c r="K8" s="2">
        <f t="shared" si="4"/>
        <v>0.2906336088</v>
      </c>
      <c r="L8" s="2">
        <v>323.0</v>
      </c>
      <c r="M8" s="2">
        <v>288.0</v>
      </c>
      <c r="N8" s="2">
        <v>35.0</v>
      </c>
      <c r="O8" s="2">
        <f t="shared" si="5"/>
        <v>0.8916408669</v>
      </c>
      <c r="P8" s="2">
        <f t="shared" si="6"/>
        <v>0.1083591331</v>
      </c>
      <c r="Q8" s="4">
        <v>381.0</v>
      </c>
      <c r="R8" s="4">
        <v>172.0</v>
      </c>
      <c r="S8" s="4">
        <f t="shared" si="7"/>
        <v>7</v>
      </c>
      <c r="T8" s="4">
        <v>4.34</v>
      </c>
      <c r="U8" s="8">
        <f t="shared" si="8"/>
        <v>143.22</v>
      </c>
      <c r="V8" s="8">
        <f t="shared" si="9"/>
        <v>34.85714286</v>
      </c>
      <c r="W8" s="4">
        <v>220.0</v>
      </c>
      <c r="X8" s="4">
        <f t="shared" si="10"/>
        <v>10</v>
      </c>
      <c r="Y8" s="8">
        <f t="shared" si="11"/>
        <v>0.4893939394</v>
      </c>
      <c r="Z8" s="2">
        <f t="shared" si="12"/>
        <v>16.15</v>
      </c>
      <c r="AA8" s="2">
        <f t="shared" si="13"/>
        <v>14</v>
      </c>
      <c r="AB8" s="2">
        <v>280.0</v>
      </c>
      <c r="AC8" s="2">
        <f t="shared" si="14"/>
        <v>0.1119552179</v>
      </c>
      <c r="AD8" s="2">
        <v>208.0</v>
      </c>
      <c r="AE8" s="2">
        <f t="shared" si="15"/>
        <v>0.08316673331</v>
      </c>
      <c r="AF8" s="2">
        <v>105.0</v>
      </c>
      <c r="AG8" s="9">
        <f t="shared" si="16"/>
        <v>0.04198320672</v>
      </c>
      <c r="AH8" s="9">
        <f t="shared" si="17"/>
        <v>2426</v>
      </c>
      <c r="AI8" s="9">
        <f t="shared" si="18"/>
        <v>75</v>
      </c>
      <c r="AJ8" s="9">
        <f t="shared" si="19"/>
        <v>0.0299880048</v>
      </c>
    </row>
    <row r="9">
      <c r="A9" s="1" t="s">
        <v>43</v>
      </c>
      <c r="B9" s="2">
        <v>2331.0</v>
      </c>
      <c r="C9" s="2">
        <v>1668.0</v>
      </c>
      <c r="D9" s="2">
        <v>663.0</v>
      </c>
      <c r="E9" s="2">
        <f t="shared" si="1"/>
        <v>0.7155727156</v>
      </c>
      <c r="F9" s="2">
        <f t="shared" si="2"/>
        <v>0.2844272844</v>
      </c>
      <c r="G9" s="2">
        <v>2056.0</v>
      </c>
      <c r="H9" s="2">
        <v>1423.0</v>
      </c>
      <c r="I9" s="2">
        <v>633.0</v>
      </c>
      <c r="J9" s="2">
        <f t="shared" si="3"/>
        <v>0.6921206226</v>
      </c>
      <c r="K9" s="2">
        <f t="shared" si="4"/>
        <v>0.3078793774</v>
      </c>
      <c r="L9" s="2">
        <v>275.0</v>
      </c>
      <c r="M9" s="2">
        <v>245.0</v>
      </c>
      <c r="N9" s="2">
        <v>30.0</v>
      </c>
      <c r="O9" s="2">
        <f t="shared" si="5"/>
        <v>0.8909090909</v>
      </c>
      <c r="P9" s="2">
        <f t="shared" si="6"/>
        <v>0.1090909091</v>
      </c>
      <c r="Q9" s="4">
        <v>365.0</v>
      </c>
      <c r="R9" s="4">
        <v>165.0</v>
      </c>
      <c r="S9" s="4">
        <f t="shared" si="7"/>
        <v>7</v>
      </c>
      <c r="T9" s="4">
        <v>4.29</v>
      </c>
      <c r="U9" s="8">
        <f t="shared" si="8"/>
        <v>141.57</v>
      </c>
      <c r="V9" s="8">
        <f t="shared" si="9"/>
        <v>38.14285714</v>
      </c>
      <c r="W9" s="4">
        <v>210.0</v>
      </c>
      <c r="X9" s="4">
        <f t="shared" si="10"/>
        <v>2</v>
      </c>
      <c r="Y9" s="8">
        <f t="shared" si="11"/>
        <v>0.4365079365</v>
      </c>
      <c r="Z9" s="2">
        <f t="shared" si="12"/>
        <v>14.4047619</v>
      </c>
      <c r="AA9" s="2">
        <f t="shared" si="13"/>
        <v>69.75</v>
      </c>
      <c r="AB9" s="2">
        <v>279.0</v>
      </c>
      <c r="AC9" s="2">
        <f t="shared" si="14"/>
        <v>0.1196911197</v>
      </c>
      <c r="AD9" s="2">
        <v>255.0</v>
      </c>
      <c r="AE9" s="2">
        <f t="shared" si="15"/>
        <v>0.1093951094</v>
      </c>
      <c r="AF9" s="2">
        <v>117.0</v>
      </c>
      <c r="AG9" s="9">
        <f t="shared" si="16"/>
        <v>0.05019305019</v>
      </c>
      <c r="AH9" s="9">
        <f t="shared" si="17"/>
        <v>2319</v>
      </c>
      <c r="AI9" s="9">
        <f t="shared" si="18"/>
        <v>12</v>
      </c>
      <c r="AJ9" s="9">
        <f t="shared" si="19"/>
        <v>0.005148005148</v>
      </c>
    </row>
    <row r="10">
      <c r="A10" s="1" t="s">
        <v>44</v>
      </c>
      <c r="B10" s="2">
        <v>2147.0</v>
      </c>
      <c r="C10" s="2">
        <v>1599.0</v>
      </c>
      <c r="D10" s="2">
        <v>548.0</v>
      </c>
      <c r="E10" s="2">
        <f t="shared" si="1"/>
        <v>0.7447601304</v>
      </c>
      <c r="F10" s="2">
        <f t="shared" si="2"/>
        <v>0.2552398696</v>
      </c>
      <c r="G10" s="2">
        <v>1931.0</v>
      </c>
      <c r="H10" s="2">
        <v>1393.0</v>
      </c>
      <c r="I10" s="2">
        <v>538.0</v>
      </c>
      <c r="J10" s="2">
        <f t="shared" si="3"/>
        <v>0.7213878819</v>
      </c>
      <c r="K10" s="2">
        <f t="shared" si="4"/>
        <v>0.2786121181</v>
      </c>
      <c r="L10" s="2">
        <v>216.0</v>
      </c>
      <c r="M10" s="2">
        <v>206.0</v>
      </c>
      <c r="N10" s="2">
        <v>10.0</v>
      </c>
      <c r="O10" s="2">
        <f t="shared" si="5"/>
        <v>0.9537037037</v>
      </c>
      <c r="P10" s="2">
        <f t="shared" si="6"/>
        <v>0.0462962963</v>
      </c>
      <c r="Q10" s="4">
        <v>356.0</v>
      </c>
      <c r="R10" s="4">
        <v>158.0</v>
      </c>
      <c r="S10" s="4">
        <f t="shared" si="7"/>
        <v>3</v>
      </c>
      <c r="T10" s="4">
        <v>4.12</v>
      </c>
      <c r="U10" s="8">
        <f t="shared" si="8"/>
        <v>135.96</v>
      </c>
      <c r="V10" s="8">
        <f t="shared" si="9"/>
        <v>72</v>
      </c>
      <c r="W10" s="4">
        <v>208.0</v>
      </c>
      <c r="X10" s="4">
        <f t="shared" si="10"/>
        <v>9</v>
      </c>
      <c r="Y10" s="8">
        <f t="shared" si="11"/>
        <v>0.3461538462</v>
      </c>
      <c r="Z10" s="2">
        <f t="shared" si="12"/>
        <v>11.42307692</v>
      </c>
      <c r="AA10" s="2">
        <f t="shared" si="13"/>
        <v>13.11111111</v>
      </c>
      <c r="AB10" s="2">
        <v>236.0</v>
      </c>
      <c r="AC10" s="2">
        <f t="shared" si="14"/>
        <v>0.1099208197</v>
      </c>
      <c r="AD10" s="2">
        <v>196.0</v>
      </c>
      <c r="AE10" s="2">
        <f t="shared" si="15"/>
        <v>0.09129017233</v>
      </c>
      <c r="AF10" s="2">
        <v>102.0</v>
      </c>
      <c r="AG10" s="9">
        <f t="shared" si="16"/>
        <v>0.04750815091</v>
      </c>
      <c r="AH10" s="9">
        <f t="shared" si="17"/>
        <v>2133</v>
      </c>
      <c r="AI10" s="9">
        <f t="shared" si="18"/>
        <v>14</v>
      </c>
      <c r="AJ10" s="9">
        <f t="shared" si="19"/>
        <v>0.006520726595</v>
      </c>
    </row>
    <row r="11">
      <c r="A11" s="1" t="s">
        <v>45</v>
      </c>
      <c r="B11" s="2">
        <v>2168.0</v>
      </c>
      <c r="C11" s="2">
        <v>1593.0</v>
      </c>
      <c r="D11" s="2">
        <v>575.0</v>
      </c>
      <c r="E11" s="2">
        <f t="shared" si="1"/>
        <v>0.7347785978</v>
      </c>
      <c r="F11" s="2">
        <f t="shared" si="2"/>
        <v>0.2652214022</v>
      </c>
      <c r="G11" s="2">
        <v>1887.0</v>
      </c>
      <c r="H11" s="2">
        <v>1342.0</v>
      </c>
      <c r="I11" s="2">
        <v>545.0</v>
      </c>
      <c r="J11" s="2">
        <f t="shared" si="3"/>
        <v>0.71118177</v>
      </c>
      <c r="K11" s="2">
        <f t="shared" si="4"/>
        <v>0.28881823</v>
      </c>
      <c r="L11" s="2">
        <v>281.0</v>
      </c>
      <c r="M11" s="2">
        <v>251.0</v>
      </c>
      <c r="N11" s="2">
        <v>30.0</v>
      </c>
      <c r="O11" s="2">
        <f t="shared" si="5"/>
        <v>0.8932384342</v>
      </c>
      <c r="P11" s="2">
        <f t="shared" si="6"/>
        <v>0.1067615658</v>
      </c>
      <c r="Q11" s="4">
        <v>345.0</v>
      </c>
      <c r="R11" s="4">
        <v>155.0</v>
      </c>
      <c r="S11" s="4">
        <f t="shared" si="7"/>
        <v>11</v>
      </c>
      <c r="T11" s="4">
        <v>4.26</v>
      </c>
      <c r="U11" s="8">
        <f t="shared" si="8"/>
        <v>140.58</v>
      </c>
      <c r="V11" s="8">
        <f t="shared" si="9"/>
        <v>23.90909091</v>
      </c>
      <c r="W11" s="4">
        <v>199.0</v>
      </c>
      <c r="X11" s="4">
        <f t="shared" si="10"/>
        <v>14</v>
      </c>
      <c r="Y11" s="8">
        <f t="shared" si="11"/>
        <v>0.4706867672</v>
      </c>
      <c r="Z11" s="2">
        <f t="shared" si="12"/>
        <v>15.53266332</v>
      </c>
      <c r="AA11" s="2">
        <f t="shared" si="13"/>
        <v>10.5</v>
      </c>
      <c r="AB11" s="2">
        <v>294.0</v>
      </c>
      <c r="AC11" s="2">
        <f t="shared" si="14"/>
        <v>0.1356088561</v>
      </c>
      <c r="AD11" s="2">
        <v>232.0</v>
      </c>
      <c r="AE11" s="2">
        <f t="shared" si="15"/>
        <v>0.1070110701</v>
      </c>
      <c r="AF11" s="2">
        <v>118.0</v>
      </c>
      <c r="AG11" s="9">
        <f t="shared" si="16"/>
        <v>0.05442804428</v>
      </c>
      <c r="AH11" s="9">
        <f t="shared" si="17"/>
        <v>2237</v>
      </c>
      <c r="AI11" s="9">
        <f t="shared" si="18"/>
        <v>-69</v>
      </c>
      <c r="AJ11" s="9">
        <f t="shared" si="19"/>
        <v>-0.03182656827</v>
      </c>
    </row>
    <row r="12">
      <c r="A12" s="1" t="s">
        <v>46</v>
      </c>
      <c r="B12" s="2">
        <v>1975.0</v>
      </c>
      <c r="C12" s="2">
        <v>1486.0</v>
      </c>
      <c r="D12" s="2">
        <v>489.0</v>
      </c>
      <c r="E12" s="2">
        <f t="shared" si="1"/>
        <v>0.7524050633</v>
      </c>
      <c r="F12" s="2">
        <f t="shared" si="2"/>
        <v>0.2475949367</v>
      </c>
      <c r="G12" s="2">
        <v>1790.0</v>
      </c>
      <c r="H12" s="2">
        <v>1302.0</v>
      </c>
      <c r="I12" s="2">
        <v>488.0</v>
      </c>
      <c r="J12" s="2">
        <f t="shared" si="3"/>
        <v>0.7273743017</v>
      </c>
      <c r="K12" s="2">
        <f t="shared" si="4"/>
        <v>0.2726256983</v>
      </c>
      <c r="L12" s="2">
        <v>185.0</v>
      </c>
      <c r="M12" s="2">
        <v>184.0</v>
      </c>
      <c r="N12" s="2">
        <v>1.0</v>
      </c>
      <c r="O12" s="2">
        <f t="shared" si="5"/>
        <v>0.9945945946</v>
      </c>
      <c r="P12" s="2">
        <f t="shared" si="6"/>
        <v>0.005405405405</v>
      </c>
      <c r="Q12" s="4">
        <v>320.0</v>
      </c>
      <c r="R12" s="4">
        <v>144.0</v>
      </c>
      <c r="S12" s="4">
        <f t="shared" si="7"/>
        <v>6</v>
      </c>
      <c r="T12" s="4">
        <v>4.19</v>
      </c>
      <c r="U12" s="8">
        <f t="shared" si="8"/>
        <v>138.27</v>
      </c>
      <c r="V12" s="8">
        <f t="shared" si="9"/>
        <v>36</v>
      </c>
      <c r="W12" s="4">
        <v>185.0</v>
      </c>
      <c r="X12" s="4">
        <f t="shared" si="10"/>
        <v>15</v>
      </c>
      <c r="Y12" s="8">
        <f t="shared" si="11"/>
        <v>0.3333333333</v>
      </c>
      <c r="Z12" s="2">
        <f t="shared" si="12"/>
        <v>11</v>
      </c>
      <c r="AA12" s="2">
        <f t="shared" si="13"/>
        <v>8.533333333</v>
      </c>
      <c r="AB12" s="2">
        <v>256.0</v>
      </c>
      <c r="AC12" s="2">
        <f t="shared" si="14"/>
        <v>0.1296202532</v>
      </c>
      <c r="AD12" s="2">
        <v>176.0</v>
      </c>
      <c r="AE12" s="2">
        <f t="shared" si="15"/>
        <v>0.08911392405</v>
      </c>
      <c r="AF12" s="2">
        <v>97.0</v>
      </c>
      <c r="AG12" s="9">
        <f t="shared" si="16"/>
        <v>0.04911392405</v>
      </c>
      <c r="AH12" s="9">
        <f t="shared" si="17"/>
        <v>2015</v>
      </c>
      <c r="AI12" s="9">
        <f t="shared" si="18"/>
        <v>-40</v>
      </c>
      <c r="AJ12" s="9">
        <f t="shared" si="19"/>
        <v>-0.02025316456</v>
      </c>
    </row>
    <row r="13">
      <c r="A13" s="1" t="s">
        <v>47</v>
      </c>
      <c r="B13" s="2">
        <v>1889.0</v>
      </c>
      <c r="C13" s="2">
        <v>1410.0</v>
      </c>
      <c r="D13" s="2">
        <v>479.0</v>
      </c>
      <c r="E13" s="2">
        <f t="shared" si="1"/>
        <v>0.7464266808</v>
      </c>
      <c r="F13" s="2">
        <f t="shared" si="2"/>
        <v>0.2535733192</v>
      </c>
      <c r="G13" s="2">
        <v>1758.0</v>
      </c>
      <c r="H13" s="2">
        <v>1263.0</v>
      </c>
      <c r="I13" s="2">
        <v>495.0</v>
      </c>
      <c r="J13" s="2">
        <f t="shared" si="3"/>
        <v>0.7184300341</v>
      </c>
      <c r="K13" s="2">
        <f t="shared" si="4"/>
        <v>0.2815699659</v>
      </c>
      <c r="L13" s="2">
        <v>131.0</v>
      </c>
      <c r="M13" s="2">
        <v>147.0</v>
      </c>
      <c r="N13" s="2">
        <v>-16.0</v>
      </c>
      <c r="O13" s="2">
        <f t="shared" si="5"/>
        <v>1.122137405</v>
      </c>
      <c r="P13" s="2">
        <f t="shared" si="6"/>
        <v>-0.1221374046</v>
      </c>
      <c r="Q13" s="4">
        <v>299.0</v>
      </c>
      <c r="R13" s="4">
        <v>138.0</v>
      </c>
      <c r="S13" s="4">
        <f t="shared" si="7"/>
        <v>8</v>
      </c>
      <c r="T13" s="4">
        <v>4.41</v>
      </c>
      <c r="U13" s="8">
        <f t="shared" si="8"/>
        <v>145.53</v>
      </c>
      <c r="V13" s="8">
        <f t="shared" si="9"/>
        <v>32.1875</v>
      </c>
      <c r="W13" s="4">
        <v>170.0</v>
      </c>
      <c r="X13" s="4">
        <f t="shared" si="10"/>
        <v>7</v>
      </c>
      <c r="Y13" s="8">
        <f t="shared" si="11"/>
        <v>0.2568627451</v>
      </c>
      <c r="Z13" s="2">
        <f t="shared" si="12"/>
        <v>8.476470588</v>
      </c>
      <c r="AA13" s="2">
        <f t="shared" si="13"/>
        <v>17.71428571</v>
      </c>
      <c r="AB13" s="2">
        <v>248.0</v>
      </c>
      <c r="AC13" s="2">
        <f t="shared" si="14"/>
        <v>0.1312863949</v>
      </c>
      <c r="AD13" s="2">
        <v>267.0</v>
      </c>
      <c r="AE13" s="2">
        <f t="shared" si="15"/>
        <v>0.1413446268</v>
      </c>
      <c r="AF13" s="2">
        <v>131.0</v>
      </c>
      <c r="AG13" s="9">
        <f t="shared" si="16"/>
        <v>0.06934886183</v>
      </c>
      <c r="AH13" s="9">
        <f t="shared" si="17"/>
        <v>2056</v>
      </c>
      <c r="AI13" s="9">
        <f t="shared" si="18"/>
        <v>-167</v>
      </c>
      <c r="AJ13" s="9">
        <f t="shared" si="19"/>
        <v>-0.08840656432</v>
      </c>
    </row>
    <row r="14">
      <c r="A14" s="1" t="s">
        <v>48</v>
      </c>
      <c r="B14" s="2">
        <v>1848.0</v>
      </c>
      <c r="C14" s="2">
        <v>1376.0</v>
      </c>
      <c r="D14" s="2">
        <v>472.0</v>
      </c>
      <c r="E14" s="2">
        <f t="shared" si="1"/>
        <v>0.7445887446</v>
      </c>
      <c r="F14" s="2">
        <f t="shared" si="2"/>
        <v>0.2554112554</v>
      </c>
      <c r="G14" s="2">
        <v>1700.0</v>
      </c>
      <c r="H14" s="2">
        <v>1219.0</v>
      </c>
      <c r="I14" s="2">
        <v>481.0</v>
      </c>
      <c r="J14" s="2">
        <f t="shared" si="3"/>
        <v>0.7170588235</v>
      </c>
      <c r="K14" s="2">
        <f t="shared" si="4"/>
        <v>0.2829411765</v>
      </c>
      <c r="L14" s="2">
        <v>148.0</v>
      </c>
      <c r="M14" s="2">
        <v>157.0</v>
      </c>
      <c r="N14" s="2">
        <v>-9.0</v>
      </c>
      <c r="O14" s="2">
        <f t="shared" si="5"/>
        <v>1.060810811</v>
      </c>
      <c r="P14" s="2">
        <f t="shared" si="6"/>
        <v>-0.06081081081</v>
      </c>
      <c r="Q14" s="4">
        <v>286.0</v>
      </c>
      <c r="R14" s="4">
        <v>130.0</v>
      </c>
      <c r="S14" s="4">
        <f t="shared" si="7"/>
        <v>6</v>
      </c>
      <c r="T14" s="4">
        <v>4.42</v>
      </c>
      <c r="U14" s="8">
        <f t="shared" si="8"/>
        <v>145.86</v>
      </c>
      <c r="V14" s="8">
        <f t="shared" si="9"/>
        <v>32.75</v>
      </c>
      <c r="W14" s="4">
        <v>163.0</v>
      </c>
      <c r="X14" s="4">
        <f t="shared" si="10"/>
        <v>10</v>
      </c>
      <c r="Y14" s="8">
        <f t="shared" si="11"/>
        <v>0.3026584867</v>
      </c>
      <c r="Z14" s="2">
        <f t="shared" si="12"/>
        <v>9.987730061</v>
      </c>
      <c r="AA14" s="2">
        <f t="shared" si="13"/>
        <v>11.55</v>
      </c>
      <c r="AB14" s="2">
        <v>231.0</v>
      </c>
      <c r="AC14" s="2">
        <f t="shared" si="14"/>
        <v>0.125</v>
      </c>
      <c r="AD14" s="2">
        <v>162.0</v>
      </c>
      <c r="AE14" s="2">
        <f t="shared" si="15"/>
        <v>0.08766233766</v>
      </c>
      <c r="AF14" s="2">
        <v>96.0</v>
      </c>
      <c r="AG14" s="9">
        <f t="shared" si="16"/>
        <v>0.05194805195</v>
      </c>
      <c r="AH14" s="9">
        <f t="shared" si="17"/>
        <v>1865</v>
      </c>
      <c r="AI14" s="9">
        <f t="shared" si="18"/>
        <v>-17</v>
      </c>
      <c r="AJ14" s="9">
        <f t="shared" si="19"/>
        <v>-0.009199134199</v>
      </c>
    </row>
    <row r="15">
      <c r="A15" s="1" t="s">
        <v>49</v>
      </c>
      <c r="B15" s="2">
        <v>1855.0</v>
      </c>
      <c r="C15" s="2">
        <v>1381.0</v>
      </c>
      <c r="D15" s="2">
        <v>474.0</v>
      </c>
      <c r="E15" s="2">
        <f t="shared" si="1"/>
        <v>0.7444743935</v>
      </c>
      <c r="F15" s="2">
        <f t="shared" si="2"/>
        <v>0.2555256065</v>
      </c>
      <c r="G15" s="2">
        <v>1638.0</v>
      </c>
      <c r="H15" s="2">
        <v>1189.0</v>
      </c>
      <c r="I15" s="2">
        <v>449.0</v>
      </c>
      <c r="J15" s="2">
        <f t="shared" si="3"/>
        <v>0.7258852259</v>
      </c>
      <c r="K15" s="2">
        <f t="shared" si="4"/>
        <v>0.2741147741</v>
      </c>
      <c r="L15" s="2">
        <v>217.0</v>
      </c>
      <c r="M15" s="2">
        <v>192.0</v>
      </c>
      <c r="N15" s="2">
        <v>25.0</v>
      </c>
      <c r="O15" s="2">
        <f t="shared" si="5"/>
        <v>0.8847926267</v>
      </c>
      <c r="P15" s="2">
        <f t="shared" si="6"/>
        <v>0.1152073733</v>
      </c>
      <c r="Q15" s="4">
        <v>271.0</v>
      </c>
      <c r="R15" s="4">
        <v>124.0</v>
      </c>
      <c r="S15" s="4">
        <f t="shared" si="7"/>
        <v>11</v>
      </c>
      <c r="T15" s="4">
        <v>4.65</v>
      </c>
      <c r="U15" s="8">
        <f t="shared" si="8"/>
        <v>153.45</v>
      </c>
      <c r="V15" s="8">
        <f t="shared" si="9"/>
        <v>20.40909091</v>
      </c>
      <c r="W15" s="4">
        <v>153.0</v>
      </c>
      <c r="X15" s="4">
        <f t="shared" si="10"/>
        <v>12</v>
      </c>
      <c r="Y15" s="8">
        <f t="shared" si="11"/>
        <v>0.4727668845</v>
      </c>
      <c r="Z15" s="2">
        <f t="shared" si="12"/>
        <v>15.60130719</v>
      </c>
      <c r="AA15" s="2">
        <f t="shared" si="13"/>
        <v>11.5</v>
      </c>
      <c r="AB15" s="2">
        <v>276.0</v>
      </c>
      <c r="AC15" s="2">
        <f t="shared" si="14"/>
        <v>0.148787062</v>
      </c>
      <c r="AD15" s="2">
        <v>173.0</v>
      </c>
      <c r="AE15" s="2">
        <f t="shared" si="15"/>
        <v>0.09326145553</v>
      </c>
      <c r="AF15" s="2">
        <v>102.0</v>
      </c>
      <c r="AG15" s="9">
        <f t="shared" si="16"/>
        <v>0.05498652291</v>
      </c>
      <c r="AH15" s="9">
        <f t="shared" si="17"/>
        <v>1932</v>
      </c>
      <c r="AI15" s="9">
        <f t="shared" si="18"/>
        <v>-77</v>
      </c>
      <c r="AJ15" s="9">
        <f t="shared" si="19"/>
        <v>-0.04150943396</v>
      </c>
    </row>
    <row r="16">
      <c r="A16" s="1" t="s">
        <v>50</v>
      </c>
      <c r="B16" s="2">
        <v>1731.0</v>
      </c>
      <c r="C16" s="2">
        <v>1290.0</v>
      </c>
      <c r="D16" s="2">
        <v>441.0</v>
      </c>
      <c r="E16" s="2">
        <f t="shared" si="1"/>
        <v>0.7452339688</v>
      </c>
      <c r="F16" s="2">
        <f t="shared" si="2"/>
        <v>0.2547660312</v>
      </c>
      <c r="G16" s="2">
        <v>1561.0</v>
      </c>
      <c r="H16" s="2">
        <v>1142.0</v>
      </c>
      <c r="I16" s="2">
        <v>419.0</v>
      </c>
      <c r="J16" s="2">
        <f t="shared" si="3"/>
        <v>0.731582319</v>
      </c>
      <c r="K16" s="2">
        <f t="shared" si="4"/>
        <v>0.268417681</v>
      </c>
      <c r="L16" s="2">
        <v>170.0</v>
      </c>
      <c r="M16" s="2">
        <v>148.0</v>
      </c>
      <c r="N16" s="2">
        <v>22.0</v>
      </c>
      <c r="O16" s="2">
        <f t="shared" si="5"/>
        <v>0.8705882353</v>
      </c>
      <c r="P16" s="2">
        <f t="shared" si="6"/>
        <v>0.1294117647</v>
      </c>
      <c r="Q16" s="4">
        <v>248.0</v>
      </c>
      <c r="R16" s="4">
        <v>113.0</v>
      </c>
      <c r="S16" s="4">
        <f t="shared" si="7"/>
        <v>5</v>
      </c>
      <c r="T16" s="4">
        <v>4.67</v>
      </c>
      <c r="U16" s="8">
        <f t="shared" si="8"/>
        <v>154.11</v>
      </c>
      <c r="V16" s="8">
        <f t="shared" si="9"/>
        <v>31.4</v>
      </c>
      <c r="W16" s="4">
        <v>141.0</v>
      </c>
      <c r="X16" s="4">
        <f t="shared" si="10"/>
        <v>12</v>
      </c>
      <c r="Y16" s="8">
        <f t="shared" si="11"/>
        <v>0.401891253</v>
      </c>
      <c r="Z16" s="2">
        <f t="shared" si="12"/>
        <v>13.26241135</v>
      </c>
      <c r="AA16" s="2">
        <f t="shared" si="13"/>
        <v>7.416666667</v>
      </c>
      <c r="AB16" s="2">
        <v>178.0</v>
      </c>
      <c r="AC16" s="2">
        <f t="shared" si="14"/>
        <v>0.1028307337</v>
      </c>
      <c r="AD16" s="2">
        <v>136.0</v>
      </c>
      <c r="AE16" s="2">
        <f t="shared" si="15"/>
        <v>0.07856730214</v>
      </c>
      <c r="AF16" s="2">
        <v>73.0</v>
      </c>
      <c r="AG16" s="9">
        <f t="shared" si="16"/>
        <v>0.04217215482</v>
      </c>
      <c r="AH16" s="9">
        <f t="shared" si="17"/>
        <v>1677</v>
      </c>
      <c r="AI16" s="9">
        <f t="shared" si="18"/>
        <v>54</v>
      </c>
      <c r="AJ16" s="9">
        <f t="shared" si="19"/>
        <v>0.03119584055</v>
      </c>
    </row>
    <row r="17">
      <c r="A17" s="1" t="s">
        <v>51</v>
      </c>
      <c r="B17" s="2">
        <v>1667.0</v>
      </c>
      <c r="C17" s="2">
        <v>1233.0</v>
      </c>
      <c r="D17" s="2">
        <v>434.0</v>
      </c>
      <c r="E17" s="2">
        <f t="shared" si="1"/>
        <v>0.7396520696</v>
      </c>
      <c r="F17" s="2">
        <f t="shared" si="2"/>
        <v>0.2603479304</v>
      </c>
      <c r="G17" s="2">
        <v>1502.0</v>
      </c>
      <c r="H17" s="2">
        <v>1089.0</v>
      </c>
      <c r="I17" s="2">
        <v>413.0</v>
      </c>
      <c r="J17" s="2">
        <f t="shared" si="3"/>
        <v>0.7250332889</v>
      </c>
      <c r="K17" s="2">
        <f t="shared" si="4"/>
        <v>0.2749667111</v>
      </c>
      <c r="L17" s="2">
        <v>165.0</v>
      </c>
      <c r="M17" s="2">
        <v>144.0</v>
      </c>
      <c r="N17" s="2">
        <v>21.0</v>
      </c>
      <c r="O17" s="2">
        <f t="shared" si="5"/>
        <v>0.8727272727</v>
      </c>
      <c r="P17" s="2">
        <f t="shared" si="6"/>
        <v>0.1272727273</v>
      </c>
      <c r="Q17" s="4">
        <v>232.0</v>
      </c>
      <c r="R17" s="4">
        <v>108.0</v>
      </c>
      <c r="S17" s="4">
        <f t="shared" si="7"/>
        <v>8</v>
      </c>
      <c r="T17" s="4">
        <v>4.86</v>
      </c>
      <c r="U17" s="8">
        <f t="shared" si="8"/>
        <v>160.38</v>
      </c>
      <c r="V17" s="8">
        <f t="shared" si="9"/>
        <v>21.9375</v>
      </c>
      <c r="W17" s="4">
        <v>129.0</v>
      </c>
      <c r="X17" s="4">
        <f t="shared" si="10"/>
        <v>6</v>
      </c>
      <c r="Y17" s="8">
        <f t="shared" si="11"/>
        <v>0.4263565891</v>
      </c>
      <c r="Z17" s="2">
        <f t="shared" si="12"/>
        <v>14.06976744</v>
      </c>
      <c r="AA17" s="2">
        <f t="shared" si="13"/>
        <v>16.66666667</v>
      </c>
      <c r="AB17" s="2">
        <v>200.0</v>
      </c>
      <c r="AC17" s="2">
        <f t="shared" si="14"/>
        <v>0.1199760048</v>
      </c>
      <c r="AD17" s="2">
        <v>151.0</v>
      </c>
      <c r="AE17" s="2">
        <f t="shared" si="15"/>
        <v>0.09058188362</v>
      </c>
      <c r="AF17" s="2">
        <v>86.0</v>
      </c>
      <c r="AG17" s="9">
        <f t="shared" si="16"/>
        <v>0.05158968206</v>
      </c>
      <c r="AH17" s="9">
        <f t="shared" si="17"/>
        <v>1670</v>
      </c>
      <c r="AI17" s="9">
        <f t="shared" si="18"/>
        <v>-3</v>
      </c>
      <c r="AJ17" s="9">
        <f t="shared" si="19"/>
        <v>-0.001799640072</v>
      </c>
    </row>
    <row r="18">
      <c r="A18" s="1" t="s">
        <v>52</v>
      </c>
      <c r="B18" s="2">
        <v>1511.0</v>
      </c>
      <c r="C18" s="2">
        <v>1138.0</v>
      </c>
      <c r="D18" s="2">
        <v>373.0</v>
      </c>
      <c r="E18" s="2">
        <f t="shared" si="1"/>
        <v>0.7531436135</v>
      </c>
      <c r="F18" s="2">
        <f t="shared" si="2"/>
        <v>0.2468563865</v>
      </c>
      <c r="G18" s="2">
        <v>1385.0</v>
      </c>
      <c r="H18" s="2">
        <v>1023.0</v>
      </c>
      <c r="I18" s="2">
        <v>362.0</v>
      </c>
      <c r="J18" s="2">
        <f t="shared" si="3"/>
        <v>0.7386281588</v>
      </c>
      <c r="K18" s="2">
        <f t="shared" si="4"/>
        <v>0.2613718412</v>
      </c>
      <c r="L18" s="2">
        <v>126.0</v>
      </c>
      <c r="M18" s="2">
        <v>115.0</v>
      </c>
      <c r="N18" s="2">
        <v>11.0</v>
      </c>
      <c r="O18" s="2">
        <f t="shared" si="5"/>
        <v>0.9126984127</v>
      </c>
      <c r="P18" s="2">
        <f t="shared" si="6"/>
        <v>0.0873015873</v>
      </c>
      <c r="Q18" s="4">
        <v>217.0</v>
      </c>
      <c r="R18" s="4">
        <v>100.0</v>
      </c>
      <c r="S18" s="4">
        <f t="shared" si="7"/>
        <v>4</v>
      </c>
      <c r="T18" s="4">
        <v>4.71</v>
      </c>
      <c r="U18" s="8">
        <f t="shared" si="8"/>
        <v>155.43</v>
      </c>
      <c r="V18" s="8">
        <f t="shared" si="9"/>
        <v>40.875</v>
      </c>
      <c r="W18" s="4">
        <v>123.0</v>
      </c>
      <c r="X18" s="4">
        <f t="shared" si="10"/>
        <v>7</v>
      </c>
      <c r="Y18" s="8">
        <f t="shared" si="11"/>
        <v>0.3414634146</v>
      </c>
      <c r="Z18" s="2">
        <f t="shared" si="12"/>
        <v>11.26829268</v>
      </c>
      <c r="AA18" s="2">
        <f t="shared" si="13"/>
        <v>12.28571429</v>
      </c>
      <c r="AB18" s="2">
        <v>172.0</v>
      </c>
      <c r="AC18" s="2">
        <f t="shared" si="14"/>
        <v>0.1138318994</v>
      </c>
      <c r="AD18" s="2">
        <v>155.0</v>
      </c>
      <c r="AE18" s="2">
        <f t="shared" si="15"/>
        <v>0.1025810721</v>
      </c>
      <c r="AF18" s="2">
        <v>93.0</v>
      </c>
      <c r="AG18" s="9">
        <f t="shared" si="16"/>
        <v>0.06154864328</v>
      </c>
      <c r="AH18" s="9">
        <f t="shared" si="17"/>
        <v>1558</v>
      </c>
      <c r="AI18" s="9">
        <f t="shared" si="18"/>
        <v>-47</v>
      </c>
      <c r="AJ18" s="9">
        <f t="shared" si="19"/>
        <v>-0.03110522833</v>
      </c>
    </row>
    <row r="19">
      <c r="A19" s="1" t="s">
        <v>53</v>
      </c>
      <c r="B19" s="2">
        <v>1495.0</v>
      </c>
      <c r="C19" s="7">
        <v>1106.0</v>
      </c>
      <c r="D19" s="7">
        <v>389.0</v>
      </c>
      <c r="E19" s="2">
        <f t="shared" si="1"/>
        <v>0.7397993311</v>
      </c>
      <c r="F19" s="2">
        <f t="shared" si="2"/>
        <v>0.2602006689</v>
      </c>
      <c r="G19" s="2">
        <v>1320.0</v>
      </c>
      <c r="H19" s="2">
        <v>959.0</v>
      </c>
      <c r="I19" s="2">
        <v>361.0</v>
      </c>
      <c r="J19" s="2">
        <f t="shared" si="3"/>
        <v>0.7265151515</v>
      </c>
      <c r="K19" s="2">
        <f t="shared" si="4"/>
        <v>0.2734848485</v>
      </c>
      <c r="L19" s="2">
        <v>175.0</v>
      </c>
      <c r="M19" s="2">
        <v>147.0</v>
      </c>
      <c r="N19" s="2">
        <v>28.0</v>
      </c>
      <c r="O19" s="2">
        <f t="shared" si="5"/>
        <v>0.84</v>
      </c>
      <c r="P19" s="2">
        <f t="shared" si="6"/>
        <v>0.16</v>
      </c>
      <c r="Q19" s="4">
        <v>207.0</v>
      </c>
      <c r="R19" s="4">
        <v>96.0</v>
      </c>
      <c r="S19" s="4">
        <f t="shared" si="7"/>
        <v>9</v>
      </c>
      <c r="T19" s="4">
        <v>4.89</v>
      </c>
      <c r="U19" s="8">
        <f t="shared" si="8"/>
        <v>161.37</v>
      </c>
      <c r="V19" s="8">
        <f t="shared" si="9"/>
        <v>14.61111111</v>
      </c>
      <c r="W19" s="4">
        <v>116.0</v>
      </c>
      <c r="X19" s="4">
        <f t="shared" si="10"/>
        <v>7</v>
      </c>
      <c r="Y19" s="8">
        <f t="shared" si="11"/>
        <v>0.5028735632</v>
      </c>
      <c r="Z19" s="2">
        <f t="shared" si="12"/>
        <v>16.59482759</v>
      </c>
      <c r="AA19" s="2">
        <f t="shared" si="13"/>
        <v>11.64285714</v>
      </c>
      <c r="AB19" s="2">
        <v>163.0</v>
      </c>
      <c r="AC19" s="2">
        <f t="shared" si="14"/>
        <v>0.1090301003</v>
      </c>
      <c r="AD19" s="2">
        <v>100.0</v>
      </c>
      <c r="AE19" s="2">
        <f t="shared" si="15"/>
        <v>0.06688963211</v>
      </c>
      <c r="AF19" s="2">
        <v>42.0</v>
      </c>
      <c r="AG19" s="9">
        <f t="shared" si="16"/>
        <v>0.02809364548</v>
      </c>
      <c r="AH19" s="9">
        <f t="shared" si="17"/>
        <v>1411</v>
      </c>
      <c r="AI19" s="9">
        <f t="shared" si="18"/>
        <v>84</v>
      </c>
      <c r="AJ19" s="9">
        <f t="shared" si="19"/>
        <v>0.05618729097</v>
      </c>
    </row>
    <row r="20">
      <c r="A20" s="1" t="s">
        <v>54</v>
      </c>
      <c r="B20" s="2">
        <v>1352.0</v>
      </c>
      <c r="C20" s="2">
        <v>1010.0</v>
      </c>
      <c r="D20" s="2">
        <v>342.0</v>
      </c>
      <c r="E20" s="2">
        <f t="shared" si="1"/>
        <v>0.7470414201</v>
      </c>
      <c r="F20" s="2">
        <f t="shared" si="2"/>
        <v>0.2529585799</v>
      </c>
      <c r="G20" s="2">
        <v>1210.0</v>
      </c>
      <c r="H20" s="2">
        <v>894.0</v>
      </c>
      <c r="I20" s="2">
        <v>316.0</v>
      </c>
      <c r="J20" s="2">
        <f t="shared" si="3"/>
        <v>0.7388429752</v>
      </c>
      <c r="K20" s="2">
        <f t="shared" si="4"/>
        <v>0.2611570248</v>
      </c>
      <c r="L20" s="2">
        <v>142.0</v>
      </c>
      <c r="M20" s="2">
        <v>116.0</v>
      </c>
      <c r="N20" s="2">
        <v>26.0</v>
      </c>
      <c r="O20" s="2">
        <f t="shared" si="5"/>
        <v>0.8169014085</v>
      </c>
      <c r="P20" s="2">
        <f t="shared" si="6"/>
        <v>0.1830985915</v>
      </c>
      <c r="Q20" s="4">
        <v>191.0</v>
      </c>
      <c r="R20" s="4">
        <v>87.0</v>
      </c>
      <c r="S20" s="4">
        <f t="shared" si="7"/>
        <v>4</v>
      </c>
      <c r="T20" s="4">
        <v>4.73</v>
      </c>
      <c r="U20" s="8">
        <f t="shared" si="8"/>
        <v>156.09</v>
      </c>
      <c r="V20" s="8">
        <f t="shared" si="9"/>
        <v>35.125</v>
      </c>
      <c r="W20" s="4">
        <v>109.0</v>
      </c>
      <c r="X20" s="4">
        <f t="shared" si="10"/>
        <v>8</v>
      </c>
      <c r="Y20" s="8">
        <f t="shared" si="11"/>
        <v>0.4342507645</v>
      </c>
      <c r="Z20" s="2">
        <f t="shared" si="12"/>
        <v>14.33027523</v>
      </c>
      <c r="AA20" s="2">
        <f t="shared" si="13"/>
        <v>9.125</v>
      </c>
      <c r="AB20" s="2">
        <v>146.0</v>
      </c>
      <c r="AC20" s="2">
        <f t="shared" si="14"/>
        <v>0.1079881657</v>
      </c>
      <c r="AD20" s="2">
        <v>135.0</v>
      </c>
      <c r="AE20" s="2">
        <f t="shared" si="15"/>
        <v>0.09985207101</v>
      </c>
      <c r="AF20" s="2">
        <v>67.0</v>
      </c>
      <c r="AG20" s="9">
        <f t="shared" si="16"/>
        <v>0.04955621302</v>
      </c>
      <c r="AH20" s="9">
        <f t="shared" si="17"/>
        <v>1358</v>
      </c>
      <c r="AI20" s="9">
        <f t="shared" si="18"/>
        <v>-6</v>
      </c>
      <c r="AJ20" s="9">
        <f t="shared" si="19"/>
        <v>-0.004437869822</v>
      </c>
    </row>
    <row r="21">
      <c r="A21" s="1" t="s">
        <v>55</v>
      </c>
      <c r="B21" s="2">
        <v>1273.0</v>
      </c>
      <c r="C21" s="2">
        <v>944.0</v>
      </c>
      <c r="D21" s="2">
        <v>329.0</v>
      </c>
      <c r="E21" s="2">
        <f t="shared" si="1"/>
        <v>0.741555381</v>
      </c>
      <c r="F21" s="2">
        <f t="shared" si="2"/>
        <v>0.258444619</v>
      </c>
      <c r="G21" s="2">
        <v>1150.0</v>
      </c>
      <c r="H21" s="2">
        <v>841.0</v>
      </c>
      <c r="I21" s="2">
        <v>309.0</v>
      </c>
      <c r="J21" s="2">
        <f t="shared" si="3"/>
        <v>0.7313043478</v>
      </c>
      <c r="K21" s="2">
        <f t="shared" si="4"/>
        <v>0.2686956522</v>
      </c>
      <c r="L21" s="2">
        <v>123.0</v>
      </c>
      <c r="M21" s="2">
        <v>103.0</v>
      </c>
      <c r="N21" s="2">
        <v>20.0</v>
      </c>
      <c r="O21" s="2">
        <f t="shared" si="5"/>
        <v>0.837398374</v>
      </c>
      <c r="P21" s="2">
        <f t="shared" si="6"/>
        <v>0.162601626</v>
      </c>
      <c r="Q21" s="4">
        <v>180.0</v>
      </c>
      <c r="R21" s="4">
        <v>83.0</v>
      </c>
      <c r="S21" s="4">
        <f t="shared" si="7"/>
        <v>8</v>
      </c>
      <c r="T21" s="4">
        <v>4.89</v>
      </c>
      <c r="U21" s="8">
        <f t="shared" si="8"/>
        <v>161.37</v>
      </c>
      <c r="V21" s="8">
        <f t="shared" si="9"/>
        <v>19.75</v>
      </c>
      <c r="W21" s="4">
        <v>101.0</v>
      </c>
      <c r="X21" s="4">
        <f t="shared" si="10"/>
        <v>2</v>
      </c>
      <c r="Y21" s="8">
        <f t="shared" si="11"/>
        <v>0.4059405941</v>
      </c>
      <c r="Z21" s="2">
        <f t="shared" si="12"/>
        <v>13.3960396</v>
      </c>
      <c r="AA21" s="2">
        <f t="shared" si="13"/>
        <v>43.25</v>
      </c>
      <c r="AB21" s="2">
        <v>173.0</v>
      </c>
      <c r="AC21" s="2">
        <f t="shared" si="14"/>
        <v>0.1358994501</v>
      </c>
      <c r="AD21" s="2">
        <v>143.0</v>
      </c>
      <c r="AE21" s="2">
        <f t="shared" si="15"/>
        <v>0.1123330715</v>
      </c>
      <c r="AF21" s="2">
        <v>103.0</v>
      </c>
      <c r="AG21" s="9">
        <f t="shared" si="16"/>
        <v>0.08091123331</v>
      </c>
      <c r="AH21" s="9">
        <f t="shared" si="17"/>
        <v>1363</v>
      </c>
      <c r="AI21" s="9">
        <f t="shared" si="18"/>
        <v>-90</v>
      </c>
      <c r="AJ21" s="9">
        <f t="shared" si="19"/>
        <v>-0.0706991359</v>
      </c>
    </row>
    <row r="22">
      <c r="A22" s="1" t="s">
        <v>56</v>
      </c>
      <c r="B22" s="2">
        <v>1139.0</v>
      </c>
      <c r="C22" s="2">
        <v>856.0</v>
      </c>
      <c r="D22" s="2">
        <v>283.0</v>
      </c>
      <c r="E22" s="2">
        <f t="shared" si="1"/>
        <v>0.7515364355</v>
      </c>
      <c r="F22" s="2">
        <f t="shared" si="2"/>
        <v>0.2484635645</v>
      </c>
      <c r="G22" s="2">
        <v>1037.0</v>
      </c>
      <c r="H22" s="2">
        <v>767.0</v>
      </c>
      <c r="I22" s="2">
        <v>270.0</v>
      </c>
      <c r="J22" s="2">
        <f t="shared" si="3"/>
        <v>0.7396335583</v>
      </c>
      <c r="K22" s="2">
        <f t="shared" si="4"/>
        <v>0.2603664417</v>
      </c>
      <c r="L22" s="2">
        <v>102.0</v>
      </c>
      <c r="M22" s="2">
        <v>89.0</v>
      </c>
      <c r="N22" s="2">
        <v>13.0</v>
      </c>
      <c r="O22" s="2">
        <f t="shared" si="5"/>
        <v>0.8725490196</v>
      </c>
      <c r="P22" s="2">
        <f t="shared" si="6"/>
        <v>0.1274509804</v>
      </c>
      <c r="Q22" s="4">
        <v>170.0</v>
      </c>
      <c r="R22" s="4">
        <v>75.0</v>
      </c>
      <c r="S22" s="4">
        <f t="shared" si="7"/>
        <v>4</v>
      </c>
      <c r="T22" s="4">
        <v>4.72</v>
      </c>
      <c r="U22" s="8">
        <f t="shared" si="8"/>
        <v>155.76</v>
      </c>
      <c r="V22" s="8">
        <f t="shared" si="9"/>
        <v>31.625</v>
      </c>
      <c r="W22" s="4">
        <v>99.0</v>
      </c>
      <c r="X22" s="4">
        <f t="shared" si="10"/>
        <v>6</v>
      </c>
      <c r="Y22" s="8">
        <f t="shared" si="11"/>
        <v>0.3434343434</v>
      </c>
      <c r="Z22" s="2">
        <f t="shared" si="12"/>
        <v>11.33333333</v>
      </c>
      <c r="AA22" s="2">
        <f t="shared" si="13"/>
        <v>11.5</v>
      </c>
      <c r="AB22" s="2">
        <v>138.0</v>
      </c>
      <c r="AC22" s="2">
        <f t="shared" si="14"/>
        <v>0.1211589113</v>
      </c>
      <c r="AD22" s="2">
        <v>115.0</v>
      </c>
      <c r="AE22" s="2">
        <f t="shared" si="15"/>
        <v>0.1009657594</v>
      </c>
      <c r="AF22" s="2">
        <v>71.0</v>
      </c>
      <c r="AG22" s="9">
        <f t="shared" si="16"/>
        <v>0.06233538191</v>
      </c>
      <c r="AH22" s="9">
        <f t="shared" si="17"/>
        <v>1180</v>
      </c>
      <c r="AI22" s="9">
        <f t="shared" si="18"/>
        <v>-41</v>
      </c>
      <c r="AJ22" s="9">
        <f t="shared" si="19"/>
        <v>-0.03599648815</v>
      </c>
    </row>
    <row r="23">
      <c r="A23" s="1" t="s">
        <v>57</v>
      </c>
      <c r="B23" s="7">
        <v>1148.0</v>
      </c>
      <c r="C23" s="2">
        <v>867.0</v>
      </c>
      <c r="D23" s="7">
        <v>281.0</v>
      </c>
      <c r="E23" s="2">
        <f t="shared" si="1"/>
        <v>0.7552264808</v>
      </c>
      <c r="F23" s="2">
        <f t="shared" si="2"/>
        <v>0.2447735192</v>
      </c>
      <c r="G23" s="2">
        <v>1018.0</v>
      </c>
      <c r="H23" s="2">
        <v>761.0</v>
      </c>
      <c r="I23" s="2">
        <v>257.0</v>
      </c>
      <c r="J23" s="2">
        <f t="shared" si="3"/>
        <v>0.7475442043</v>
      </c>
      <c r="K23" s="2">
        <f t="shared" si="4"/>
        <v>0.2524557957</v>
      </c>
      <c r="L23" s="2">
        <v>130.0</v>
      </c>
      <c r="M23" s="2">
        <v>106.0</v>
      </c>
      <c r="N23" s="2">
        <v>24.0</v>
      </c>
      <c r="O23" s="2">
        <f t="shared" si="5"/>
        <v>0.8153846154</v>
      </c>
      <c r="P23" s="2">
        <f t="shared" si="6"/>
        <v>0.1846153846</v>
      </c>
      <c r="Q23" s="4">
        <v>160.0</v>
      </c>
      <c r="R23" s="4">
        <v>71.0</v>
      </c>
      <c r="S23" s="4">
        <f t="shared" si="7"/>
        <v>9</v>
      </c>
      <c r="T23" s="4">
        <v>5.24</v>
      </c>
      <c r="U23" s="8">
        <f t="shared" si="8"/>
        <v>172.92</v>
      </c>
      <c r="V23" s="8">
        <f t="shared" si="9"/>
        <v>16.44444444</v>
      </c>
      <c r="W23" s="4">
        <v>93.0</v>
      </c>
      <c r="X23" s="4">
        <f t="shared" si="10"/>
        <v>2</v>
      </c>
      <c r="Y23" s="8">
        <f t="shared" si="11"/>
        <v>0.4659498208</v>
      </c>
      <c r="Z23" s="2">
        <f t="shared" si="12"/>
        <v>15.37634409</v>
      </c>
      <c r="AA23" s="2">
        <f t="shared" si="13"/>
        <v>43.25</v>
      </c>
      <c r="AB23" s="2">
        <v>173.0</v>
      </c>
      <c r="AC23" s="2">
        <f t="shared" si="14"/>
        <v>0.1506968641</v>
      </c>
      <c r="AD23" s="2">
        <v>123.0</v>
      </c>
      <c r="AE23" s="2">
        <f t="shared" si="15"/>
        <v>0.1071428571</v>
      </c>
      <c r="AF23" s="2">
        <v>73.0</v>
      </c>
      <c r="AG23" s="9">
        <f t="shared" si="16"/>
        <v>0.06358885017</v>
      </c>
      <c r="AH23" s="9">
        <f t="shared" si="17"/>
        <v>1236</v>
      </c>
      <c r="AI23" s="9">
        <f t="shared" si="18"/>
        <v>-88</v>
      </c>
      <c r="AJ23" s="9">
        <f t="shared" si="19"/>
        <v>-0.07665505226</v>
      </c>
    </row>
    <row r="24">
      <c r="A24" s="1" t="s">
        <v>58</v>
      </c>
      <c r="B24" s="2">
        <v>1032.0</v>
      </c>
      <c r="C24" s="2">
        <v>802.0</v>
      </c>
      <c r="D24" s="2">
        <v>230.0</v>
      </c>
      <c r="E24" s="2">
        <f t="shared" si="1"/>
        <v>0.7771317829</v>
      </c>
      <c r="F24" s="2">
        <f t="shared" si="2"/>
        <v>0.2228682171</v>
      </c>
      <c r="G24" s="2">
        <v>923.0</v>
      </c>
      <c r="H24" s="2">
        <v>711.0</v>
      </c>
      <c r="I24" s="2">
        <v>212.0</v>
      </c>
      <c r="J24" s="2">
        <f t="shared" si="3"/>
        <v>0.7703141928</v>
      </c>
      <c r="K24" s="2">
        <f t="shared" si="4"/>
        <v>0.2296858072</v>
      </c>
      <c r="L24" s="2">
        <v>109.0</v>
      </c>
      <c r="M24" s="2">
        <v>91.0</v>
      </c>
      <c r="N24" s="2">
        <v>18.0</v>
      </c>
      <c r="O24" s="2">
        <f t="shared" si="5"/>
        <v>0.8348623853</v>
      </c>
      <c r="P24" s="2">
        <f t="shared" si="6"/>
        <v>0.1651376147</v>
      </c>
      <c r="Q24" s="4">
        <v>150.0</v>
      </c>
      <c r="R24" s="4">
        <v>62.0</v>
      </c>
      <c r="S24" s="4">
        <f t="shared" si="7"/>
        <v>3</v>
      </c>
      <c r="T24" s="4">
        <v>5.06</v>
      </c>
      <c r="U24" s="8">
        <f t="shared" si="8"/>
        <v>166.98</v>
      </c>
      <c r="V24" s="8">
        <f t="shared" si="9"/>
        <v>39.33333333</v>
      </c>
      <c r="W24" s="4">
        <v>91.0</v>
      </c>
      <c r="X24" s="4">
        <f t="shared" si="10"/>
        <v>8</v>
      </c>
      <c r="Y24" s="8">
        <f t="shared" si="11"/>
        <v>0.3992673993</v>
      </c>
      <c r="Z24" s="2">
        <f t="shared" si="12"/>
        <v>13.17582418</v>
      </c>
      <c r="AA24" s="2">
        <f t="shared" si="13"/>
        <v>8.625</v>
      </c>
      <c r="AB24" s="2">
        <v>138.0</v>
      </c>
      <c r="AC24" s="2">
        <f t="shared" si="14"/>
        <v>0.1337209302</v>
      </c>
      <c r="AD24" s="2">
        <v>98.0</v>
      </c>
      <c r="AE24" s="2">
        <f t="shared" si="15"/>
        <v>0.09496124031</v>
      </c>
      <c r="AF24" s="2">
        <v>67.0</v>
      </c>
      <c r="AG24" s="9">
        <f t="shared" si="16"/>
        <v>0.06492248062</v>
      </c>
      <c r="AH24" s="9">
        <f t="shared" si="17"/>
        <v>1105</v>
      </c>
      <c r="AI24" s="9">
        <f t="shared" si="18"/>
        <v>-73</v>
      </c>
      <c r="AJ24" s="9">
        <f t="shared" si="19"/>
        <v>-0.07073643411</v>
      </c>
    </row>
    <row r="25">
      <c r="A25" s="1" t="s">
        <v>59</v>
      </c>
      <c r="B25" s="2">
        <v>1007.0</v>
      </c>
      <c r="C25" s="2">
        <v>775.0</v>
      </c>
      <c r="D25" s="2">
        <v>232.0</v>
      </c>
      <c r="E25" s="2">
        <f t="shared" si="1"/>
        <v>0.769612711</v>
      </c>
      <c r="F25" s="2">
        <f t="shared" si="2"/>
        <v>0.230387289</v>
      </c>
      <c r="G25" s="2">
        <v>904.0</v>
      </c>
      <c r="H25" s="2">
        <v>686.0</v>
      </c>
      <c r="I25" s="2">
        <v>218.0</v>
      </c>
      <c r="J25" s="2">
        <f t="shared" si="3"/>
        <v>0.7588495575</v>
      </c>
      <c r="K25" s="2">
        <f t="shared" si="4"/>
        <v>0.2411504425</v>
      </c>
      <c r="L25" s="2">
        <v>103.0</v>
      </c>
      <c r="M25" s="2">
        <v>89.0</v>
      </c>
      <c r="N25" s="2">
        <v>14.0</v>
      </c>
      <c r="O25" s="2">
        <f t="shared" si="5"/>
        <v>0.8640776699</v>
      </c>
      <c r="P25" s="2">
        <f t="shared" si="6"/>
        <v>0.1359223301</v>
      </c>
      <c r="Q25" s="4">
        <v>138.0</v>
      </c>
      <c r="R25" s="4">
        <v>59.0</v>
      </c>
      <c r="S25" s="4">
        <f t="shared" si="7"/>
        <v>7</v>
      </c>
      <c r="T25" s="4">
        <v>5.53</v>
      </c>
      <c r="U25" s="8">
        <f t="shared" si="8"/>
        <v>182.49</v>
      </c>
      <c r="V25" s="8">
        <f t="shared" si="9"/>
        <v>17.21428571</v>
      </c>
      <c r="W25" s="4">
        <v>83.0</v>
      </c>
      <c r="X25" s="4">
        <f t="shared" si="10"/>
        <v>1</v>
      </c>
      <c r="Y25" s="8">
        <f t="shared" si="11"/>
        <v>0.4136546185</v>
      </c>
      <c r="Z25" s="2">
        <f t="shared" si="12"/>
        <v>13.65060241</v>
      </c>
      <c r="AA25" s="2">
        <f t="shared" si="13"/>
        <v>73</v>
      </c>
      <c r="AB25" s="2">
        <v>146.0</v>
      </c>
      <c r="AC25" s="2">
        <f t="shared" si="14"/>
        <v>0.1449851043</v>
      </c>
      <c r="AD25" s="2">
        <v>95.0</v>
      </c>
      <c r="AE25" s="2">
        <f t="shared" si="15"/>
        <v>0.09433962264</v>
      </c>
      <c r="AF25" s="2">
        <v>70.0</v>
      </c>
      <c r="AG25" s="9">
        <f t="shared" si="16"/>
        <v>0.06951340616</v>
      </c>
      <c r="AH25" s="9">
        <f t="shared" si="17"/>
        <v>1086</v>
      </c>
      <c r="AI25" s="9">
        <f t="shared" si="18"/>
        <v>-79</v>
      </c>
      <c r="AJ25" s="9">
        <f t="shared" si="19"/>
        <v>-0.07845084409</v>
      </c>
    </row>
    <row r="26">
      <c r="A26" s="1" t="s">
        <v>60</v>
      </c>
      <c r="B26" s="2">
        <v>902.0</v>
      </c>
      <c r="C26" s="2">
        <v>797.0</v>
      </c>
      <c r="D26" s="2">
        <v>105.0</v>
      </c>
      <c r="E26" s="2">
        <f t="shared" si="1"/>
        <v>0.8835920177</v>
      </c>
      <c r="F26" s="2">
        <f t="shared" si="2"/>
        <v>0.1164079823</v>
      </c>
      <c r="G26" s="2">
        <v>828.0</v>
      </c>
      <c r="H26" s="2">
        <v>710.0</v>
      </c>
      <c r="I26" s="2">
        <v>118.0</v>
      </c>
      <c r="J26" s="2">
        <f t="shared" si="3"/>
        <v>0.8574879227</v>
      </c>
      <c r="K26" s="2">
        <f t="shared" si="4"/>
        <v>0.1425120773</v>
      </c>
      <c r="L26" s="2">
        <v>74.0</v>
      </c>
      <c r="M26" s="2">
        <v>87.0</v>
      </c>
      <c r="N26" s="2">
        <v>-13.0</v>
      </c>
      <c r="O26" s="2">
        <f t="shared" si="5"/>
        <v>1.175675676</v>
      </c>
      <c r="P26" s="2">
        <f t="shared" si="6"/>
        <v>-0.1756756757</v>
      </c>
      <c r="Q26" s="4">
        <v>131.0</v>
      </c>
      <c r="R26" s="4">
        <v>52.0</v>
      </c>
      <c r="S26" s="10">
        <v>7.0</v>
      </c>
      <c r="T26" s="4">
        <v>5.46</v>
      </c>
      <c r="U26" s="8">
        <f t="shared" si="8"/>
        <v>180.18</v>
      </c>
      <c r="V26" s="8">
        <f t="shared" si="9"/>
        <v>13.57142857</v>
      </c>
      <c r="W26" s="4">
        <v>82.0</v>
      </c>
      <c r="X26" s="10">
        <v>7.0</v>
      </c>
      <c r="Y26" s="8">
        <f t="shared" si="11"/>
        <v>0.3008130081</v>
      </c>
      <c r="Z26" s="2">
        <f t="shared" si="12"/>
        <v>9.926829268</v>
      </c>
      <c r="AA26" s="2">
        <f t="shared" si="13"/>
        <v>7.857142857</v>
      </c>
      <c r="AB26" s="2">
        <v>110.0</v>
      </c>
      <c r="AC26" s="2">
        <f t="shared" si="14"/>
        <v>0.1219512195</v>
      </c>
      <c r="AD26" s="2">
        <v>80.0</v>
      </c>
      <c r="AE26" s="2">
        <f t="shared" si="15"/>
        <v>0.08869179601</v>
      </c>
      <c r="AF26" s="2">
        <v>54.0</v>
      </c>
      <c r="AG26" s="9">
        <f t="shared" si="16"/>
        <v>0.05986696231</v>
      </c>
      <c r="AH26" s="9">
        <f t="shared" si="17"/>
        <v>1041</v>
      </c>
      <c r="AI26" s="9">
        <f t="shared" si="18"/>
        <v>-139</v>
      </c>
      <c r="AJ26" s="9">
        <f t="shared" si="19"/>
        <v>-0.1541019956</v>
      </c>
    </row>
    <row r="27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Y27" s="12"/>
      <c r="Z27" s="9"/>
      <c r="AA27" s="9"/>
      <c r="AB27" s="9"/>
      <c r="AC27" s="9"/>
      <c r="AD27" s="9"/>
      <c r="AE27" s="2"/>
      <c r="AF27" s="9"/>
      <c r="AG27" s="9"/>
      <c r="AJ27" s="9"/>
    </row>
    <row r="28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Y28" s="12"/>
      <c r="Z28" s="9"/>
      <c r="AA28" s="9"/>
      <c r="AB28" s="9"/>
      <c r="AC28" s="9"/>
      <c r="AD28" s="9"/>
      <c r="AE28" s="9"/>
      <c r="AF28" s="9"/>
      <c r="AG28" s="9"/>
      <c r="AJ28" s="9"/>
    </row>
    <row r="29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Y29" s="12"/>
      <c r="Z29" s="9"/>
      <c r="AA29" s="9"/>
      <c r="AB29" s="9"/>
      <c r="AC29" s="9"/>
      <c r="AD29" s="9"/>
      <c r="AE29" s="9"/>
      <c r="AF29" s="9"/>
      <c r="AG29" s="9"/>
      <c r="AJ29" s="9"/>
    </row>
    <row r="30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Y30" s="12"/>
      <c r="Z30" s="9"/>
      <c r="AA30" s="9"/>
      <c r="AB30" s="9"/>
      <c r="AC30" s="9"/>
      <c r="AD30" s="9"/>
      <c r="AE30" s="9"/>
      <c r="AF30" s="9"/>
      <c r="AG30" s="9"/>
      <c r="AJ30" s="9"/>
    </row>
    <row r="31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Y31" s="12"/>
      <c r="Z31" s="9"/>
      <c r="AA31" s="9"/>
      <c r="AB31" s="9"/>
      <c r="AC31" s="9"/>
      <c r="AD31" s="9"/>
      <c r="AE31" s="9"/>
      <c r="AF31" s="9"/>
      <c r="AG31" s="9"/>
      <c r="AJ31" s="9"/>
    </row>
    <row r="32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Y32" s="12"/>
      <c r="Z32" s="9"/>
      <c r="AA32" s="9"/>
      <c r="AB32" s="9"/>
      <c r="AC32" s="9"/>
      <c r="AD32" s="9"/>
      <c r="AE32" s="9"/>
      <c r="AF32" s="9"/>
      <c r="AG32" s="9"/>
      <c r="AJ32" s="9"/>
    </row>
    <row r="33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Y33" s="12"/>
      <c r="Z33" s="9"/>
      <c r="AA33" s="9"/>
      <c r="AB33" s="9"/>
      <c r="AC33" s="9"/>
      <c r="AD33" s="9"/>
      <c r="AE33" s="9"/>
      <c r="AF33" s="9"/>
      <c r="AG33" s="9"/>
      <c r="AJ33" s="9"/>
    </row>
    <row r="34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Y34" s="12"/>
      <c r="Z34" s="9"/>
      <c r="AA34" s="9"/>
      <c r="AB34" s="9"/>
      <c r="AC34" s="9"/>
      <c r="AD34" s="9"/>
      <c r="AE34" s="9"/>
      <c r="AF34" s="9"/>
      <c r="AG34" s="9"/>
      <c r="AJ34" s="9"/>
    </row>
    <row r="3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Y35" s="12"/>
      <c r="Z35" s="9"/>
      <c r="AA35" s="9"/>
      <c r="AB35" s="9"/>
      <c r="AC35" s="9"/>
      <c r="AD35" s="9"/>
      <c r="AE35" s="9"/>
      <c r="AF35" s="9"/>
      <c r="AG35" s="9"/>
      <c r="AJ35" s="9"/>
    </row>
    <row r="36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Y36" s="12"/>
      <c r="Z36" s="9"/>
      <c r="AA36" s="9"/>
      <c r="AB36" s="9"/>
      <c r="AC36" s="9"/>
      <c r="AD36" s="9"/>
      <c r="AE36" s="9"/>
      <c r="AF36" s="9"/>
      <c r="AG36" s="9"/>
      <c r="AJ36" s="9"/>
    </row>
    <row r="37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Y37" s="12"/>
      <c r="Z37" s="9"/>
      <c r="AA37" s="9"/>
      <c r="AB37" s="9"/>
      <c r="AC37" s="9"/>
      <c r="AD37" s="9"/>
      <c r="AE37" s="9"/>
      <c r="AF37" s="9"/>
      <c r="AG37" s="9"/>
      <c r="AJ37" s="9"/>
    </row>
    <row r="38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Y38" s="12"/>
      <c r="Z38" s="9"/>
      <c r="AA38" s="9"/>
      <c r="AB38" s="9"/>
      <c r="AC38" s="9"/>
      <c r="AD38" s="9"/>
      <c r="AE38" s="9"/>
      <c r="AF38" s="9"/>
      <c r="AG38" s="9"/>
      <c r="AJ38" s="9"/>
    </row>
    <row r="39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Y39" s="12"/>
      <c r="Z39" s="9"/>
      <c r="AA39" s="9"/>
      <c r="AB39" s="9"/>
      <c r="AC39" s="9"/>
      <c r="AD39" s="9"/>
      <c r="AE39" s="9"/>
      <c r="AF39" s="9"/>
      <c r="AG39" s="9"/>
      <c r="AJ39" s="9"/>
    </row>
    <row r="40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Y40" s="12"/>
      <c r="Z40" s="9"/>
      <c r="AA40" s="9"/>
      <c r="AB40" s="9"/>
      <c r="AC40" s="9"/>
      <c r="AD40" s="9"/>
      <c r="AE40" s="9"/>
      <c r="AF40" s="9"/>
      <c r="AG40" s="9"/>
      <c r="AJ40" s="9"/>
    </row>
    <row r="41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Y41" s="12"/>
      <c r="Z41" s="9"/>
      <c r="AA41" s="9"/>
      <c r="AB41" s="9"/>
      <c r="AC41" s="9"/>
      <c r="AD41" s="9"/>
      <c r="AE41" s="9"/>
      <c r="AF41" s="9"/>
      <c r="AG41" s="9"/>
      <c r="AJ41" s="9"/>
    </row>
    <row r="42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Y42" s="12"/>
      <c r="Z42" s="9"/>
      <c r="AA42" s="9"/>
      <c r="AB42" s="9"/>
      <c r="AC42" s="9"/>
      <c r="AD42" s="9"/>
      <c r="AE42" s="9"/>
      <c r="AF42" s="9"/>
      <c r="AG42" s="9"/>
      <c r="AJ42" s="9"/>
    </row>
    <row r="43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Y43" s="12"/>
      <c r="Z43" s="9"/>
      <c r="AA43" s="9"/>
      <c r="AB43" s="9"/>
      <c r="AC43" s="9"/>
      <c r="AD43" s="9"/>
      <c r="AE43" s="9"/>
      <c r="AF43" s="9"/>
      <c r="AG43" s="9"/>
      <c r="AJ43" s="9"/>
    </row>
    <row r="44">
      <c r="A44" s="1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Y44" s="12"/>
      <c r="Z44" s="9"/>
      <c r="AA44" s="9"/>
      <c r="AB44" s="9"/>
      <c r="AC44" s="9"/>
      <c r="AD44" s="9"/>
      <c r="AE44" s="9"/>
      <c r="AF44" s="9"/>
      <c r="AG44" s="9"/>
      <c r="AJ44" s="9"/>
    </row>
    <row r="45">
      <c r="A45" s="1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Y45" s="12"/>
      <c r="Z45" s="9"/>
      <c r="AA45" s="9"/>
      <c r="AB45" s="9"/>
      <c r="AC45" s="9"/>
      <c r="AD45" s="9"/>
      <c r="AE45" s="9"/>
      <c r="AF45" s="9"/>
      <c r="AG45" s="9"/>
      <c r="AJ45" s="9"/>
    </row>
    <row r="46">
      <c r="A46" s="1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Y46" s="12"/>
      <c r="Z46" s="9"/>
      <c r="AA46" s="9"/>
      <c r="AB46" s="9"/>
      <c r="AC46" s="9"/>
      <c r="AD46" s="9"/>
      <c r="AE46" s="9"/>
      <c r="AF46" s="9"/>
      <c r="AG46" s="9"/>
      <c r="AJ46" s="9"/>
    </row>
    <row r="47">
      <c r="A47" s="1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Y47" s="12"/>
      <c r="Z47" s="9"/>
      <c r="AA47" s="9"/>
      <c r="AB47" s="9"/>
      <c r="AC47" s="9"/>
      <c r="AD47" s="9"/>
      <c r="AE47" s="9"/>
      <c r="AF47" s="9"/>
      <c r="AG47" s="9"/>
      <c r="AJ47" s="9"/>
    </row>
    <row r="48">
      <c r="A48" s="1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Y48" s="12"/>
      <c r="Z48" s="9"/>
      <c r="AA48" s="9"/>
      <c r="AB48" s="9"/>
      <c r="AC48" s="9"/>
      <c r="AD48" s="9"/>
      <c r="AE48" s="9"/>
      <c r="AF48" s="9"/>
      <c r="AG48" s="9"/>
      <c r="AJ48" s="9"/>
    </row>
    <row r="49">
      <c r="A49" s="1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Y49" s="12"/>
      <c r="Z49" s="9"/>
      <c r="AA49" s="9"/>
      <c r="AB49" s="9"/>
      <c r="AC49" s="9"/>
      <c r="AD49" s="9"/>
      <c r="AE49" s="9"/>
      <c r="AF49" s="9"/>
      <c r="AG49" s="9"/>
      <c r="AJ49" s="9"/>
    </row>
    <row r="50">
      <c r="A50" s="1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Y50" s="12"/>
      <c r="Z50" s="9"/>
      <c r="AA50" s="9"/>
      <c r="AB50" s="9"/>
      <c r="AC50" s="9"/>
      <c r="AD50" s="9"/>
      <c r="AE50" s="9"/>
      <c r="AF50" s="9"/>
      <c r="AG50" s="9"/>
      <c r="AJ50" s="9"/>
    </row>
    <row r="5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Y51" s="12"/>
      <c r="Z51" s="9"/>
      <c r="AA51" s="9"/>
      <c r="AB51" s="9"/>
      <c r="AC51" s="9"/>
      <c r="AD51" s="9"/>
      <c r="AE51" s="9"/>
      <c r="AF51" s="9"/>
      <c r="AG51" s="9"/>
      <c r="AJ51" s="9"/>
    </row>
    <row r="52">
      <c r="A52" s="1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Y52" s="12"/>
      <c r="Z52" s="9"/>
      <c r="AA52" s="9"/>
      <c r="AB52" s="9"/>
      <c r="AC52" s="9"/>
      <c r="AD52" s="9"/>
      <c r="AE52" s="9"/>
      <c r="AF52" s="9"/>
      <c r="AG52" s="9"/>
      <c r="AJ52" s="9"/>
    </row>
    <row r="53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Y53" s="12"/>
      <c r="Z53" s="9"/>
      <c r="AA53" s="9"/>
      <c r="AB53" s="9"/>
      <c r="AC53" s="9"/>
      <c r="AD53" s="9"/>
      <c r="AE53" s="9"/>
      <c r="AF53" s="9"/>
      <c r="AG53" s="9"/>
      <c r="AJ53" s="9"/>
    </row>
    <row r="54">
      <c r="A54" s="1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Y54" s="12"/>
      <c r="Z54" s="9"/>
      <c r="AA54" s="9"/>
      <c r="AB54" s="9"/>
      <c r="AC54" s="9"/>
      <c r="AD54" s="9"/>
      <c r="AE54" s="9"/>
      <c r="AF54" s="9"/>
      <c r="AG54" s="9"/>
      <c r="AJ54" s="9"/>
    </row>
    <row r="55">
      <c r="A55" s="1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Y55" s="12"/>
      <c r="Z55" s="9"/>
      <c r="AA55" s="9"/>
      <c r="AB55" s="9"/>
      <c r="AC55" s="9"/>
      <c r="AD55" s="9"/>
      <c r="AE55" s="9"/>
      <c r="AF55" s="9"/>
      <c r="AG55" s="9"/>
      <c r="AJ55" s="9"/>
    </row>
    <row r="56">
      <c r="A56" s="1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Y56" s="12"/>
      <c r="Z56" s="9"/>
      <c r="AA56" s="9"/>
      <c r="AB56" s="9"/>
      <c r="AC56" s="9"/>
      <c r="AD56" s="9"/>
      <c r="AE56" s="9"/>
      <c r="AF56" s="9"/>
      <c r="AG56" s="9"/>
      <c r="AJ56" s="9"/>
    </row>
    <row r="57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Y57" s="12"/>
      <c r="Z57" s="9"/>
      <c r="AA57" s="9"/>
      <c r="AB57" s="9"/>
      <c r="AC57" s="9"/>
      <c r="AD57" s="9"/>
      <c r="AE57" s="9"/>
      <c r="AF57" s="9"/>
      <c r="AG57" s="9"/>
      <c r="AJ57" s="9"/>
    </row>
    <row r="58">
      <c r="A58" s="1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Y58" s="12"/>
      <c r="Z58" s="9"/>
      <c r="AA58" s="9"/>
      <c r="AB58" s="9"/>
      <c r="AC58" s="9"/>
      <c r="AD58" s="9"/>
      <c r="AE58" s="9"/>
      <c r="AF58" s="9"/>
      <c r="AG58" s="9"/>
      <c r="AJ58" s="9"/>
    </row>
    <row r="59">
      <c r="A59" s="1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Y59" s="12"/>
      <c r="Z59" s="9"/>
      <c r="AA59" s="9"/>
      <c r="AB59" s="9"/>
      <c r="AC59" s="9"/>
      <c r="AD59" s="9"/>
      <c r="AE59" s="9"/>
      <c r="AF59" s="9"/>
      <c r="AG59" s="9"/>
      <c r="AJ59" s="9"/>
    </row>
    <row r="60">
      <c r="A60" s="1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Y60" s="12"/>
      <c r="Z60" s="9"/>
      <c r="AA60" s="9"/>
      <c r="AB60" s="9"/>
      <c r="AC60" s="9"/>
      <c r="AD60" s="9"/>
      <c r="AE60" s="9"/>
      <c r="AF60" s="9"/>
      <c r="AG60" s="9"/>
      <c r="AJ60" s="9"/>
    </row>
    <row r="61">
      <c r="A61" s="1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Y61" s="12"/>
      <c r="Z61" s="9"/>
      <c r="AA61" s="9"/>
      <c r="AB61" s="9"/>
      <c r="AC61" s="9"/>
      <c r="AD61" s="9"/>
      <c r="AE61" s="9"/>
      <c r="AF61" s="9"/>
      <c r="AG61" s="9"/>
      <c r="AJ61" s="9"/>
    </row>
    <row r="62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Y62" s="12"/>
      <c r="Z62" s="9"/>
      <c r="AA62" s="9"/>
      <c r="AB62" s="9"/>
      <c r="AC62" s="9"/>
      <c r="AD62" s="9"/>
      <c r="AE62" s="9"/>
      <c r="AF62" s="9"/>
      <c r="AG62" s="9"/>
      <c r="AJ62" s="9"/>
    </row>
    <row r="63">
      <c r="A63" s="1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Y63" s="12"/>
      <c r="Z63" s="9"/>
      <c r="AA63" s="9"/>
      <c r="AB63" s="9"/>
      <c r="AC63" s="9"/>
      <c r="AD63" s="9"/>
      <c r="AE63" s="9"/>
      <c r="AF63" s="9"/>
      <c r="AG63" s="9"/>
      <c r="AJ63" s="9"/>
    </row>
    <row r="64">
      <c r="A64" s="1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Y64" s="12"/>
      <c r="Z64" s="9"/>
      <c r="AA64" s="9"/>
      <c r="AB64" s="9"/>
      <c r="AC64" s="9"/>
      <c r="AD64" s="9"/>
      <c r="AE64" s="9"/>
      <c r="AF64" s="9"/>
      <c r="AG64" s="9"/>
      <c r="AJ64" s="9"/>
    </row>
    <row r="65">
      <c r="A65" s="1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Y65" s="12"/>
      <c r="Z65" s="9"/>
      <c r="AA65" s="9"/>
      <c r="AB65" s="9"/>
      <c r="AC65" s="9"/>
      <c r="AD65" s="9"/>
      <c r="AE65" s="9"/>
      <c r="AF65" s="9"/>
      <c r="AG65" s="9"/>
      <c r="AJ65" s="9"/>
    </row>
    <row r="66">
      <c r="A66" s="1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Y66" s="12"/>
      <c r="Z66" s="9"/>
      <c r="AA66" s="9"/>
      <c r="AB66" s="9"/>
      <c r="AC66" s="9"/>
      <c r="AD66" s="9"/>
      <c r="AE66" s="9"/>
      <c r="AF66" s="9"/>
      <c r="AG66" s="9"/>
      <c r="AJ66" s="9"/>
    </row>
    <row r="67">
      <c r="A67" s="1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Y67" s="12"/>
      <c r="Z67" s="9"/>
      <c r="AA67" s="9"/>
      <c r="AB67" s="9"/>
      <c r="AC67" s="9"/>
      <c r="AD67" s="9"/>
      <c r="AE67" s="9"/>
      <c r="AF67" s="9"/>
      <c r="AG67" s="9"/>
      <c r="AJ67" s="9"/>
    </row>
    <row r="68">
      <c r="A68" s="1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Y68" s="12"/>
      <c r="Z68" s="9"/>
      <c r="AA68" s="9"/>
      <c r="AB68" s="9"/>
      <c r="AC68" s="9"/>
      <c r="AD68" s="9"/>
      <c r="AE68" s="9"/>
      <c r="AF68" s="9"/>
      <c r="AG68" s="9"/>
      <c r="AJ68" s="9"/>
    </row>
    <row r="69">
      <c r="A69" s="1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Y69" s="12"/>
      <c r="Z69" s="9"/>
      <c r="AA69" s="9"/>
      <c r="AB69" s="9"/>
      <c r="AC69" s="9"/>
      <c r="AD69" s="9"/>
      <c r="AE69" s="9"/>
      <c r="AF69" s="9"/>
      <c r="AG69" s="9"/>
      <c r="AJ69" s="9"/>
    </row>
    <row r="70">
      <c r="A70" s="1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Y70" s="12"/>
      <c r="Z70" s="9"/>
      <c r="AA70" s="9"/>
      <c r="AB70" s="9"/>
      <c r="AC70" s="9"/>
      <c r="AD70" s="9"/>
      <c r="AE70" s="9"/>
      <c r="AF70" s="9"/>
      <c r="AG70" s="9"/>
      <c r="AJ70" s="9"/>
    </row>
    <row r="71">
      <c r="A71" s="1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Y71" s="12"/>
      <c r="Z71" s="9"/>
      <c r="AA71" s="9"/>
      <c r="AB71" s="9"/>
      <c r="AC71" s="9"/>
      <c r="AD71" s="9"/>
      <c r="AE71" s="9"/>
      <c r="AF71" s="9"/>
      <c r="AG71" s="9"/>
      <c r="AJ71" s="9"/>
    </row>
    <row r="72">
      <c r="A72" s="1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Y72" s="12"/>
      <c r="Z72" s="9"/>
      <c r="AA72" s="9"/>
      <c r="AB72" s="9"/>
      <c r="AC72" s="9"/>
      <c r="AD72" s="9"/>
      <c r="AE72" s="9"/>
      <c r="AF72" s="9"/>
      <c r="AG72" s="9"/>
      <c r="AJ72" s="9"/>
    </row>
    <row r="73">
      <c r="A73" s="1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Y73" s="12"/>
      <c r="Z73" s="9"/>
      <c r="AA73" s="9"/>
      <c r="AB73" s="9"/>
      <c r="AC73" s="9"/>
      <c r="AD73" s="9"/>
      <c r="AE73" s="9"/>
      <c r="AF73" s="9"/>
      <c r="AG73" s="9"/>
      <c r="AJ73" s="9"/>
    </row>
    <row r="74">
      <c r="A74" s="1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Y74" s="12"/>
      <c r="Z74" s="9"/>
      <c r="AA74" s="9"/>
      <c r="AB74" s="9"/>
      <c r="AC74" s="9"/>
      <c r="AD74" s="9"/>
      <c r="AE74" s="9"/>
      <c r="AF74" s="9"/>
      <c r="AG74" s="9"/>
      <c r="AJ74" s="9"/>
    </row>
    <row r="75">
      <c r="A75" s="1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Y75" s="12"/>
      <c r="Z75" s="9"/>
      <c r="AA75" s="9"/>
      <c r="AB75" s="9"/>
      <c r="AC75" s="9"/>
      <c r="AD75" s="9"/>
      <c r="AE75" s="9"/>
      <c r="AF75" s="9"/>
      <c r="AG75" s="9"/>
      <c r="AJ75" s="9"/>
    </row>
    <row r="76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Y76" s="12"/>
      <c r="Z76" s="9"/>
      <c r="AA76" s="9"/>
      <c r="AB76" s="9"/>
      <c r="AC76" s="9"/>
      <c r="AD76" s="9"/>
      <c r="AE76" s="9"/>
      <c r="AF76" s="9"/>
      <c r="AG76" s="9"/>
      <c r="AJ76" s="9"/>
    </row>
    <row r="77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Y77" s="12"/>
      <c r="Z77" s="9"/>
      <c r="AA77" s="9"/>
      <c r="AB77" s="9"/>
      <c r="AC77" s="9"/>
      <c r="AD77" s="9"/>
      <c r="AE77" s="9"/>
      <c r="AF77" s="9"/>
      <c r="AG77" s="9"/>
      <c r="AJ77" s="9"/>
    </row>
    <row r="78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Y78" s="12"/>
      <c r="Z78" s="9"/>
      <c r="AA78" s="9"/>
      <c r="AB78" s="9"/>
      <c r="AC78" s="9"/>
      <c r="AD78" s="9"/>
      <c r="AE78" s="9"/>
      <c r="AF78" s="9"/>
      <c r="AG78" s="9"/>
      <c r="AJ78" s="9"/>
    </row>
    <row r="79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Y79" s="12"/>
      <c r="Z79" s="9"/>
      <c r="AA79" s="9"/>
      <c r="AB79" s="9"/>
      <c r="AC79" s="9"/>
      <c r="AD79" s="9"/>
      <c r="AE79" s="9"/>
      <c r="AF79" s="9"/>
      <c r="AG79" s="9"/>
      <c r="AJ79" s="9"/>
    </row>
    <row r="80">
      <c r="A80" s="1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Y80" s="12"/>
      <c r="Z80" s="9"/>
      <c r="AA80" s="9"/>
      <c r="AB80" s="9"/>
      <c r="AC80" s="9"/>
      <c r="AD80" s="9"/>
      <c r="AE80" s="9"/>
      <c r="AF80" s="9"/>
      <c r="AG80" s="9"/>
      <c r="AJ80" s="9"/>
    </row>
    <row r="81">
      <c r="A81" s="1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Y81" s="12"/>
      <c r="Z81" s="9"/>
      <c r="AA81" s="9"/>
      <c r="AB81" s="9"/>
      <c r="AC81" s="9"/>
      <c r="AD81" s="9"/>
      <c r="AE81" s="9"/>
      <c r="AF81" s="9"/>
      <c r="AG81" s="9"/>
      <c r="AJ81" s="9"/>
    </row>
    <row r="82">
      <c r="A82" s="1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Y82" s="12"/>
      <c r="Z82" s="9"/>
      <c r="AA82" s="9"/>
      <c r="AB82" s="9"/>
      <c r="AC82" s="9"/>
      <c r="AD82" s="9"/>
      <c r="AE82" s="9"/>
      <c r="AF82" s="9"/>
      <c r="AG82" s="9"/>
      <c r="AJ82" s="9"/>
    </row>
    <row r="83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Y83" s="12"/>
      <c r="Z83" s="9"/>
      <c r="AA83" s="9"/>
      <c r="AB83" s="9"/>
      <c r="AC83" s="9"/>
      <c r="AD83" s="9"/>
      <c r="AE83" s="9"/>
      <c r="AF83" s="9"/>
      <c r="AG83" s="9"/>
      <c r="AJ83" s="9"/>
    </row>
    <row r="84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Y84" s="12"/>
      <c r="Z84" s="9"/>
      <c r="AA84" s="9"/>
      <c r="AB84" s="9"/>
      <c r="AC84" s="9"/>
      <c r="AD84" s="9"/>
      <c r="AE84" s="9"/>
      <c r="AF84" s="9"/>
      <c r="AG84" s="9"/>
      <c r="AJ84" s="9"/>
    </row>
    <row r="85">
      <c r="A85" s="1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Y85" s="12"/>
      <c r="Z85" s="9"/>
      <c r="AA85" s="9"/>
      <c r="AB85" s="9"/>
      <c r="AC85" s="9"/>
      <c r="AD85" s="9"/>
      <c r="AE85" s="9"/>
      <c r="AF85" s="9"/>
      <c r="AG85" s="9"/>
      <c r="AJ85" s="9"/>
    </row>
    <row r="86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Y86" s="12"/>
      <c r="Z86" s="9"/>
      <c r="AA86" s="9"/>
      <c r="AB86" s="9"/>
      <c r="AC86" s="9"/>
      <c r="AD86" s="9"/>
      <c r="AE86" s="9"/>
      <c r="AF86" s="9"/>
      <c r="AG86" s="9"/>
      <c r="AJ86" s="9"/>
    </row>
    <row r="87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Y87" s="12"/>
      <c r="Z87" s="9"/>
      <c r="AA87" s="9"/>
      <c r="AB87" s="9"/>
      <c r="AC87" s="9"/>
      <c r="AD87" s="9"/>
      <c r="AE87" s="9"/>
      <c r="AF87" s="9"/>
      <c r="AG87" s="9"/>
      <c r="AJ87" s="9"/>
    </row>
    <row r="88">
      <c r="A88" s="1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Y88" s="12"/>
      <c r="Z88" s="9"/>
      <c r="AA88" s="9"/>
      <c r="AB88" s="9"/>
      <c r="AC88" s="9"/>
      <c r="AD88" s="9"/>
      <c r="AE88" s="9"/>
      <c r="AF88" s="9"/>
      <c r="AG88" s="9"/>
      <c r="AJ88" s="9"/>
    </row>
    <row r="89">
      <c r="A89" s="1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Y89" s="12"/>
      <c r="Z89" s="9"/>
      <c r="AA89" s="9"/>
      <c r="AB89" s="9"/>
      <c r="AC89" s="9"/>
      <c r="AD89" s="9"/>
      <c r="AE89" s="9"/>
      <c r="AF89" s="9"/>
      <c r="AG89" s="9"/>
      <c r="AJ89" s="9"/>
    </row>
    <row r="90">
      <c r="A90" s="1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Y90" s="12"/>
      <c r="Z90" s="9"/>
      <c r="AA90" s="9"/>
      <c r="AB90" s="9"/>
      <c r="AC90" s="9"/>
      <c r="AD90" s="9"/>
      <c r="AE90" s="9"/>
      <c r="AF90" s="9"/>
      <c r="AG90" s="9"/>
      <c r="AJ90" s="9"/>
    </row>
    <row r="91">
      <c r="A91" s="1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Y91" s="12"/>
      <c r="Z91" s="9"/>
      <c r="AA91" s="9"/>
      <c r="AB91" s="9"/>
      <c r="AC91" s="9"/>
      <c r="AD91" s="9"/>
      <c r="AE91" s="9"/>
      <c r="AF91" s="9"/>
      <c r="AG91" s="9"/>
      <c r="AJ91" s="9"/>
    </row>
    <row r="92">
      <c r="A92" s="1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Y92" s="12"/>
      <c r="Z92" s="9"/>
      <c r="AA92" s="9"/>
      <c r="AB92" s="9"/>
      <c r="AC92" s="9"/>
      <c r="AD92" s="9"/>
      <c r="AE92" s="9"/>
      <c r="AF92" s="9"/>
      <c r="AG92" s="9"/>
      <c r="AJ92" s="9"/>
    </row>
    <row r="93">
      <c r="A93" s="1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Y93" s="12"/>
      <c r="Z93" s="9"/>
      <c r="AA93" s="9"/>
      <c r="AB93" s="9"/>
      <c r="AC93" s="9"/>
      <c r="AD93" s="9"/>
      <c r="AE93" s="9"/>
      <c r="AF93" s="9"/>
      <c r="AG93" s="9"/>
      <c r="AJ93" s="9"/>
    </row>
    <row r="94">
      <c r="A94" s="1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Y94" s="12"/>
      <c r="Z94" s="9"/>
      <c r="AA94" s="9"/>
      <c r="AB94" s="9"/>
      <c r="AC94" s="9"/>
      <c r="AD94" s="9"/>
      <c r="AE94" s="9"/>
      <c r="AF94" s="9"/>
      <c r="AG94" s="9"/>
      <c r="AJ94" s="9"/>
    </row>
    <row r="95">
      <c r="A95" s="1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Y95" s="12"/>
      <c r="Z95" s="9"/>
      <c r="AA95" s="9"/>
      <c r="AB95" s="9"/>
      <c r="AC95" s="9"/>
      <c r="AD95" s="9"/>
      <c r="AE95" s="9"/>
      <c r="AF95" s="9"/>
      <c r="AG95" s="9"/>
      <c r="AJ95" s="9"/>
    </row>
    <row r="96">
      <c r="A96" s="1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Y96" s="12"/>
      <c r="Z96" s="9"/>
      <c r="AA96" s="9"/>
      <c r="AB96" s="9"/>
      <c r="AC96" s="9"/>
      <c r="AD96" s="9"/>
      <c r="AE96" s="9"/>
      <c r="AF96" s="9"/>
      <c r="AG96" s="9"/>
      <c r="AJ96" s="9"/>
    </row>
    <row r="97">
      <c r="A97" s="1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Y97" s="12"/>
      <c r="Z97" s="9"/>
      <c r="AA97" s="9"/>
      <c r="AB97" s="9"/>
      <c r="AC97" s="9"/>
      <c r="AD97" s="9"/>
      <c r="AE97" s="9"/>
      <c r="AF97" s="9"/>
      <c r="AG97" s="9"/>
      <c r="AJ97" s="9"/>
    </row>
    <row r="98">
      <c r="A98" s="1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Y98" s="12"/>
      <c r="Z98" s="9"/>
      <c r="AA98" s="9"/>
      <c r="AB98" s="9"/>
      <c r="AC98" s="9"/>
      <c r="AD98" s="9"/>
      <c r="AE98" s="9"/>
      <c r="AF98" s="9"/>
      <c r="AG98" s="9"/>
      <c r="AJ98" s="9"/>
    </row>
    <row r="99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Y99" s="12"/>
      <c r="Z99" s="9"/>
      <c r="AA99" s="9"/>
      <c r="AB99" s="9"/>
      <c r="AC99" s="9"/>
      <c r="AD99" s="9"/>
      <c r="AE99" s="9"/>
      <c r="AF99" s="9"/>
      <c r="AG99" s="9"/>
      <c r="AJ99" s="9"/>
    </row>
    <row r="100">
      <c r="A100" s="1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Y100" s="12"/>
      <c r="Z100" s="9"/>
      <c r="AA100" s="9"/>
      <c r="AB100" s="9"/>
      <c r="AC100" s="9"/>
      <c r="AD100" s="9"/>
      <c r="AE100" s="9"/>
      <c r="AF100" s="9"/>
      <c r="AG100" s="9"/>
      <c r="AJ100" s="9"/>
    </row>
    <row r="10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Y101" s="12"/>
      <c r="Z101" s="9"/>
      <c r="AA101" s="9"/>
      <c r="AB101" s="9"/>
      <c r="AC101" s="9"/>
      <c r="AD101" s="9"/>
      <c r="AE101" s="9"/>
      <c r="AF101" s="9"/>
      <c r="AG101" s="9"/>
      <c r="AJ101" s="9"/>
    </row>
    <row r="102">
      <c r="A102" s="1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Y102" s="12"/>
      <c r="Z102" s="9"/>
      <c r="AA102" s="9"/>
      <c r="AB102" s="9"/>
      <c r="AC102" s="9"/>
      <c r="AD102" s="9"/>
      <c r="AE102" s="9"/>
      <c r="AF102" s="9"/>
      <c r="AG102" s="9"/>
      <c r="AJ102" s="9"/>
    </row>
    <row r="103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Y103" s="12"/>
      <c r="Z103" s="9"/>
      <c r="AA103" s="9"/>
      <c r="AB103" s="9"/>
      <c r="AC103" s="9"/>
      <c r="AD103" s="9"/>
      <c r="AE103" s="9"/>
      <c r="AF103" s="9"/>
      <c r="AG103" s="9"/>
      <c r="AJ103" s="9"/>
    </row>
    <row r="104">
      <c r="A104" s="1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Y104" s="12"/>
      <c r="Z104" s="9"/>
      <c r="AA104" s="9"/>
      <c r="AB104" s="9"/>
      <c r="AC104" s="9"/>
      <c r="AD104" s="9"/>
      <c r="AE104" s="9"/>
      <c r="AF104" s="9"/>
      <c r="AG104" s="9"/>
      <c r="AJ104" s="9"/>
    </row>
    <row r="105">
      <c r="A105" s="1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Y105" s="12"/>
      <c r="Z105" s="9"/>
      <c r="AA105" s="9"/>
      <c r="AB105" s="9"/>
      <c r="AC105" s="9"/>
      <c r="AD105" s="9"/>
      <c r="AE105" s="9"/>
      <c r="AF105" s="9"/>
      <c r="AG105" s="9"/>
      <c r="AJ105" s="9"/>
    </row>
    <row r="106">
      <c r="A106" s="1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Y106" s="12"/>
      <c r="Z106" s="9"/>
      <c r="AA106" s="9"/>
      <c r="AB106" s="9"/>
      <c r="AC106" s="9"/>
      <c r="AD106" s="9"/>
      <c r="AE106" s="9"/>
      <c r="AF106" s="9"/>
      <c r="AG106" s="9"/>
      <c r="AJ106" s="9"/>
    </row>
    <row r="107">
      <c r="A107" s="1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Y107" s="12"/>
      <c r="Z107" s="9"/>
      <c r="AA107" s="9"/>
      <c r="AB107" s="9"/>
      <c r="AC107" s="9"/>
      <c r="AD107" s="9"/>
      <c r="AE107" s="9"/>
      <c r="AF107" s="9"/>
      <c r="AG107" s="9"/>
      <c r="AJ107" s="9"/>
    </row>
    <row r="108">
      <c r="A108" s="1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Y108" s="12"/>
      <c r="Z108" s="9"/>
      <c r="AA108" s="9"/>
      <c r="AB108" s="9"/>
      <c r="AC108" s="9"/>
      <c r="AD108" s="9"/>
      <c r="AE108" s="9"/>
      <c r="AF108" s="9"/>
      <c r="AG108" s="9"/>
      <c r="AJ108" s="9"/>
    </row>
    <row r="109">
      <c r="A109" s="1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Y109" s="12"/>
      <c r="Z109" s="9"/>
      <c r="AA109" s="9"/>
      <c r="AB109" s="9"/>
      <c r="AC109" s="9"/>
      <c r="AD109" s="9"/>
      <c r="AE109" s="9"/>
      <c r="AF109" s="9"/>
      <c r="AG109" s="9"/>
      <c r="AJ109" s="9"/>
    </row>
    <row r="110">
      <c r="A110" s="1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Y110" s="12"/>
      <c r="Z110" s="9"/>
      <c r="AA110" s="9"/>
      <c r="AB110" s="9"/>
      <c r="AC110" s="9"/>
      <c r="AD110" s="9"/>
      <c r="AE110" s="9"/>
      <c r="AF110" s="9"/>
      <c r="AG110" s="9"/>
      <c r="AJ110" s="9"/>
    </row>
    <row r="111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Y111" s="12"/>
      <c r="Z111" s="9"/>
      <c r="AA111" s="9"/>
      <c r="AB111" s="9"/>
      <c r="AC111" s="9"/>
      <c r="AD111" s="9"/>
      <c r="AE111" s="9"/>
      <c r="AF111" s="9"/>
      <c r="AG111" s="9"/>
      <c r="AJ111" s="9"/>
    </row>
    <row r="112">
      <c r="A112" s="1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Y112" s="12"/>
      <c r="Z112" s="9"/>
      <c r="AA112" s="9"/>
      <c r="AB112" s="9"/>
      <c r="AC112" s="9"/>
      <c r="AD112" s="9"/>
      <c r="AE112" s="9"/>
      <c r="AF112" s="9"/>
      <c r="AG112" s="9"/>
      <c r="AJ112" s="9"/>
    </row>
    <row r="113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Y113" s="12"/>
      <c r="Z113" s="9"/>
      <c r="AA113" s="9"/>
      <c r="AB113" s="9"/>
      <c r="AC113" s="9"/>
      <c r="AD113" s="9"/>
      <c r="AE113" s="9"/>
      <c r="AF113" s="9"/>
      <c r="AG113" s="9"/>
      <c r="AJ113" s="9"/>
    </row>
    <row r="114">
      <c r="A114" s="1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Y114" s="12"/>
      <c r="Z114" s="9"/>
      <c r="AA114" s="9"/>
      <c r="AB114" s="9"/>
      <c r="AC114" s="9"/>
      <c r="AD114" s="9"/>
      <c r="AE114" s="9"/>
      <c r="AF114" s="9"/>
      <c r="AG114" s="9"/>
      <c r="AJ114" s="9"/>
    </row>
    <row r="115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Y115" s="12"/>
      <c r="Z115" s="9"/>
      <c r="AA115" s="9"/>
      <c r="AB115" s="9"/>
      <c r="AC115" s="9"/>
      <c r="AD115" s="9"/>
      <c r="AE115" s="9"/>
      <c r="AF115" s="9"/>
      <c r="AG115" s="9"/>
      <c r="AJ115" s="9"/>
    </row>
    <row r="116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Y116" s="12"/>
      <c r="Z116" s="9"/>
      <c r="AA116" s="9"/>
      <c r="AB116" s="9"/>
      <c r="AC116" s="9"/>
      <c r="AD116" s="9"/>
      <c r="AE116" s="9"/>
      <c r="AF116" s="9"/>
      <c r="AG116" s="9"/>
      <c r="AJ116" s="9"/>
    </row>
    <row r="117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Y117" s="12"/>
      <c r="Z117" s="9"/>
      <c r="AA117" s="9"/>
      <c r="AB117" s="9"/>
      <c r="AC117" s="9"/>
      <c r="AD117" s="9"/>
      <c r="AE117" s="9"/>
      <c r="AF117" s="9"/>
      <c r="AG117" s="9"/>
      <c r="AJ117" s="9"/>
    </row>
    <row r="118">
      <c r="A118" s="1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Y118" s="12"/>
      <c r="Z118" s="9"/>
      <c r="AA118" s="9"/>
      <c r="AB118" s="9"/>
      <c r="AC118" s="9"/>
      <c r="AD118" s="9"/>
      <c r="AE118" s="9"/>
      <c r="AF118" s="9"/>
      <c r="AG118" s="9"/>
      <c r="AJ118" s="9"/>
    </row>
    <row r="119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Y119" s="12"/>
      <c r="Z119" s="9"/>
      <c r="AA119" s="9"/>
      <c r="AB119" s="9"/>
      <c r="AC119" s="9"/>
      <c r="AD119" s="9"/>
      <c r="AE119" s="9"/>
      <c r="AF119" s="9"/>
      <c r="AG119" s="9"/>
      <c r="AJ119" s="9"/>
    </row>
    <row r="120">
      <c r="A120" s="1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Y120" s="12"/>
      <c r="Z120" s="9"/>
      <c r="AA120" s="9"/>
      <c r="AB120" s="9"/>
      <c r="AC120" s="9"/>
      <c r="AD120" s="9"/>
      <c r="AE120" s="9"/>
      <c r="AF120" s="9"/>
      <c r="AG120" s="9"/>
      <c r="AJ120" s="9"/>
    </row>
    <row r="121">
      <c r="A121" s="1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Y121" s="12"/>
      <c r="Z121" s="9"/>
      <c r="AA121" s="9"/>
      <c r="AB121" s="9"/>
      <c r="AC121" s="9"/>
      <c r="AD121" s="9"/>
      <c r="AE121" s="9"/>
      <c r="AF121" s="9"/>
      <c r="AG121" s="9"/>
      <c r="AJ121" s="9"/>
    </row>
    <row r="122">
      <c r="A122" s="1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Y122" s="12"/>
      <c r="Z122" s="9"/>
      <c r="AA122" s="9"/>
      <c r="AB122" s="9"/>
      <c r="AC122" s="9"/>
      <c r="AD122" s="9"/>
      <c r="AE122" s="9"/>
      <c r="AF122" s="9"/>
      <c r="AG122" s="9"/>
      <c r="AJ122" s="9"/>
    </row>
    <row r="123">
      <c r="A123" s="1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Y123" s="12"/>
      <c r="Z123" s="9"/>
      <c r="AA123" s="9"/>
      <c r="AB123" s="9"/>
      <c r="AC123" s="9"/>
      <c r="AD123" s="9"/>
      <c r="AE123" s="9"/>
      <c r="AF123" s="9"/>
      <c r="AG123" s="9"/>
      <c r="AJ123" s="9"/>
    </row>
    <row r="124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Y124" s="12"/>
      <c r="Z124" s="9"/>
      <c r="AA124" s="9"/>
      <c r="AB124" s="9"/>
      <c r="AC124" s="9"/>
      <c r="AD124" s="9"/>
      <c r="AE124" s="9"/>
      <c r="AF124" s="9"/>
      <c r="AG124" s="9"/>
      <c r="AJ124" s="9"/>
    </row>
    <row r="125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Y125" s="12"/>
      <c r="Z125" s="9"/>
      <c r="AA125" s="9"/>
      <c r="AB125" s="9"/>
      <c r="AC125" s="9"/>
      <c r="AD125" s="9"/>
      <c r="AE125" s="9"/>
      <c r="AF125" s="9"/>
      <c r="AG125" s="9"/>
      <c r="AJ125" s="9"/>
    </row>
    <row r="126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Y126" s="12"/>
      <c r="Z126" s="9"/>
      <c r="AA126" s="9"/>
      <c r="AB126" s="9"/>
      <c r="AC126" s="9"/>
      <c r="AD126" s="9"/>
      <c r="AE126" s="9"/>
      <c r="AF126" s="9"/>
      <c r="AG126" s="9"/>
      <c r="AJ126" s="9"/>
    </row>
    <row r="127">
      <c r="A127" s="1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Y127" s="12"/>
      <c r="Z127" s="9"/>
      <c r="AA127" s="9"/>
      <c r="AB127" s="9"/>
      <c r="AC127" s="9"/>
      <c r="AD127" s="9"/>
      <c r="AE127" s="9"/>
      <c r="AF127" s="9"/>
      <c r="AG127" s="9"/>
      <c r="AJ127" s="9"/>
    </row>
    <row r="128">
      <c r="A128" s="1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Y128" s="12"/>
      <c r="Z128" s="9"/>
      <c r="AA128" s="9"/>
      <c r="AB128" s="9"/>
      <c r="AC128" s="9"/>
      <c r="AD128" s="9"/>
      <c r="AE128" s="9"/>
      <c r="AF128" s="9"/>
      <c r="AG128" s="9"/>
      <c r="AJ128" s="9"/>
    </row>
    <row r="129">
      <c r="A129" s="1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Y129" s="12"/>
      <c r="Z129" s="9"/>
      <c r="AA129" s="9"/>
      <c r="AB129" s="9"/>
      <c r="AC129" s="9"/>
      <c r="AD129" s="9"/>
      <c r="AE129" s="9"/>
      <c r="AF129" s="9"/>
      <c r="AG129" s="9"/>
      <c r="AJ129" s="9"/>
    </row>
    <row r="130">
      <c r="A130" s="1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Y130" s="12"/>
      <c r="Z130" s="9"/>
      <c r="AA130" s="9"/>
      <c r="AB130" s="9"/>
      <c r="AC130" s="9"/>
      <c r="AD130" s="9"/>
      <c r="AE130" s="9"/>
      <c r="AF130" s="9"/>
      <c r="AG130" s="9"/>
      <c r="AJ130" s="9"/>
    </row>
    <row r="131">
      <c r="A131" s="1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Y131" s="12"/>
      <c r="Z131" s="9"/>
      <c r="AA131" s="9"/>
      <c r="AB131" s="9"/>
      <c r="AC131" s="9"/>
      <c r="AD131" s="9"/>
      <c r="AE131" s="9"/>
      <c r="AF131" s="9"/>
      <c r="AG131" s="9"/>
      <c r="AJ131" s="9"/>
    </row>
    <row r="132">
      <c r="A132" s="1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Y132" s="12"/>
      <c r="Z132" s="9"/>
      <c r="AA132" s="9"/>
      <c r="AB132" s="9"/>
      <c r="AC132" s="9"/>
      <c r="AD132" s="9"/>
      <c r="AE132" s="9"/>
      <c r="AF132" s="9"/>
      <c r="AG132" s="9"/>
      <c r="AJ132" s="9"/>
    </row>
    <row r="133">
      <c r="A133" s="1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Y133" s="12"/>
      <c r="Z133" s="9"/>
      <c r="AA133" s="9"/>
      <c r="AB133" s="9"/>
      <c r="AC133" s="9"/>
      <c r="AD133" s="9"/>
      <c r="AE133" s="9"/>
      <c r="AF133" s="9"/>
      <c r="AG133" s="9"/>
      <c r="AJ133" s="9"/>
    </row>
    <row r="134">
      <c r="A134" s="1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Y134" s="12"/>
      <c r="Z134" s="9"/>
      <c r="AA134" s="9"/>
      <c r="AB134" s="9"/>
      <c r="AC134" s="9"/>
      <c r="AD134" s="9"/>
      <c r="AE134" s="9"/>
      <c r="AF134" s="9"/>
      <c r="AG134" s="9"/>
      <c r="AJ134" s="9"/>
    </row>
    <row r="135">
      <c r="A135" s="1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Y135" s="12"/>
      <c r="Z135" s="9"/>
      <c r="AA135" s="9"/>
      <c r="AB135" s="9"/>
      <c r="AC135" s="9"/>
      <c r="AD135" s="9"/>
      <c r="AE135" s="9"/>
      <c r="AF135" s="9"/>
      <c r="AG135" s="9"/>
      <c r="AJ135" s="9"/>
    </row>
    <row r="136">
      <c r="A136" s="1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Y136" s="12"/>
      <c r="Z136" s="9"/>
      <c r="AA136" s="9"/>
      <c r="AB136" s="9"/>
      <c r="AC136" s="9"/>
      <c r="AD136" s="9"/>
      <c r="AE136" s="9"/>
      <c r="AF136" s="9"/>
      <c r="AG136" s="9"/>
      <c r="AJ136" s="9"/>
    </row>
    <row r="137">
      <c r="A137" s="1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Y137" s="12"/>
      <c r="Z137" s="9"/>
      <c r="AA137" s="9"/>
      <c r="AB137" s="9"/>
      <c r="AC137" s="9"/>
      <c r="AD137" s="9"/>
      <c r="AE137" s="9"/>
      <c r="AF137" s="9"/>
      <c r="AG137" s="9"/>
      <c r="AJ137" s="9"/>
    </row>
    <row r="138">
      <c r="A138" s="1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Y138" s="12"/>
      <c r="Z138" s="9"/>
      <c r="AA138" s="9"/>
      <c r="AB138" s="9"/>
      <c r="AC138" s="9"/>
      <c r="AD138" s="9"/>
      <c r="AE138" s="9"/>
      <c r="AF138" s="9"/>
      <c r="AG138" s="9"/>
      <c r="AJ138" s="9"/>
    </row>
    <row r="139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Y139" s="12"/>
      <c r="Z139" s="9"/>
      <c r="AA139" s="9"/>
      <c r="AB139" s="9"/>
      <c r="AC139" s="9"/>
      <c r="AD139" s="9"/>
      <c r="AE139" s="9"/>
      <c r="AF139" s="9"/>
      <c r="AG139" s="9"/>
      <c r="AJ139" s="9"/>
    </row>
    <row r="140">
      <c r="A140" s="1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Y140" s="12"/>
      <c r="Z140" s="9"/>
      <c r="AA140" s="9"/>
      <c r="AB140" s="9"/>
      <c r="AC140" s="9"/>
      <c r="AD140" s="9"/>
      <c r="AE140" s="9"/>
      <c r="AF140" s="9"/>
      <c r="AG140" s="9"/>
      <c r="AJ140" s="9"/>
    </row>
    <row r="141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Y141" s="12"/>
      <c r="Z141" s="9"/>
      <c r="AA141" s="9"/>
      <c r="AB141" s="9"/>
      <c r="AC141" s="9"/>
      <c r="AD141" s="9"/>
      <c r="AE141" s="9"/>
      <c r="AF141" s="9"/>
      <c r="AG141" s="9"/>
      <c r="AJ141" s="9"/>
    </row>
    <row r="142">
      <c r="A142" s="1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Y142" s="12"/>
      <c r="Z142" s="9"/>
      <c r="AA142" s="9"/>
      <c r="AB142" s="9"/>
      <c r="AC142" s="9"/>
      <c r="AD142" s="9"/>
      <c r="AE142" s="9"/>
      <c r="AF142" s="9"/>
      <c r="AG142" s="9"/>
      <c r="AJ142" s="9"/>
    </row>
    <row r="143">
      <c r="A143" s="1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Y143" s="12"/>
      <c r="Z143" s="9"/>
      <c r="AA143" s="9"/>
      <c r="AB143" s="9"/>
      <c r="AC143" s="9"/>
      <c r="AD143" s="9"/>
      <c r="AE143" s="9"/>
      <c r="AF143" s="9"/>
      <c r="AG143" s="9"/>
      <c r="AJ143" s="9"/>
    </row>
    <row r="144">
      <c r="A144" s="1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Y144" s="12"/>
      <c r="Z144" s="9"/>
      <c r="AA144" s="9"/>
      <c r="AB144" s="9"/>
      <c r="AC144" s="9"/>
      <c r="AD144" s="9"/>
      <c r="AE144" s="9"/>
      <c r="AF144" s="9"/>
      <c r="AG144" s="9"/>
      <c r="AJ144" s="9"/>
    </row>
    <row r="145">
      <c r="A145" s="1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Y145" s="12"/>
      <c r="Z145" s="9"/>
      <c r="AA145" s="9"/>
      <c r="AB145" s="9"/>
      <c r="AC145" s="9"/>
      <c r="AD145" s="9"/>
      <c r="AE145" s="9"/>
      <c r="AF145" s="9"/>
      <c r="AG145" s="9"/>
      <c r="AJ145" s="9"/>
    </row>
    <row r="146">
      <c r="A146" s="1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Y146" s="12"/>
      <c r="Z146" s="9"/>
      <c r="AA146" s="9"/>
      <c r="AB146" s="9"/>
      <c r="AC146" s="9"/>
      <c r="AD146" s="9"/>
      <c r="AE146" s="9"/>
      <c r="AF146" s="9"/>
      <c r="AG146" s="9"/>
      <c r="AJ146" s="9"/>
    </row>
    <row r="147">
      <c r="A147" s="1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Y147" s="12"/>
      <c r="Z147" s="9"/>
      <c r="AA147" s="9"/>
      <c r="AB147" s="9"/>
      <c r="AC147" s="9"/>
      <c r="AD147" s="9"/>
      <c r="AE147" s="9"/>
      <c r="AF147" s="9"/>
      <c r="AG147" s="9"/>
      <c r="AJ147" s="9"/>
    </row>
    <row r="148">
      <c r="A148" s="1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Y148" s="12"/>
      <c r="Z148" s="9"/>
      <c r="AA148" s="9"/>
      <c r="AB148" s="9"/>
      <c r="AC148" s="9"/>
      <c r="AD148" s="9"/>
      <c r="AE148" s="9"/>
      <c r="AF148" s="9"/>
      <c r="AG148" s="9"/>
      <c r="AJ148" s="9"/>
    </row>
    <row r="149">
      <c r="A149" s="1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Y149" s="12"/>
      <c r="Z149" s="9"/>
      <c r="AA149" s="9"/>
      <c r="AB149" s="9"/>
      <c r="AC149" s="9"/>
      <c r="AD149" s="9"/>
      <c r="AE149" s="9"/>
      <c r="AF149" s="9"/>
      <c r="AG149" s="9"/>
      <c r="AJ149" s="9"/>
    </row>
    <row r="150">
      <c r="A150" s="1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Y150" s="12"/>
      <c r="Z150" s="9"/>
      <c r="AA150" s="9"/>
      <c r="AB150" s="9"/>
      <c r="AC150" s="9"/>
      <c r="AD150" s="9"/>
      <c r="AE150" s="9"/>
      <c r="AF150" s="9"/>
      <c r="AG150" s="9"/>
      <c r="AJ150" s="9"/>
    </row>
    <row r="15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Y151" s="12"/>
      <c r="Z151" s="9"/>
      <c r="AA151" s="9"/>
      <c r="AB151" s="9"/>
      <c r="AC151" s="9"/>
      <c r="AD151" s="9"/>
      <c r="AE151" s="9"/>
      <c r="AF151" s="9"/>
      <c r="AG151" s="9"/>
      <c r="AJ151" s="9"/>
    </row>
    <row r="152">
      <c r="A152" s="1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Y152" s="12"/>
      <c r="Z152" s="9"/>
      <c r="AA152" s="9"/>
      <c r="AB152" s="9"/>
      <c r="AC152" s="9"/>
      <c r="AD152" s="9"/>
      <c r="AE152" s="9"/>
      <c r="AF152" s="9"/>
      <c r="AG152" s="9"/>
      <c r="AJ152" s="9"/>
    </row>
    <row r="153">
      <c r="A153" s="1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Y153" s="12"/>
      <c r="Z153" s="9"/>
      <c r="AA153" s="9"/>
      <c r="AB153" s="9"/>
      <c r="AC153" s="9"/>
      <c r="AD153" s="9"/>
      <c r="AE153" s="9"/>
      <c r="AF153" s="9"/>
      <c r="AG153" s="9"/>
      <c r="AJ153" s="9"/>
    </row>
    <row r="154">
      <c r="A154" s="1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Y154" s="12"/>
      <c r="Z154" s="9"/>
      <c r="AA154" s="9"/>
      <c r="AB154" s="9"/>
      <c r="AC154" s="9"/>
      <c r="AD154" s="9"/>
      <c r="AE154" s="9"/>
      <c r="AF154" s="9"/>
      <c r="AG154" s="9"/>
      <c r="AJ154" s="9"/>
    </row>
    <row r="155">
      <c r="A155" s="1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Y155" s="12"/>
      <c r="Z155" s="9"/>
      <c r="AA155" s="9"/>
      <c r="AB155" s="9"/>
      <c r="AC155" s="9"/>
      <c r="AD155" s="9"/>
      <c r="AE155" s="9"/>
      <c r="AF155" s="9"/>
      <c r="AG155" s="9"/>
      <c r="AJ155" s="9"/>
    </row>
    <row r="156">
      <c r="A156" s="1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Y156" s="12"/>
      <c r="Z156" s="9"/>
      <c r="AA156" s="9"/>
      <c r="AB156" s="9"/>
      <c r="AC156" s="9"/>
      <c r="AD156" s="9"/>
      <c r="AE156" s="9"/>
      <c r="AF156" s="9"/>
      <c r="AG156" s="9"/>
      <c r="AJ156" s="9"/>
    </row>
    <row r="157">
      <c r="A157" s="1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Y157" s="12"/>
      <c r="Z157" s="9"/>
      <c r="AA157" s="9"/>
      <c r="AB157" s="9"/>
      <c r="AC157" s="9"/>
      <c r="AD157" s="9"/>
      <c r="AE157" s="9"/>
      <c r="AF157" s="9"/>
      <c r="AG157" s="9"/>
      <c r="AJ157" s="9"/>
    </row>
    <row r="158">
      <c r="A158" s="1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Y158" s="12"/>
      <c r="Z158" s="9"/>
      <c r="AA158" s="9"/>
      <c r="AB158" s="9"/>
      <c r="AC158" s="9"/>
      <c r="AD158" s="9"/>
      <c r="AE158" s="9"/>
      <c r="AF158" s="9"/>
      <c r="AG158" s="9"/>
      <c r="AJ158" s="9"/>
    </row>
    <row r="159">
      <c r="A159" s="1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Y159" s="12"/>
      <c r="Z159" s="9"/>
      <c r="AA159" s="9"/>
      <c r="AB159" s="9"/>
      <c r="AC159" s="9"/>
      <c r="AD159" s="9"/>
      <c r="AE159" s="9"/>
      <c r="AF159" s="9"/>
      <c r="AG159" s="9"/>
      <c r="AJ159" s="9"/>
    </row>
    <row r="160">
      <c r="A160" s="1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Y160" s="12"/>
      <c r="Z160" s="9"/>
      <c r="AA160" s="9"/>
      <c r="AB160" s="9"/>
      <c r="AC160" s="9"/>
      <c r="AD160" s="9"/>
      <c r="AE160" s="9"/>
      <c r="AF160" s="9"/>
      <c r="AG160" s="9"/>
      <c r="AJ160" s="9"/>
    </row>
    <row r="161">
      <c r="A161" s="1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Y161" s="12"/>
      <c r="Z161" s="9"/>
      <c r="AA161" s="9"/>
      <c r="AB161" s="9"/>
      <c r="AC161" s="9"/>
      <c r="AD161" s="9"/>
      <c r="AE161" s="9"/>
      <c r="AF161" s="9"/>
      <c r="AG161" s="9"/>
      <c r="AJ161" s="9"/>
    </row>
    <row r="162">
      <c r="A162" s="1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Y162" s="12"/>
      <c r="Z162" s="9"/>
      <c r="AA162" s="9"/>
      <c r="AB162" s="9"/>
      <c r="AC162" s="9"/>
      <c r="AD162" s="9"/>
      <c r="AE162" s="9"/>
      <c r="AF162" s="9"/>
      <c r="AG162" s="9"/>
      <c r="AJ162" s="9"/>
    </row>
    <row r="163">
      <c r="A163" s="1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Y163" s="12"/>
      <c r="Z163" s="9"/>
      <c r="AA163" s="9"/>
      <c r="AB163" s="9"/>
      <c r="AC163" s="9"/>
      <c r="AD163" s="9"/>
      <c r="AE163" s="9"/>
      <c r="AF163" s="9"/>
      <c r="AG163" s="9"/>
      <c r="AJ163" s="9"/>
    </row>
    <row r="164">
      <c r="A164" s="1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Y164" s="12"/>
      <c r="Z164" s="9"/>
      <c r="AA164" s="9"/>
      <c r="AB164" s="9"/>
      <c r="AC164" s="9"/>
      <c r="AD164" s="9"/>
      <c r="AE164" s="9"/>
      <c r="AF164" s="9"/>
      <c r="AG164" s="9"/>
      <c r="AJ164" s="9"/>
    </row>
    <row r="165">
      <c r="A165" s="1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Y165" s="12"/>
      <c r="Z165" s="9"/>
      <c r="AA165" s="9"/>
      <c r="AB165" s="9"/>
      <c r="AC165" s="9"/>
      <c r="AD165" s="9"/>
      <c r="AE165" s="9"/>
      <c r="AF165" s="9"/>
      <c r="AG165" s="9"/>
      <c r="AJ165" s="9"/>
    </row>
    <row r="166">
      <c r="A166" s="1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Y166" s="12"/>
      <c r="Z166" s="9"/>
      <c r="AA166" s="9"/>
      <c r="AB166" s="9"/>
      <c r="AC166" s="9"/>
      <c r="AD166" s="9"/>
      <c r="AE166" s="9"/>
      <c r="AF166" s="9"/>
      <c r="AG166" s="9"/>
      <c r="AJ166" s="9"/>
    </row>
    <row r="167">
      <c r="A167" s="1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Y167" s="12"/>
      <c r="Z167" s="9"/>
      <c r="AA167" s="9"/>
      <c r="AB167" s="9"/>
      <c r="AC167" s="9"/>
      <c r="AD167" s="9"/>
      <c r="AE167" s="9"/>
      <c r="AF167" s="9"/>
      <c r="AG167" s="9"/>
      <c r="AJ167" s="9"/>
    </row>
    <row r="168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Y168" s="12"/>
      <c r="Z168" s="9"/>
      <c r="AA168" s="9"/>
      <c r="AB168" s="9"/>
      <c r="AC168" s="9"/>
      <c r="AD168" s="9"/>
      <c r="AE168" s="9"/>
      <c r="AF168" s="9"/>
      <c r="AG168" s="9"/>
      <c r="AJ168" s="9"/>
    </row>
    <row r="169">
      <c r="A169" s="1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Y169" s="12"/>
      <c r="Z169" s="9"/>
      <c r="AA169" s="9"/>
      <c r="AB169" s="9"/>
      <c r="AC169" s="9"/>
      <c r="AD169" s="9"/>
      <c r="AE169" s="9"/>
      <c r="AF169" s="9"/>
      <c r="AG169" s="9"/>
      <c r="AJ169" s="9"/>
    </row>
    <row r="170">
      <c r="A170" s="1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Y170" s="12"/>
      <c r="Z170" s="9"/>
      <c r="AA170" s="9"/>
      <c r="AB170" s="9"/>
      <c r="AC170" s="9"/>
      <c r="AD170" s="9"/>
      <c r="AE170" s="9"/>
      <c r="AF170" s="9"/>
      <c r="AG170" s="9"/>
      <c r="AJ170" s="9"/>
    </row>
    <row r="171">
      <c r="A171" s="1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Y171" s="12"/>
      <c r="Z171" s="9"/>
      <c r="AA171" s="9"/>
      <c r="AB171" s="9"/>
      <c r="AC171" s="9"/>
      <c r="AD171" s="9"/>
      <c r="AE171" s="9"/>
      <c r="AF171" s="9"/>
      <c r="AG171" s="9"/>
      <c r="AJ171" s="9"/>
    </row>
    <row r="172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Y172" s="12"/>
      <c r="Z172" s="9"/>
      <c r="AA172" s="9"/>
      <c r="AB172" s="9"/>
      <c r="AC172" s="9"/>
      <c r="AD172" s="9"/>
      <c r="AE172" s="9"/>
      <c r="AF172" s="9"/>
      <c r="AG172" s="9"/>
      <c r="AJ172" s="9"/>
    </row>
    <row r="173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Y173" s="12"/>
      <c r="Z173" s="9"/>
      <c r="AA173" s="9"/>
      <c r="AB173" s="9"/>
      <c r="AC173" s="9"/>
      <c r="AD173" s="9"/>
      <c r="AE173" s="9"/>
      <c r="AF173" s="9"/>
      <c r="AG173" s="9"/>
      <c r="AJ173" s="9"/>
    </row>
    <row r="174">
      <c r="A174" s="1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Y174" s="12"/>
      <c r="Z174" s="9"/>
      <c r="AA174" s="9"/>
      <c r="AB174" s="9"/>
      <c r="AC174" s="9"/>
      <c r="AD174" s="9"/>
      <c r="AE174" s="9"/>
      <c r="AF174" s="9"/>
      <c r="AG174" s="9"/>
      <c r="AJ174" s="9"/>
    </row>
    <row r="175">
      <c r="A175" s="1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Y175" s="12"/>
      <c r="Z175" s="9"/>
      <c r="AA175" s="9"/>
      <c r="AB175" s="9"/>
      <c r="AC175" s="9"/>
      <c r="AD175" s="9"/>
      <c r="AE175" s="9"/>
      <c r="AF175" s="9"/>
      <c r="AG175" s="9"/>
      <c r="AJ175" s="9"/>
    </row>
    <row r="176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Y176" s="12"/>
      <c r="Z176" s="9"/>
      <c r="AA176" s="9"/>
      <c r="AB176" s="9"/>
      <c r="AC176" s="9"/>
      <c r="AD176" s="9"/>
      <c r="AE176" s="9"/>
      <c r="AF176" s="9"/>
      <c r="AG176" s="9"/>
      <c r="AJ176" s="9"/>
    </row>
    <row r="177">
      <c r="A177" s="1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Y177" s="12"/>
      <c r="Z177" s="9"/>
      <c r="AA177" s="9"/>
      <c r="AB177" s="9"/>
      <c r="AC177" s="9"/>
      <c r="AD177" s="9"/>
      <c r="AE177" s="9"/>
      <c r="AF177" s="9"/>
      <c r="AG177" s="9"/>
      <c r="AJ177" s="9"/>
    </row>
    <row r="178">
      <c r="A178" s="1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Y178" s="12"/>
      <c r="Z178" s="9"/>
      <c r="AA178" s="9"/>
      <c r="AB178" s="9"/>
      <c r="AC178" s="9"/>
      <c r="AD178" s="9"/>
      <c r="AE178" s="9"/>
      <c r="AF178" s="9"/>
      <c r="AG178" s="9"/>
      <c r="AJ178" s="9"/>
    </row>
    <row r="179">
      <c r="A179" s="1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Y179" s="12"/>
      <c r="Z179" s="9"/>
      <c r="AA179" s="9"/>
      <c r="AB179" s="9"/>
      <c r="AC179" s="9"/>
      <c r="AD179" s="9"/>
      <c r="AE179" s="9"/>
      <c r="AF179" s="9"/>
      <c r="AG179" s="9"/>
      <c r="AJ179" s="9"/>
    </row>
    <row r="180">
      <c r="A180" s="1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Y180" s="12"/>
      <c r="Z180" s="9"/>
      <c r="AA180" s="9"/>
      <c r="AB180" s="9"/>
      <c r="AC180" s="9"/>
      <c r="AD180" s="9"/>
      <c r="AE180" s="9"/>
      <c r="AF180" s="9"/>
      <c r="AG180" s="9"/>
      <c r="AJ180" s="9"/>
    </row>
    <row r="181">
      <c r="A181" s="1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Y181" s="12"/>
      <c r="Z181" s="9"/>
      <c r="AA181" s="9"/>
      <c r="AB181" s="9"/>
      <c r="AC181" s="9"/>
      <c r="AD181" s="9"/>
      <c r="AE181" s="9"/>
      <c r="AF181" s="9"/>
      <c r="AG181" s="9"/>
      <c r="AJ181" s="9"/>
    </row>
    <row r="182">
      <c r="A182" s="1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Y182" s="12"/>
      <c r="Z182" s="9"/>
      <c r="AA182" s="9"/>
      <c r="AB182" s="9"/>
      <c r="AC182" s="9"/>
      <c r="AD182" s="9"/>
      <c r="AE182" s="9"/>
      <c r="AF182" s="9"/>
      <c r="AG182" s="9"/>
      <c r="AJ182" s="9"/>
    </row>
    <row r="183">
      <c r="A183" s="1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Y183" s="12"/>
      <c r="Z183" s="9"/>
      <c r="AA183" s="9"/>
      <c r="AB183" s="9"/>
      <c r="AC183" s="9"/>
      <c r="AD183" s="9"/>
      <c r="AE183" s="9"/>
      <c r="AF183" s="9"/>
      <c r="AG183" s="9"/>
      <c r="AJ183" s="9"/>
    </row>
    <row r="184">
      <c r="A184" s="1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Y184" s="12"/>
      <c r="Z184" s="9"/>
      <c r="AA184" s="9"/>
      <c r="AB184" s="9"/>
      <c r="AC184" s="9"/>
      <c r="AD184" s="9"/>
      <c r="AE184" s="9"/>
      <c r="AF184" s="9"/>
      <c r="AG184" s="9"/>
      <c r="AJ184" s="9"/>
    </row>
    <row r="185">
      <c r="A185" s="1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Y185" s="12"/>
      <c r="Z185" s="9"/>
      <c r="AA185" s="9"/>
      <c r="AB185" s="9"/>
      <c r="AC185" s="9"/>
      <c r="AD185" s="9"/>
      <c r="AE185" s="9"/>
      <c r="AF185" s="9"/>
      <c r="AG185" s="9"/>
      <c r="AJ185" s="9"/>
    </row>
    <row r="186">
      <c r="A186" s="1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Y186" s="12"/>
      <c r="Z186" s="9"/>
      <c r="AA186" s="9"/>
      <c r="AB186" s="9"/>
      <c r="AC186" s="9"/>
      <c r="AD186" s="9"/>
      <c r="AE186" s="9"/>
      <c r="AF186" s="9"/>
      <c r="AG186" s="9"/>
      <c r="AJ186" s="9"/>
    </row>
    <row r="187">
      <c r="A187" s="1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Y187" s="12"/>
      <c r="Z187" s="9"/>
      <c r="AA187" s="9"/>
      <c r="AB187" s="9"/>
      <c r="AC187" s="9"/>
      <c r="AD187" s="9"/>
      <c r="AE187" s="9"/>
      <c r="AF187" s="9"/>
      <c r="AG187" s="9"/>
      <c r="AJ187" s="9"/>
    </row>
    <row r="188">
      <c r="A188" s="1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Y188" s="12"/>
      <c r="Z188" s="9"/>
      <c r="AA188" s="9"/>
      <c r="AB188" s="9"/>
      <c r="AC188" s="9"/>
      <c r="AD188" s="9"/>
      <c r="AE188" s="9"/>
      <c r="AF188" s="9"/>
      <c r="AG188" s="9"/>
      <c r="AJ188" s="9"/>
    </row>
    <row r="189">
      <c r="A189" s="1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Y189" s="12"/>
      <c r="Z189" s="9"/>
      <c r="AA189" s="9"/>
      <c r="AB189" s="9"/>
      <c r="AC189" s="9"/>
      <c r="AD189" s="9"/>
      <c r="AE189" s="9"/>
      <c r="AF189" s="9"/>
      <c r="AG189" s="9"/>
      <c r="AJ189" s="9"/>
    </row>
    <row r="190">
      <c r="A190" s="1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Y190" s="12"/>
      <c r="Z190" s="9"/>
      <c r="AA190" s="9"/>
      <c r="AB190" s="9"/>
      <c r="AC190" s="9"/>
      <c r="AD190" s="9"/>
      <c r="AE190" s="9"/>
      <c r="AF190" s="9"/>
      <c r="AG190" s="9"/>
      <c r="AJ190" s="9"/>
    </row>
    <row r="191">
      <c r="A191" s="1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Y191" s="12"/>
      <c r="Z191" s="9"/>
      <c r="AA191" s="9"/>
      <c r="AB191" s="9"/>
      <c r="AC191" s="9"/>
      <c r="AD191" s="9"/>
      <c r="AE191" s="9"/>
      <c r="AF191" s="9"/>
      <c r="AG191" s="9"/>
      <c r="AJ191" s="9"/>
    </row>
    <row r="192">
      <c r="A192" s="1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Y192" s="12"/>
      <c r="Z192" s="9"/>
      <c r="AA192" s="9"/>
      <c r="AB192" s="9"/>
      <c r="AC192" s="9"/>
      <c r="AD192" s="9"/>
      <c r="AE192" s="9"/>
      <c r="AF192" s="9"/>
      <c r="AG192" s="9"/>
      <c r="AJ192" s="9"/>
    </row>
    <row r="193">
      <c r="A193" s="1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Y193" s="12"/>
      <c r="Z193" s="9"/>
      <c r="AA193" s="9"/>
      <c r="AB193" s="9"/>
      <c r="AC193" s="9"/>
      <c r="AD193" s="9"/>
      <c r="AE193" s="9"/>
      <c r="AF193" s="9"/>
      <c r="AG193" s="9"/>
      <c r="AJ193" s="9"/>
    </row>
    <row r="194">
      <c r="A194" s="1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Y194" s="12"/>
      <c r="Z194" s="9"/>
      <c r="AA194" s="9"/>
      <c r="AB194" s="9"/>
      <c r="AC194" s="9"/>
      <c r="AD194" s="9"/>
      <c r="AE194" s="9"/>
      <c r="AF194" s="9"/>
      <c r="AG194" s="9"/>
      <c r="AJ194" s="9"/>
    </row>
    <row r="195">
      <c r="A195" s="1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Y195" s="12"/>
      <c r="Z195" s="9"/>
      <c r="AA195" s="9"/>
      <c r="AB195" s="9"/>
      <c r="AC195" s="9"/>
      <c r="AD195" s="9"/>
      <c r="AE195" s="9"/>
      <c r="AF195" s="9"/>
      <c r="AG195" s="9"/>
      <c r="AJ195" s="9"/>
    </row>
    <row r="196">
      <c r="A196" s="1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Y196" s="12"/>
      <c r="Z196" s="9"/>
      <c r="AA196" s="9"/>
      <c r="AB196" s="9"/>
      <c r="AC196" s="9"/>
      <c r="AD196" s="9"/>
      <c r="AE196" s="9"/>
      <c r="AF196" s="9"/>
      <c r="AG196" s="9"/>
      <c r="AJ196" s="9"/>
    </row>
    <row r="197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Y197" s="12"/>
      <c r="Z197" s="9"/>
      <c r="AA197" s="9"/>
      <c r="AB197" s="9"/>
      <c r="AC197" s="9"/>
      <c r="AD197" s="9"/>
      <c r="AE197" s="9"/>
      <c r="AF197" s="9"/>
      <c r="AG197" s="9"/>
      <c r="AJ197" s="9"/>
    </row>
    <row r="198">
      <c r="A198" s="1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Y198" s="12"/>
      <c r="Z198" s="9"/>
      <c r="AA198" s="9"/>
      <c r="AB198" s="9"/>
      <c r="AC198" s="9"/>
      <c r="AD198" s="9"/>
      <c r="AE198" s="9"/>
      <c r="AF198" s="9"/>
      <c r="AG198" s="9"/>
      <c r="AJ198" s="9"/>
    </row>
    <row r="199">
      <c r="A199" s="1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Y199" s="12"/>
      <c r="Z199" s="9"/>
      <c r="AA199" s="9"/>
      <c r="AB199" s="9"/>
      <c r="AC199" s="9"/>
      <c r="AD199" s="9"/>
      <c r="AE199" s="9"/>
      <c r="AF199" s="9"/>
      <c r="AG199" s="9"/>
      <c r="AJ199" s="9"/>
    </row>
    <row r="200">
      <c r="A200" s="1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Y200" s="12"/>
      <c r="Z200" s="9"/>
      <c r="AA200" s="9"/>
      <c r="AB200" s="9"/>
      <c r="AC200" s="9"/>
      <c r="AD200" s="9"/>
      <c r="AE200" s="9"/>
      <c r="AF200" s="9"/>
      <c r="AG200" s="9"/>
      <c r="AJ200" s="9"/>
    </row>
    <row r="20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Y201" s="12"/>
      <c r="Z201" s="9"/>
      <c r="AA201" s="9"/>
      <c r="AB201" s="9"/>
      <c r="AC201" s="9"/>
      <c r="AD201" s="9"/>
      <c r="AE201" s="9"/>
      <c r="AF201" s="9"/>
      <c r="AG201" s="9"/>
      <c r="AJ201" s="9"/>
    </row>
    <row r="202">
      <c r="A202" s="1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Y202" s="12"/>
      <c r="Z202" s="9"/>
      <c r="AA202" s="9"/>
      <c r="AB202" s="9"/>
      <c r="AC202" s="9"/>
      <c r="AD202" s="9"/>
      <c r="AE202" s="9"/>
      <c r="AF202" s="9"/>
      <c r="AG202" s="9"/>
      <c r="AJ202" s="9"/>
    </row>
    <row r="203">
      <c r="A203" s="1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Y203" s="12"/>
      <c r="Z203" s="9"/>
      <c r="AA203" s="9"/>
      <c r="AB203" s="9"/>
      <c r="AC203" s="9"/>
      <c r="AD203" s="9"/>
      <c r="AE203" s="9"/>
      <c r="AF203" s="9"/>
      <c r="AG203" s="9"/>
      <c r="AJ203" s="9"/>
    </row>
    <row r="204">
      <c r="A204" s="1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Y204" s="12"/>
      <c r="Z204" s="9"/>
      <c r="AA204" s="9"/>
      <c r="AB204" s="9"/>
      <c r="AC204" s="9"/>
      <c r="AD204" s="9"/>
      <c r="AE204" s="9"/>
      <c r="AF204" s="9"/>
      <c r="AG204" s="9"/>
      <c r="AJ204" s="9"/>
    </row>
    <row r="205">
      <c r="A205" s="1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Y205" s="12"/>
      <c r="Z205" s="9"/>
      <c r="AA205" s="9"/>
      <c r="AB205" s="9"/>
      <c r="AC205" s="9"/>
      <c r="AD205" s="9"/>
      <c r="AE205" s="9"/>
      <c r="AF205" s="9"/>
      <c r="AG205" s="9"/>
      <c r="AJ205" s="9"/>
    </row>
    <row r="206">
      <c r="A206" s="1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Y206" s="12"/>
      <c r="Z206" s="9"/>
      <c r="AA206" s="9"/>
      <c r="AB206" s="9"/>
      <c r="AC206" s="9"/>
      <c r="AD206" s="9"/>
      <c r="AE206" s="9"/>
      <c r="AF206" s="9"/>
      <c r="AG206" s="9"/>
      <c r="AJ206" s="9"/>
    </row>
    <row r="207">
      <c r="A207" s="1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Y207" s="12"/>
      <c r="Z207" s="9"/>
      <c r="AA207" s="9"/>
      <c r="AB207" s="9"/>
      <c r="AC207" s="9"/>
      <c r="AD207" s="9"/>
      <c r="AE207" s="9"/>
      <c r="AF207" s="9"/>
      <c r="AG207" s="9"/>
      <c r="AJ207" s="9"/>
    </row>
    <row r="208">
      <c r="A208" s="1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Y208" s="12"/>
      <c r="Z208" s="9"/>
      <c r="AA208" s="9"/>
      <c r="AB208" s="9"/>
      <c r="AC208" s="9"/>
      <c r="AD208" s="9"/>
      <c r="AE208" s="9"/>
      <c r="AF208" s="9"/>
      <c r="AG208" s="9"/>
      <c r="AJ208" s="9"/>
    </row>
    <row r="209">
      <c r="A209" s="1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Y209" s="12"/>
      <c r="Z209" s="9"/>
      <c r="AA209" s="9"/>
      <c r="AB209" s="9"/>
      <c r="AC209" s="9"/>
      <c r="AD209" s="9"/>
      <c r="AE209" s="9"/>
      <c r="AF209" s="9"/>
      <c r="AG209" s="9"/>
      <c r="AJ209" s="9"/>
    </row>
    <row r="210">
      <c r="A210" s="1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Y210" s="12"/>
      <c r="Z210" s="9"/>
      <c r="AA210" s="9"/>
      <c r="AB210" s="9"/>
      <c r="AC210" s="9"/>
      <c r="AD210" s="9"/>
      <c r="AE210" s="9"/>
      <c r="AF210" s="9"/>
      <c r="AG210" s="9"/>
      <c r="AJ210" s="9"/>
    </row>
    <row r="211">
      <c r="A211" s="1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Y211" s="12"/>
      <c r="Z211" s="9"/>
      <c r="AA211" s="9"/>
      <c r="AB211" s="9"/>
      <c r="AC211" s="9"/>
      <c r="AD211" s="9"/>
      <c r="AE211" s="9"/>
      <c r="AF211" s="9"/>
      <c r="AG211" s="9"/>
      <c r="AJ211" s="9"/>
    </row>
    <row r="212">
      <c r="A212" s="1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Y212" s="12"/>
      <c r="Z212" s="9"/>
      <c r="AA212" s="9"/>
      <c r="AB212" s="9"/>
      <c r="AC212" s="9"/>
      <c r="AD212" s="9"/>
      <c r="AE212" s="9"/>
      <c r="AF212" s="9"/>
      <c r="AG212" s="9"/>
      <c r="AJ212" s="9"/>
    </row>
    <row r="213">
      <c r="A213" s="1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Y213" s="12"/>
      <c r="Z213" s="9"/>
      <c r="AA213" s="9"/>
      <c r="AB213" s="9"/>
      <c r="AC213" s="9"/>
      <c r="AD213" s="9"/>
      <c r="AE213" s="9"/>
      <c r="AF213" s="9"/>
      <c r="AG213" s="9"/>
      <c r="AJ213" s="9"/>
    </row>
    <row r="214">
      <c r="A214" s="1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Y214" s="12"/>
      <c r="Z214" s="9"/>
      <c r="AA214" s="9"/>
      <c r="AB214" s="9"/>
      <c r="AC214" s="9"/>
      <c r="AD214" s="9"/>
      <c r="AE214" s="9"/>
      <c r="AF214" s="9"/>
      <c r="AG214" s="9"/>
      <c r="AJ214" s="9"/>
    </row>
    <row r="215">
      <c r="A215" s="1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Y215" s="12"/>
      <c r="Z215" s="9"/>
      <c r="AA215" s="9"/>
      <c r="AB215" s="9"/>
      <c r="AC215" s="9"/>
      <c r="AD215" s="9"/>
      <c r="AE215" s="9"/>
      <c r="AF215" s="9"/>
      <c r="AG215" s="9"/>
      <c r="AJ215" s="9"/>
    </row>
    <row r="216">
      <c r="A216" s="1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Y216" s="12"/>
      <c r="Z216" s="9"/>
      <c r="AA216" s="9"/>
      <c r="AB216" s="9"/>
      <c r="AC216" s="9"/>
      <c r="AD216" s="9"/>
      <c r="AE216" s="9"/>
      <c r="AF216" s="9"/>
      <c r="AG216" s="9"/>
      <c r="AJ216" s="9"/>
    </row>
    <row r="217">
      <c r="A217" s="1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Y217" s="12"/>
      <c r="Z217" s="9"/>
      <c r="AA217" s="9"/>
      <c r="AB217" s="9"/>
      <c r="AC217" s="9"/>
      <c r="AD217" s="9"/>
      <c r="AE217" s="9"/>
      <c r="AF217" s="9"/>
      <c r="AG217" s="9"/>
      <c r="AJ217" s="9"/>
    </row>
    <row r="218">
      <c r="A218" s="1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Y218" s="12"/>
      <c r="Z218" s="9"/>
      <c r="AA218" s="9"/>
      <c r="AB218" s="9"/>
      <c r="AC218" s="9"/>
      <c r="AD218" s="9"/>
      <c r="AE218" s="9"/>
      <c r="AF218" s="9"/>
      <c r="AG218" s="9"/>
      <c r="AJ218" s="9"/>
    </row>
    <row r="219">
      <c r="A219" s="1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Y219" s="12"/>
      <c r="Z219" s="9"/>
      <c r="AA219" s="9"/>
      <c r="AB219" s="9"/>
      <c r="AC219" s="9"/>
      <c r="AD219" s="9"/>
      <c r="AE219" s="9"/>
      <c r="AF219" s="9"/>
      <c r="AG219" s="9"/>
      <c r="AJ219" s="9"/>
    </row>
    <row r="220">
      <c r="A220" s="1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Y220" s="12"/>
      <c r="Z220" s="9"/>
      <c r="AA220" s="9"/>
      <c r="AB220" s="9"/>
      <c r="AC220" s="9"/>
      <c r="AD220" s="9"/>
      <c r="AE220" s="9"/>
      <c r="AF220" s="9"/>
      <c r="AG220" s="9"/>
      <c r="AJ220" s="9"/>
    </row>
    <row r="221">
      <c r="A221" s="1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Y221" s="12"/>
      <c r="Z221" s="9"/>
      <c r="AA221" s="9"/>
      <c r="AB221" s="9"/>
      <c r="AC221" s="9"/>
      <c r="AD221" s="9"/>
      <c r="AE221" s="9"/>
      <c r="AF221" s="9"/>
      <c r="AG221" s="9"/>
      <c r="AJ221" s="9"/>
    </row>
    <row r="222">
      <c r="A222" s="1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Y222" s="12"/>
      <c r="Z222" s="9"/>
      <c r="AA222" s="9"/>
      <c r="AB222" s="9"/>
      <c r="AC222" s="9"/>
      <c r="AD222" s="9"/>
      <c r="AE222" s="9"/>
      <c r="AF222" s="9"/>
      <c r="AG222" s="9"/>
      <c r="AJ222" s="9"/>
    </row>
    <row r="223">
      <c r="A223" s="1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Y223" s="12"/>
      <c r="Z223" s="9"/>
      <c r="AA223" s="9"/>
      <c r="AB223" s="9"/>
      <c r="AC223" s="9"/>
      <c r="AD223" s="9"/>
      <c r="AE223" s="9"/>
      <c r="AF223" s="9"/>
      <c r="AG223" s="9"/>
      <c r="AJ223" s="9"/>
    </row>
    <row r="224">
      <c r="A224" s="1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Y224" s="12"/>
      <c r="Z224" s="9"/>
      <c r="AA224" s="9"/>
      <c r="AB224" s="9"/>
      <c r="AC224" s="9"/>
      <c r="AD224" s="9"/>
      <c r="AE224" s="9"/>
      <c r="AF224" s="9"/>
      <c r="AG224" s="9"/>
      <c r="AJ224" s="9"/>
    </row>
    <row r="225">
      <c r="A225" s="1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Y225" s="12"/>
      <c r="Z225" s="9"/>
      <c r="AA225" s="9"/>
      <c r="AB225" s="9"/>
      <c r="AC225" s="9"/>
      <c r="AD225" s="9"/>
      <c r="AE225" s="9"/>
      <c r="AF225" s="9"/>
      <c r="AG225" s="9"/>
      <c r="AJ225" s="9"/>
    </row>
    <row r="226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Y226" s="12"/>
      <c r="Z226" s="9"/>
      <c r="AA226" s="9"/>
      <c r="AB226" s="9"/>
      <c r="AC226" s="9"/>
      <c r="AD226" s="9"/>
      <c r="AE226" s="9"/>
      <c r="AF226" s="9"/>
      <c r="AG226" s="9"/>
      <c r="AJ226" s="9"/>
    </row>
    <row r="227">
      <c r="A227" s="1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Y227" s="12"/>
      <c r="Z227" s="9"/>
      <c r="AA227" s="9"/>
      <c r="AB227" s="9"/>
      <c r="AC227" s="9"/>
      <c r="AD227" s="9"/>
      <c r="AE227" s="9"/>
      <c r="AF227" s="9"/>
      <c r="AG227" s="9"/>
      <c r="AJ227" s="9"/>
    </row>
    <row r="228">
      <c r="A228" s="1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Y228" s="12"/>
      <c r="Z228" s="9"/>
      <c r="AA228" s="9"/>
      <c r="AB228" s="9"/>
      <c r="AC228" s="9"/>
      <c r="AD228" s="9"/>
      <c r="AE228" s="9"/>
      <c r="AF228" s="9"/>
      <c r="AG228" s="9"/>
      <c r="AJ228" s="9"/>
    </row>
    <row r="229">
      <c r="A229" s="1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Y229" s="12"/>
      <c r="Z229" s="9"/>
      <c r="AA229" s="9"/>
      <c r="AB229" s="9"/>
      <c r="AC229" s="9"/>
      <c r="AD229" s="9"/>
      <c r="AE229" s="9"/>
      <c r="AF229" s="9"/>
      <c r="AG229" s="9"/>
      <c r="AJ229" s="9"/>
    </row>
    <row r="230">
      <c r="A230" s="1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Y230" s="12"/>
      <c r="Z230" s="9"/>
      <c r="AA230" s="9"/>
      <c r="AB230" s="9"/>
      <c r="AC230" s="9"/>
      <c r="AD230" s="9"/>
      <c r="AE230" s="9"/>
      <c r="AF230" s="9"/>
      <c r="AG230" s="9"/>
      <c r="AJ230" s="9"/>
    </row>
    <row r="231">
      <c r="A231" s="1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Y231" s="12"/>
      <c r="Z231" s="9"/>
      <c r="AA231" s="9"/>
      <c r="AB231" s="9"/>
      <c r="AC231" s="9"/>
      <c r="AD231" s="9"/>
      <c r="AE231" s="9"/>
      <c r="AF231" s="9"/>
      <c r="AG231" s="9"/>
      <c r="AJ231" s="9"/>
    </row>
    <row r="232">
      <c r="A232" s="1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Y232" s="12"/>
      <c r="Z232" s="9"/>
      <c r="AA232" s="9"/>
      <c r="AB232" s="9"/>
      <c r="AC232" s="9"/>
      <c r="AD232" s="9"/>
      <c r="AE232" s="9"/>
      <c r="AF232" s="9"/>
      <c r="AG232" s="9"/>
      <c r="AJ232" s="9"/>
    </row>
    <row r="233">
      <c r="A233" s="1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Y233" s="12"/>
      <c r="Z233" s="9"/>
      <c r="AA233" s="9"/>
      <c r="AB233" s="9"/>
      <c r="AC233" s="9"/>
      <c r="AD233" s="9"/>
      <c r="AE233" s="9"/>
      <c r="AF233" s="9"/>
      <c r="AG233" s="9"/>
      <c r="AJ233" s="9"/>
    </row>
    <row r="234">
      <c r="A234" s="1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Y234" s="12"/>
      <c r="Z234" s="9"/>
      <c r="AA234" s="9"/>
      <c r="AB234" s="9"/>
      <c r="AC234" s="9"/>
      <c r="AD234" s="9"/>
      <c r="AE234" s="9"/>
      <c r="AF234" s="9"/>
      <c r="AG234" s="9"/>
      <c r="AJ234" s="9"/>
    </row>
    <row r="235">
      <c r="A235" s="1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Y235" s="12"/>
      <c r="Z235" s="9"/>
      <c r="AA235" s="9"/>
      <c r="AB235" s="9"/>
      <c r="AC235" s="9"/>
      <c r="AD235" s="9"/>
      <c r="AE235" s="9"/>
      <c r="AF235" s="9"/>
      <c r="AG235" s="9"/>
      <c r="AJ235" s="9"/>
    </row>
    <row r="236">
      <c r="A236" s="1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Y236" s="12"/>
      <c r="Z236" s="9"/>
      <c r="AA236" s="9"/>
      <c r="AB236" s="9"/>
      <c r="AC236" s="9"/>
      <c r="AD236" s="9"/>
      <c r="AE236" s="9"/>
      <c r="AF236" s="9"/>
      <c r="AG236" s="9"/>
      <c r="AJ236" s="9"/>
    </row>
    <row r="237">
      <c r="A237" s="1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Y237" s="12"/>
      <c r="Z237" s="9"/>
      <c r="AA237" s="9"/>
      <c r="AB237" s="9"/>
      <c r="AC237" s="9"/>
      <c r="AD237" s="9"/>
      <c r="AE237" s="9"/>
      <c r="AF237" s="9"/>
      <c r="AG237" s="9"/>
      <c r="AJ237" s="9"/>
    </row>
    <row r="238">
      <c r="A238" s="1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Y238" s="12"/>
      <c r="Z238" s="9"/>
      <c r="AA238" s="9"/>
      <c r="AB238" s="9"/>
      <c r="AC238" s="9"/>
      <c r="AD238" s="9"/>
      <c r="AE238" s="9"/>
      <c r="AF238" s="9"/>
      <c r="AG238" s="9"/>
      <c r="AJ238" s="9"/>
    </row>
    <row r="239">
      <c r="A239" s="1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Y239" s="12"/>
      <c r="Z239" s="9"/>
      <c r="AA239" s="9"/>
      <c r="AB239" s="9"/>
      <c r="AC239" s="9"/>
      <c r="AD239" s="9"/>
      <c r="AE239" s="9"/>
      <c r="AF239" s="9"/>
      <c r="AG239" s="9"/>
      <c r="AJ239" s="9"/>
    </row>
    <row r="240">
      <c r="A240" s="1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Y240" s="12"/>
      <c r="Z240" s="9"/>
      <c r="AA240" s="9"/>
      <c r="AB240" s="9"/>
      <c r="AC240" s="9"/>
      <c r="AD240" s="9"/>
      <c r="AE240" s="9"/>
      <c r="AF240" s="9"/>
      <c r="AG240" s="9"/>
      <c r="AJ240" s="9"/>
    </row>
    <row r="241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Y241" s="12"/>
      <c r="Z241" s="9"/>
      <c r="AA241" s="9"/>
      <c r="AB241" s="9"/>
      <c r="AC241" s="9"/>
      <c r="AD241" s="9"/>
      <c r="AE241" s="9"/>
      <c r="AF241" s="9"/>
      <c r="AG241" s="9"/>
      <c r="AJ241" s="9"/>
    </row>
    <row r="242">
      <c r="A242" s="1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Y242" s="12"/>
      <c r="Z242" s="9"/>
      <c r="AA242" s="9"/>
      <c r="AB242" s="9"/>
      <c r="AC242" s="9"/>
      <c r="AD242" s="9"/>
      <c r="AE242" s="9"/>
      <c r="AF242" s="9"/>
      <c r="AG242" s="9"/>
      <c r="AJ242" s="9"/>
    </row>
    <row r="243">
      <c r="A243" s="1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Y243" s="12"/>
      <c r="Z243" s="9"/>
      <c r="AA243" s="9"/>
      <c r="AB243" s="9"/>
      <c r="AC243" s="9"/>
      <c r="AD243" s="9"/>
      <c r="AE243" s="9"/>
      <c r="AF243" s="9"/>
      <c r="AG243" s="9"/>
      <c r="AJ243" s="9"/>
    </row>
    <row r="244">
      <c r="A244" s="1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Y244" s="12"/>
      <c r="Z244" s="9"/>
      <c r="AA244" s="9"/>
      <c r="AB244" s="9"/>
      <c r="AC244" s="9"/>
      <c r="AD244" s="9"/>
      <c r="AE244" s="9"/>
      <c r="AF244" s="9"/>
      <c r="AG244" s="9"/>
      <c r="AJ244" s="9"/>
    </row>
    <row r="245">
      <c r="A245" s="1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Y245" s="12"/>
      <c r="Z245" s="9"/>
      <c r="AA245" s="9"/>
      <c r="AB245" s="9"/>
      <c r="AC245" s="9"/>
      <c r="AD245" s="9"/>
      <c r="AE245" s="9"/>
      <c r="AF245" s="9"/>
      <c r="AG245" s="9"/>
      <c r="AJ245" s="9"/>
    </row>
    <row r="246">
      <c r="A246" s="1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Y246" s="12"/>
      <c r="Z246" s="9"/>
      <c r="AA246" s="9"/>
      <c r="AB246" s="9"/>
      <c r="AC246" s="9"/>
      <c r="AD246" s="9"/>
      <c r="AE246" s="9"/>
      <c r="AF246" s="9"/>
      <c r="AG246" s="9"/>
      <c r="AJ246" s="9"/>
    </row>
    <row r="247">
      <c r="A247" s="1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Y247" s="12"/>
      <c r="Z247" s="9"/>
      <c r="AA247" s="9"/>
      <c r="AB247" s="9"/>
      <c r="AC247" s="9"/>
      <c r="AD247" s="9"/>
      <c r="AE247" s="9"/>
      <c r="AF247" s="9"/>
      <c r="AG247" s="9"/>
      <c r="AJ247" s="9"/>
    </row>
    <row r="248">
      <c r="A248" s="1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Y248" s="12"/>
      <c r="Z248" s="9"/>
      <c r="AA248" s="9"/>
      <c r="AB248" s="9"/>
      <c r="AC248" s="9"/>
      <c r="AD248" s="9"/>
      <c r="AE248" s="9"/>
      <c r="AF248" s="9"/>
      <c r="AG248" s="9"/>
      <c r="AJ248" s="9"/>
    </row>
    <row r="249">
      <c r="A249" s="1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Y249" s="12"/>
      <c r="Z249" s="9"/>
      <c r="AA249" s="9"/>
      <c r="AB249" s="9"/>
      <c r="AC249" s="9"/>
      <c r="AD249" s="9"/>
      <c r="AE249" s="9"/>
      <c r="AF249" s="9"/>
      <c r="AG249" s="9"/>
      <c r="AJ249" s="9"/>
    </row>
    <row r="250">
      <c r="A250" s="1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Y250" s="12"/>
      <c r="Z250" s="9"/>
      <c r="AA250" s="9"/>
      <c r="AB250" s="9"/>
      <c r="AC250" s="9"/>
      <c r="AD250" s="9"/>
      <c r="AE250" s="9"/>
      <c r="AF250" s="9"/>
      <c r="AG250" s="9"/>
      <c r="AJ250" s="9"/>
    </row>
    <row r="25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Y251" s="12"/>
      <c r="Z251" s="9"/>
      <c r="AA251" s="9"/>
      <c r="AB251" s="9"/>
      <c r="AC251" s="9"/>
      <c r="AD251" s="9"/>
      <c r="AE251" s="9"/>
      <c r="AF251" s="9"/>
      <c r="AG251" s="9"/>
      <c r="AJ251" s="9"/>
    </row>
    <row r="252">
      <c r="A252" s="1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Y252" s="12"/>
      <c r="Z252" s="9"/>
      <c r="AA252" s="9"/>
      <c r="AB252" s="9"/>
      <c r="AC252" s="9"/>
      <c r="AD252" s="9"/>
      <c r="AE252" s="9"/>
      <c r="AF252" s="9"/>
      <c r="AG252" s="9"/>
      <c r="AJ252" s="9"/>
    </row>
    <row r="253">
      <c r="A253" s="1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Y253" s="12"/>
      <c r="Z253" s="9"/>
      <c r="AA253" s="9"/>
      <c r="AB253" s="9"/>
      <c r="AC253" s="9"/>
      <c r="AD253" s="9"/>
      <c r="AE253" s="9"/>
      <c r="AF253" s="9"/>
      <c r="AG253" s="9"/>
      <c r="AJ253" s="9"/>
    </row>
    <row r="254">
      <c r="A254" s="1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Y254" s="12"/>
      <c r="Z254" s="9"/>
      <c r="AA254" s="9"/>
      <c r="AB254" s="9"/>
      <c r="AC254" s="9"/>
      <c r="AD254" s="9"/>
      <c r="AE254" s="9"/>
      <c r="AF254" s="9"/>
      <c r="AG254" s="9"/>
      <c r="AJ254" s="9"/>
    </row>
    <row r="255">
      <c r="A255" s="1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Y255" s="12"/>
      <c r="Z255" s="9"/>
      <c r="AA255" s="9"/>
      <c r="AB255" s="9"/>
      <c r="AC255" s="9"/>
      <c r="AD255" s="9"/>
      <c r="AE255" s="9"/>
      <c r="AF255" s="9"/>
      <c r="AG255" s="9"/>
      <c r="AJ255" s="9"/>
    </row>
    <row r="256">
      <c r="A256" s="1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Y256" s="12"/>
      <c r="Z256" s="9"/>
      <c r="AA256" s="9"/>
      <c r="AB256" s="9"/>
      <c r="AC256" s="9"/>
      <c r="AD256" s="9"/>
      <c r="AE256" s="9"/>
      <c r="AF256" s="9"/>
      <c r="AG256" s="9"/>
      <c r="AJ256" s="9"/>
    </row>
    <row r="257">
      <c r="A257" s="1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Y257" s="12"/>
      <c r="Z257" s="9"/>
      <c r="AA257" s="9"/>
      <c r="AB257" s="9"/>
      <c r="AC257" s="9"/>
      <c r="AD257" s="9"/>
      <c r="AE257" s="9"/>
      <c r="AF257" s="9"/>
      <c r="AG257" s="9"/>
      <c r="AJ257" s="9"/>
    </row>
    <row r="258">
      <c r="A258" s="1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Y258" s="12"/>
      <c r="Z258" s="9"/>
      <c r="AA258" s="9"/>
      <c r="AB258" s="9"/>
      <c r="AC258" s="9"/>
      <c r="AD258" s="9"/>
      <c r="AE258" s="9"/>
      <c r="AF258" s="9"/>
      <c r="AG258" s="9"/>
      <c r="AJ258" s="9"/>
    </row>
    <row r="259">
      <c r="A259" s="1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Y259" s="12"/>
      <c r="Z259" s="9"/>
      <c r="AA259" s="9"/>
      <c r="AB259" s="9"/>
      <c r="AC259" s="9"/>
      <c r="AD259" s="9"/>
      <c r="AE259" s="9"/>
      <c r="AF259" s="9"/>
      <c r="AG259" s="9"/>
      <c r="AJ259" s="9"/>
    </row>
    <row r="260">
      <c r="A260" s="1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Y260" s="12"/>
      <c r="Z260" s="9"/>
      <c r="AA260" s="9"/>
      <c r="AB260" s="9"/>
      <c r="AC260" s="9"/>
      <c r="AD260" s="9"/>
      <c r="AE260" s="9"/>
      <c r="AF260" s="9"/>
      <c r="AG260" s="9"/>
      <c r="AJ260" s="9"/>
    </row>
    <row r="261">
      <c r="A261" s="1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Y261" s="12"/>
      <c r="Z261" s="9"/>
      <c r="AA261" s="9"/>
      <c r="AB261" s="9"/>
      <c r="AC261" s="9"/>
      <c r="AD261" s="9"/>
      <c r="AE261" s="9"/>
      <c r="AF261" s="9"/>
      <c r="AG261" s="9"/>
      <c r="AJ261" s="9"/>
    </row>
    <row r="262">
      <c r="A262" s="1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Y262" s="12"/>
      <c r="Z262" s="9"/>
      <c r="AA262" s="9"/>
      <c r="AB262" s="9"/>
      <c r="AC262" s="9"/>
      <c r="AD262" s="9"/>
      <c r="AE262" s="9"/>
      <c r="AF262" s="9"/>
      <c r="AG262" s="9"/>
      <c r="AJ262" s="9"/>
    </row>
    <row r="263">
      <c r="A263" s="1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Y263" s="12"/>
      <c r="Z263" s="9"/>
      <c r="AA263" s="9"/>
      <c r="AB263" s="9"/>
      <c r="AC263" s="9"/>
      <c r="AD263" s="9"/>
      <c r="AE263" s="9"/>
      <c r="AF263" s="9"/>
      <c r="AG263" s="9"/>
      <c r="AJ263" s="9"/>
    </row>
    <row r="264">
      <c r="A264" s="1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Y264" s="12"/>
      <c r="Z264" s="9"/>
      <c r="AA264" s="9"/>
      <c r="AB264" s="9"/>
      <c r="AC264" s="9"/>
      <c r="AD264" s="9"/>
      <c r="AE264" s="9"/>
      <c r="AF264" s="9"/>
      <c r="AG264" s="9"/>
      <c r="AJ264" s="9"/>
    </row>
    <row r="265">
      <c r="A265" s="1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Y265" s="12"/>
      <c r="Z265" s="9"/>
      <c r="AA265" s="9"/>
      <c r="AB265" s="9"/>
      <c r="AC265" s="9"/>
      <c r="AD265" s="9"/>
      <c r="AE265" s="9"/>
      <c r="AF265" s="9"/>
      <c r="AG265" s="9"/>
      <c r="AJ265" s="9"/>
    </row>
    <row r="266">
      <c r="A266" s="1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Y266" s="12"/>
      <c r="Z266" s="9"/>
      <c r="AA266" s="9"/>
      <c r="AB266" s="9"/>
      <c r="AC266" s="9"/>
      <c r="AD266" s="9"/>
      <c r="AE266" s="9"/>
      <c r="AF266" s="9"/>
      <c r="AG266" s="9"/>
      <c r="AJ266" s="9"/>
    </row>
    <row r="267">
      <c r="A267" s="1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Y267" s="12"/>
      <c r="Z267" s="9"/>
      <c r="AA267" s="9"/>
      <c r="AB267" s="9"/>
      <c r="AC267" s="9"/>
      <c r="AD267" s="9"/>
      <c r="AE267" s="9"/>
      <c r="AF267" s="9"/>
      <c r="AG267" s="9"/>
      <c r="AJ267" s="9"/>
    </row>
    <row r="268">
      <c r="A268" s="1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Y268" s="12"/>
      <c r="Z268" s="9"/>
      <c r="AA268" s="9"/>
      <c r="AB268" s="9"/>
      <c r="AC268" s="9"/>
      <c r="AD268" s="9"/>
      <c r="AE268" s="9"/>
      <c r="AF268" s="9"/>
      <c r="AG268" s="9"/>
      <c r="AJ268" s="9"/>
    </row>
    <row r="269">
      <c r="A269" s="1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Y269" s="12"/>
      <c r="Z269" s="9"/>
      <c r="AA269" s="9"/>
      <c r="AB269" s="9"/>
      <c r="AC269" s="9"/>
      <c r="AD269" s="9"/>
      <c r="AE269" s="9"/>
      <c r="AF269" s="9"/>
      <c r="AG269" s="9"/>
      <c r="AJ269" s="9"/>
    </row>
    <row r="270">
      <c r="A270" s="1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Y270" s="12"/>
      <c r="Z270" s="9"/>
      <c r="AA270" s="9"/>
      <c r="AB270" s="9"/>
      <c r="AC270" s="9"/>
      <c r="AD270" s="9"/>
      <c r="AE270" s="9"/>
      <c r="AF270" s="9"/>
      <c r="AG270" s="9"/>
      <c r="AJ270" s="9"/>
    </row>
    <row r="271">
      <c r="A271" s="1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Y271" s="12"/>
      <c r="Z271" s="9"/>
      <c r="AA271" s="9"/>
      <c r="AB271" s="9"/>
      <c r="AC271" s="9"/>
      <c r="AD271" s="9"/>
      <c r="AE271" s="9"/>
      <c r="AF271" s="9"/>
      <c r="AG271" s="9"/>
      <c r="AJ271" s="9"/>
    </row>
    <row r="272">
      <c r="A272" s="1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Y272" s="12"/>
      <c r="Z272" s="9"/>
      <c r="AA272" s="9"/>
      <c r="AB272" s="9"/>
      <c r="AC272" s="9"/>
      <c r="AD272" s="9"/>
      <c r="AE272" s="9"/>
      <c r="AF272" s="9"/>
      <c r="AG272" s="9"/>
      <c r="AJ272" s="9"/>
    </row>
    <row r="273">
      <c r="A273" s="1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Y273" s="12"/>
      <c r="Z273" s="9"/>
      <c r="AA273" s="9"/>
      <c r="AB273" s="9"/>
      <c r="AC273" s="9"/>
      <c r="AD273" s="9"/>
      <c r="AE273" s="9"/>
      <c r="AF273" s="9"/>
      <c r="AG273" s="9"/>
      <c r="AJ273" s="9"/>
    </row>
    <row r="274">
      <c r="A274" s="1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Y274" s="12"/>
      <c r="Z274" s="9"/>
      <c r="AA274" s="9"/>
      <c r="AB274" s="9"/>
      <c r="AC274" s="9"/>
      <c r="AD274" s="9"/>
      <c r="AE274" s="9"/>
      <c r="AF274" s="9"/>
      <c r="AG274" s="9"/>
      <c r="AJ274" s="9"/>
    </row>
    <row r="275">
      <c r="A275" s="1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Y275" s="12"/>
      <c r="Z275" s="9"/>
      <c r="AA275" s="9"/>
      <c r="AB275" s="9"/>
      <c r="AC275" s="9"/>
      <c r="AD275" s="9"/>
      <c r="AE275" s="9"/>
      <c r="AF275" s="9"/>
      <c r="AG275" s="9"/>
      <c r="AJ275" s="9"/>
    </row>
    <row r="276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Y276" s="12"/>
      <c r="Z276" s="9"/>
      <c r="AA276" s="9"/>
      <c r="AB276" s="9"/>
      <c r="AC276" s="9"/>
      <c r="AD276" s="9"/>
      <c r="AE276" s="9"/>
      <c r="AF276" s="9"/>
      <c r="AG276" s="9"/>
      <c r="AJ276" s="9"/>
    </row>
    <row r="277">
      <c r="A277" s="1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Y277" s="12"/>
      <c r="Z277" s="9"/>
      <c r="AA277" s="9"/>
      <c r="AB277" s="9"/>
      <c r="AC277" s="9"/>
      <c r="AD277" s="9"/>
      <c r="AE277" s="9"/>
      <c r="AF277" s="9"/>
      <c r="AG277" s="9"/>
      <c r="AJ277" s="9"/>
    </row>
    <row r="278">
      <c r="A278" s="1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Y278" s="12"/>
      <c r="Z278" s="9"/>
      <c r="AA278" s="9"/>
      <c r="AB278" s="9"/>
      <c r="AC278" s="9"/>
      <c r="AD278" s="9"/>
      <c r="AE278" s="9"/>
      <c r="AF278" s="9"/>
      <c r="AG278" s="9"/>
      <c r="AJ278" s="9"/>
    </row>
    <row r="279">
      <c r="A279" s="1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Y279" s="12"/>
      <c r="Z279" s="9"/>
      <c r="AA279" s="9"/>
      <c r="AB279" s="9"/>
      <c r="AC279" s="9"/>
      <c r="AD279" s="9"/>
      <c r="AE279" s="9"/>
      <c r="AF279" s="9"/>
      <c r="AG279" s="9"/>
      <c r="AJ279" s="9"/>
    </row>
    <row r="280">
      <c r="A280" s="1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Y280" s="12"/>
      <c r="Z280" s="9"/>
      <c r="AA280" s="9"/>
      <c r="AB280" s="9"/>
      <c r="AC280" s="9"/>
      <c r="AD280" s="9"/>
      <c r="AE280" s="9"/>
      <c r="AF280" s="9"/>
      <c r="AG280" s="9"/>
      <c r="AJ280" s="9"/>
    </row>
    <row r="281">
      <c r="A281" s="1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Y281" s="12"/>
      <c r="Z281" s="9"/>
      <c r="AA281" s="9"/>
      <c r="AB281" s="9"/>
      <c r="AC281" s="9"/>
      <c r="AD281" s="9"/>
      <c r="AE281" s="9"/>
      <c r="AF281" s="9"/>
      <c r="AG281" s="9"/>
      <c r="AJ281" s="9"/>
    </row>
    <row r="282">
      <c r="A282" s="1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Y282" s="12"/>
      <c r="Z282" s="9"/>
      <c r="AA282" s="9"/>
      <c r="AB282" s="9"/>
      <c r="AC282" s="9"/>
      <c r="AD282" s="9"/>
      <c r="AE282" s="9"/>
      <c r="AF282" s="9"/>
      <c r="AG282" s="9"/>
      <c r="AJ282" s="9"/>
    </row>
    <row r="283">
      <c r="A283" s="1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Y283" s="12"/>
      <c r="Z283" s="9"/>
      <c r="AA283" s="9"/>
      <c r="AB283" s="9"/>
      <c r="AC283" s="9"/>
      <c r="AD283" s="9"/>
      <c r="AE283" s="9"/>
      <c r="AF283" s="9"/>
      <c r="AG283" s="9"/>
      <c r="AJ283" s="9"/>
    </row>
    <row r="284">
      <c r="A284" s="1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Y284" s="12"/>
      <c r="Z284" s="9"/>
      <c r="AA284" s="9"/>
      <c r="AB284" s="9"/>
      <c r="AC284" s="9"/>
      <c r="AD284" s="9"/>
      <c r="AE284" s="9"/>
      <c r="AF284" s="9"/>
      <c r="AG284" s="9"/>
      <c r="AJ284" s="9"/>
    </row>
    <row r="285">
      <c r="A285" s="1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Y285" s="12"/>
      <c r="Z285" s="9"/>
      <c r="AA285" s="9"/>
      <c r="AB285" s="9"/>
      <c r="AC285" s="9"/>
      <c r="AD285" s="9"/>
      <c r="AE285" s="9"/>
      <c r="AF285" s="9"/>
      <c r="AG285" s="9"/>
      <c r="AJ285" s="9"/>
    </row>
    <row r="286">
      <c r="A286" s="1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Y286" s="12"/>
      <c r="Z286" s="9"/>
      <c r="AA286" s="9"/>
      <c r="AB286" s="9"/>
      <c r="AC286" s="9"/>
      <c r="AD286" s="9"/>
      <c r="AE286" s="9"/>
      <c r="AF286" s="9"/>
      <c r="AG286" s="9"/>
      <c r="AJ286" s="9"/>
    </row>
    <row r="287">
      <c r="A287" s="1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Y287" s="12"/>
      <c r="Z287" s="9"/>
      <c r="AA287" s="9"/>
      <c r="AB287" s="9"/>
      <c r="AC287" s="9"/>
      <c r="AD287" s="9"/>
      <c r="AE287" s="9"/>
      <c r="AF287" s="9"/>
      <c r="AG287" s="9"/>
      <c r="AJ287" s="9"/>
    </row>
    <row r="288">
      <c r="A288" s="1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Y288" s="12"/>
      <c r="Z288" s="9"/>
      <c r="AA288" s="9"/>
      <c r="AB288" s="9"/>
      <c r="AC288" s="9"/>
      <c r="AD288" s="9"/>
      <c r="AE288" s="9"/>
      <c r="AF288" s="9"/>
      <c r="AG288" s="9"/>
      <c r="AJ288" s="9"/>
    </row>
    <row r="289">
      <c r="A289" s="1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Y289" s="12"/>
      <c r="Z289" s="9"/>
      <c r="AA289" s="9"/>
      <c r="AB289" s="9"/>
      <c r="AC289" s="9"/>
      <c r="AD289" s="9"/>
      <c r="AE289" s="9"/>
      <c r="AF289" s="9"/>
      <c r="AG289" s="9"/>
      <c r="AJ289" s="9"/>
    </row>
    <row r="290">
      <c r="A290" s="1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Y290" s="12"/>
      <c r="Z290" s="9"/>
      <c r="AA290" s="9"/>
      <c r="AB290" s="9"/>
      <c r="AC290" s="9"/>
      <c r="AD290" s="9"/>
      <c r="AE290" s="9"/>
      <c r="AF290" s="9"/>
      <c r="AG290" s="9"/>
      <c r="AJ290" s="9"/>
    </row>
    <row r="291">
      <c r="A291" s="1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Y291" s="12"/>
      <c r="Z291" s="9"/>
      <c r="AA291" s="9"/>
      <c r="AB291" s="9"/>
      <c r="AC291" s="9"/>
      <c r="AD291" s="9"/>
      <c r="AE291" s="9"/>
      <c r="AF291" s="9"/>
      <c r="AG291" s="9"/>
      <c r="AJ291" s="9"/>
    </row>
    <row r="292">
      <c r="A292" s="1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Y292" s="12"/>
      <c r="Z292" s="9"/>
      <c r="AA292" s="9"/>
      <c r="AB292" s="9"/>
      <c r="AC292" s="9"/>
      <c r="AD292" s="9"/>
      <c r="AE292" s="9"/>
      <c r="AF292" s="9"/>
      <c r="AG292" s="9"/>
      <c r="AJ292" s="9"/>
    </row>
    <row r="293">
      <c r="A293" s="1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Y293" s="12"/>
      <c r="Z293" s="9"/>
      <c r="AA293" s="9"/>
      <c r="AB293" s="9"/>
      <c r="AC293" s="9"/>
      <c r="AD293" s="9"/>
      <c r="AE293" s="9"/>
      <c r="AF293" s="9"/>
      <c r="AG293" s="9"/>
      <c r="AJ293" s="9"/>
    </row>
    <row r="294">
      <c r="A294" s="1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Y294" s="12"/>
      <c r="Z294" s="9"/>
      <c r="AA294" s="9"/>
      <c r="AB294" s="9"/>
      <c r="AC294" s="9"/>
      <c r="AD294" s="9"/>
      <c r="AE294" s="9"/>
      <c r="AF294" s="9"/>
      <c r="AG294" s="9"/>
      <c r="AJ294" s="9"/>
    </row>
    <row r="295">
      <c r="A295" s="1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Y295" s="12"/>
      <c r="Z295" s="9"/>
      <c r="AA295" s="9"/>
      <c r="AB295" s="9"/>
      <c r="AC295" s="9"/>
      <c r="AD295" s="9"/>
      <c r="AE295" s="9"/>
      <c r="AF295" s="9"/>
      <c r="AG295" s="9"/>
      <c r="AJ295" s="9"/>
    </row>
    <row r="296">
      <c r="A296" s="1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Y296" s="12"/>
      <c r="Z296" s="9"/>
      <c r="AA296" s="9"/>
      <c r="AB296" s="9"/>
      <c r="AC296" s="9"/>
      <c r="AD296" s="9"/>
      <c r="AE296" s="9"/>
      <c r="AF296" s="9"/>
      <c r="AG296" s="9"/>
      <c r="AJ296" s="9"/>
    </row>
    <row r="297">
      <c r="A297" s="1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Y297" s="12"/>
      <c r="Z297" s="9"/>
      <c r="AA297" s="9"/>
      <c r="AB297" s="9"/>
      <c r="AC297" s="9"/>
      <c r="AD297" s="9"/>
      <c r="AE297" s="9"/>
      <c r="AF297" s="9"/>
      <c r="AG297" s="9"/>
      <c r="AJ297" s="9"/>
    </row>
    <row r="298">
      <c r="A298" s="1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Y298" s="12"/>
      <c r="Z298" s="9"/>
      <c r="AA298" s="9"/>
      <c r="AB298" s="9"/>
      <c r="AC298" s="9"/>
      <c r="AD298" s="9"/>
      <c r="AE298" s="9"/>
      <c r="AF298" s="9"/>
      <c r="AG298" s="9"/>
      <c r="AJ298" s="9"/>
    </row>
    <row r="299">
      <c r="A299" s="1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Y299" s="12"/>
      <c r="Z299" s="9"/>
      <c r="AA299" s="9"/>
      <c r="AB299" s="9"/>
      <c r="AC299" s="9"/>
      <c r="AD299" s="9"/>
      <c r="AE299" s="9"/>
      <c r="AF299" s="9"/>
      <c r="AG299" s="9"/>
      <c r="AJ299" s="9"/>
    </row>
    <row r="300">
      <c r="A300" s="1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Y300" s="12"/>
      <c r="Z300" s="9"/>
      <c r="AA300" s="9"/>
      <c r="AB300" s="9"/>
      <c r="AC300" s="9"/>
      <c r="AD300" s="9"/>
      <c r="AE300" s="9"/>
      <c r="AF300" s="9"/>
      <c r="AG300" s="9"/>
      <c r="AJ300" s="9"/>
    </row>
    <row r="30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Y301" s="12"/>
      <c r="Z301" s="9"/>
      <c r="AA301" s="9"/>
      <c r="AB301" s="9"/>
      <c r="AC301" s="9"/>
      <c r="AD301" s="9"/>
      <c r="AE301" s="9"/>
      <c r="AF301" s="9"/>
      <c r="AG301" s="9"/>
      <c r="AJ301" s="9"/>
    </row>
    <row r="302">
      <c r="A302" s="1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Y302" s="12"/>
      <c r="Z302" s="9"/>
      <c r="AA302" s="9"/>
      <c r="AB302" s="9"/>
      <c r="AC302" s="9"/>
      <c r="AD302" s="9"/>
      <c r="AE302" s="9"/>
      <c r="AF302" s="9"/>
      <c r="AG302" s="9"/>
      <c r="AJ302" s="9"/>
    </row>
    <row r="303">
      <c r="A303" s="1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Y303" s="12"/>
      <c r="Z303" s="9"/>
      <c r="AA303" s="9"/>
      <c r="AB303" s="9"/>
      <c r="AC303" s="9"/>
      <c r="AD303" s="9"/>
      <c r="AE303" s="9"/>
      <c r="AF303" s="9"/>
      <c r="AG303" s="9"/>
      <c r="AJ303" s="9"/>
    </row>
    <row r="304">
      <c r="A304" s="1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Y304" s="12"/>
      <c r="Z304" s="9"/>
      <c r="AA304" s="9"/>
      <c r="AB304" s="9"/>
      <c r="AC304" s="9"/>
      <c r="AD304" s="9"/>
      <c r="AE304" s="9"/>
      <c r="AF304" s="9"/>
      <c r="AG304" s="9"/>
      <c r="AJ304" s="9"/>
    </row>
    <row r="305">
      <c r="A305" s="1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Y305" s="12"/>
      <c r="Z305" s="9"/>
      <c r="AA305" s="9"/>
      <c r="AB305" s="9"/>
      <c r="AC305" s="9"/>
      <c r="AD305" s="9"/>
      <c r="AE305" s="9"/>
      <c r="AF305" s="9"/>
      <c r="AG305" s="9"/>
      <c r="AJ305" s="9"/>
    </row>
    <row r="306">
      <c r="A306" s="1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Y306" s="12"/>
      <c r="Z306" s="9"/>
      <c r="AA306" s="9"/>
      <c r="AB306" s="9"/>
      <c r="AC306" s="9"/>
      <c r="AD306" s="9"/>
      <c r="AE306" s="9"/>
      <c r="AF306" s="9"/>
      <c r="AG306" s="9"/>
      <c r="AJ306" s="9"/>
    </row>
    <row r="307">
      <c r="A307" s="1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Y307" s="12"/>
      <c r="Z307" s="9"/>
      <c r="AA307" s="9"/>
      <c r="AB307" s="9"/>
      <c r="AC307" s="9"/>
      <c r="AD307" s="9"/>
      <c r="AE307" s="9"/>
      <c r="AF307" s="9"/>
      <c r="AG307" s="9"/>
      <c r="AJ307" s="9"/>
    </row>
    <row r="308">
      <c r="A308" s="1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Y308" s="12"/>
      <c r="Z308" s="9"/>
      <c r="AA308" s="9"/>
      <c r="AB308" s="9"/>
      <c r="AC308" s="9"/>
      <c r="AD308" s="9"/>
      <c r="AE308" s="9"/>
      <c r="AF308" s="9"/>
      <c r="AG308" s="9"/>
      <c r="AJ308" s="9"/>
    </row>
    <row r="309">
      <c r="A309" s="1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Y309" s="12"/>
      <c r="Z309" s="9"/>
      <c r="AA309" s="9"/>
      <c r="AB309" s="9"/>
      <c r="AC309" s="9"/>
      <c r="AD309" s="9"/>
      <c r="AE309" s="9"/>
      <c r="AF309" s="9"/>
      <c r="AG309" s="9"/>
      <c r="AJ309" s="9"/>
    </row>
    <row r="310">
      <c r="A310" s="1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Y310" s="12"/>
      <c r="Z310" s="9"/>
      <c r="AA310" s="9"/>
      <c r="AB310" s="9"/>
      <c r="AC310" s="9"/>
      <c r="AD310" s="9"/>
      <c r="AE310" s="9"/>
      <c r="AF310" s="9"/>
      <c r="AG310" s="9"/>
      <c r="AJ310" s="9"/>
    </row>
    <row r="311">
      <c r="A311" s="1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Y311" s="12"/>
      <c r="Z311" s="9"/>
      <c r="AA311" s="9"/>
      <c r="AB311" s="9"/>
      <c r="AC311" s="9"/>
      <c r="AD311" s="9"/>
      <c r="AE311" s="9"/>
      <c r="AF311" s="9"/>
      <c r="AG311" s="9"/>
      <c r="AJ311" s="9"/>
    </row>
    <row r="312">
      <c r="A312" s="1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Y312" s="12"/>
      <c r="Z312" s="9"/>
      <c r="AA312" s="9"/>
      <c r="AB312" s="9"/>
      <c r="AC312" s="9"/>
      <c r="AD312" s="9"/>
      <c r="AE312" s="9"/>
      <c r="AF312" s="9"/>
      <c r="AG312" s="9"/>
      <c r="AJ312" s="9"/>
    </row>
    <row r="313">
      <c r="A313" s="1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Y313" s="12"/>
      <c r="Z313" s="9"/>
      <c r="AA313" s="9"/>
      <c r="AB313" s="9"/>
      <c r="AC313" s="9"/>
      <c r="AD313" s="9"/>
      <c r="AE313" s="9"/>
      <c r="AF313" s="9"/>
      <c r="AG313" s="9"/>
      <c r="AJ313" s="9"/>
    </row>
    <row r="314">
      <c r="A314" s="1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Y314" s="12"/>
      <c r="Z314" s="9"/>
      <c r="AA314" s="9"/>
      <c r="AB314" s="9"/>
      <c r="AC314" s="9"/>
      <c r="AD314" s="9"/>
      <c r="AE314" s="9"/>
      <c r="AF314" s="9"/>
      <c r="AG314" s="9"/>
      <c r="AJ314" s="9"/>
    </row>
    <row r="315">
      <c r="A315" s="1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Y315" s="12"/>
      <c r="Z315" s="9"/>
      <c r="AA315" s="9"/>
      <c r="AB315" s="9"/>
      <c r="AC315" s="9"/>
      <c r="AD315" s="9"/>
      <c r="AE315" s="9"/>
      <c r="AF315" s="9"/>
      <c r="AG315" s="9"/>
      <c r="AJ315" s="9"/>
    </row>
    <row r="316">
      <c r="A316" s="1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Y316" s="12"/>
      <c r="Z316" s="9"/>
      <c r="AA316" s="9"/>
      <c r="AB316" s="9"/>
      <c r="AC316" s="9"/>
      <c r="AD316" s="9"/>
      <c r="AE316" s="9"/>
      <c r="AF316" s="9"/>
      <c r="AG316" s="9"/>
      <c r="AJ316" s="9"/>
    </row>
    <row r="317">
      <c r="A317" s="1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Y317" s="12"/>
      <c r="Z317" s="9"/>
      <c r="AA317" s="9"/>
      <c r="AB317" s="9"/>
      <c r="AC317" s="9"/>
      <c r="AD317" s="9"/>
      <c r="AE317" s="9"/>
      <c r="AF317" s="9"/>
      <c r="AG317" s="9"/>
      <c r="AJ317" s="9"/>
    </row>
    <row r="318">
      <c r="A318" s="1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Y318" s="12"/>
      <c r="Z318" s="9"/>
      <c r="AA318" s="9"/>
      <c r="AB318" s="9"/>
      <c r="AC318" s="9"/>
      <c r="AD318" s="9"/>
      <c r="AE318" s="9"/>
      <c r="AF318" s="9"/>
      <c r="AG318" s="9"/>
      <c r="AJ318" s="9"/>
    </row>
    <row r="319">
      <c r="A319" s="1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Y319" s="12"/>
      <c r="Z319" s="9"/>
      <c r="AA319" s="9"/>
      <c r="AB319" s="9"/>
      <c r="AC319" s="9"/>
      <c r="AD319" s="9"/>
      <c r="AE319" s="9"/>
      <c r="AF319" s="9"/>
      <c r="AG319" s="9"/>
      <c r="AJ319" s="9"/>
    </row>
    <row r="320">
      <c r="A320" s="1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Y320" s="12"/>
      <c r="Z320" s="9"/>
      <c r="AA320" s="9"/>
      <c r="AB320" s="9"/>
      <c r="AC320" s="9"/>
      <c r="AD320" s="9"/>
      <c r="AE320" s="9"/>
      <c r="AF320" s="9"/>
      <c r="AG320" s="9"/>
      <c r="AJ320" s="9"/>
    </row>
    <row r="321">
      <c r="A321" s="1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Y321" s="12"/>
      <c r="Z321" s="9"/>
      <c r="AA321" s="9"/>
      <c r="AB321" s="9"/>
      <c r="AC321" s="9"/>
      <c r="AD321" s="9"/>
      <c r="AE321" s="9"/>
      <c r="AF321" s="9"/>
      <c r="AG321" s="9"/>
      <c r="AJ321" s="9"/>
    </row>
    <row r="322">
      <c r="A322" s="1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Y322" s="12"/>
      <c r="Z322" s="9"/>
      <c r="AA322" s="9"/>
      <c r="AB322" s="9"/>
      <c r="AC322" s="9"/>
      <c r="AD322" s="9"/>
      <c r="AE322" s="9"/>
      <c r="AF322" s="9"/>
      <c r="AG322" s="9"/>
      <c r="AJ322" s="9"/>
    </row>
    <row r="323">
      <c r="A323" s="1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Y323" s="12"/>
      <c r="Z323" s="9"/>
      <c r="AA323" s="9"/>
      <c r="AB323" s="9"/>
      <c r="AC323" s="9"/>
      <c r="AD323" s="9"/>
      <c r="AE323" s="9"/>
      <c r="AF323" s="9"/>
      <c r="AG323" s="9"/>
      <c r="AJ323" s="9"/>
    </row>
    <row r="324">
      <c r="A324" s="1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Y324" s="12"/>
      <c r="Z324" s="9"/>
      <c r="AA324" s="9"/>
      <c r="AB324" s="9"/>
      <c r="AC324" s="9"/>
      <c r="AD324" s="9"/>
      <c r="AE324" s="9"/>
      <c r="AF324" s="9"/>
      <c r="AG324" s="9"/>
      <c r="AJ324" s="9"/>
    </row>
    <row r="325">
      <c r="A325" s="1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Y325" s="12"/>
      <c r="Z325" s="9"/>
      <c r="AA325" s="9"/>
      <c r="AB325" s="9"/>
      <c r="AC325" s="9"/>
      <c r="AD325" s="9"/>
      <c r="AE325" s="9"/>
      <c r="AF325" s="9"/>
      <c r="AG325" s="9"/>
      <c r="AJ325" s="9"/>
    </row>
    <row r="326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Y326" s="12"/>
      <c r="Z326" s="9"/>
      <c r="AA326" s="9"/>
      <c r="AB326" s="9"/>
      <c r="AC326" s="9"/>
      <c r="AD326" s="9"/>
      <c r="AE326" s="9"/>
      <c r="AF326" s="9"/>
      <c r="AG326" s="9"/>
      <c r="AJ326" s="9"/>
    </row>
    <row r="327">
      <c r="A327" s="1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Y327" s="12"/>
      <c r="Z327" s="9"/>
      <c r="AA327" s="9"/>
      <c r="AB327" s="9"/>
      <c r="AC327" s="9"/>
      <c r="AD327" s="9"/>
      <c r="AE327" s="9"/>
      <c r="AF327" s="9"/>
      <c r="AG327" s="9"/>
      <c r="AJ327" s="9"/>
    </row>
    <row r="328">
      <c r="A328" s="1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Y328" s="12"/>
      <c r="Z328" s="9"/>
      <c r="AA328" s="9"/>
      <c r="AB328" s="9"/>
      <c r="AC328" s="9"/>
      <c r="AD328" s="9"/>
      <c r="AE328" s="9"/>
      <c r="AF328" s="9"/>
      <c r="AG328" s="9"/>
      <c r="AJ328" s="9"/>
    </row>
    <row r="329">
      <c r="A329" s="1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Y329" s="12"/>
      <c r="Z329" s="9"/>
      <c r="AA329" s="9"/>
      <c r="AB329" s="9"/>
      <c r="AC329" s="9"/>
      <c r="AD329" s="9"/>
      <c r="AE329" s="9"/>
      <c r="AF329" s="9"/>
      <c r="AG329" s="9"/>
      <c r="AJ329" s="9"/>
    </row>
    <row r="330">
      <c r="A330" s="1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Y330" s="12"/>
      <c r="Z330" s="9"/>
      <c r="AA330" s="9"/>
      <c r="AB330" s="9"/>
      <c r="AC330" s="9"/>
      <c r="AD330" s="9"/>
      <c r="AE330" s="9"/>
      <c r="AF330" s="9"/>
      <c r="AG330" s="9"/>
      <c r="AJ330" s="9"/>
    </row>
    <row r="331">
      <c r="A331" s="1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Y331" s="12"/>
      <c r="Z331" s="9"/>
      <c r="AA331" s="9"/>
      <c r="AB331" s="9"/>
      <c r="AC331" s="9"/>
      <c r="AD331" s="9"/>
      <c r="AE331" s="9"/>
      <c r="AF331" s="9"/>
      <c r="AG331" s="9"/>
      <c r="AJ331" s="9"/>
    </row>
    <row r="332">
      <c r="A332" s="1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Y332" s="12"/>
      <c r="Z332" s="9"/>
      <c r="AA332" s="9"/>
      <c r="AB332" s="9"/>
      <c r="AC332" s="9"/>
      <c r="AD332" s="9"/>
      <c r="AE332" s="9"/>
      <c r="AF332" s="9"/>
      <c r="AG332" s="9"/>
      <c r="AJ332" s="9"/>
    </row>
    <row r="333">
      <c r="A333" s="1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Y333" s="12"/>
      <c r="Z333" s="9"/>
      <c r="AA333" s="9"/>
      <c r="AB333" s="9"/>
      <c r="AC333" s="9"/>
      <c r="AD333" s="9"/>
      <c r="AE333" s="9"/>
      <c r="AF333" s="9"/>
      <c r="AG333" s="9"/>
      <c r="AJ333" s="9"/>
    </row>
    <row r="334">
      <c r="A334" s="1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Y334" s="12"/>
      <c r="Z334" s="9"/>
      <c r="AA334" s="9"/>
      <c r="AB334" s="9"/>
      <c r="AC334" s="9"/>
      <c r="AD334" s="9"/>
      <c r="AE334" s="9"/>
      <c r="AF334" s="9"/>
      <c r="AG334" s="9"/>
      <c r="AJ334" s="9"/>
    </row>
    <row r="335">
      <c r="A335" s="1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Y335" s="12"/>
      <c r="Z335" s="9"/>
      <c r="AA335" s="9"/>
      <c r="AB335" s="9"/>
      <c r="AC335" s="9"/>
      <c r="AD335" s="9"/>
      <c r="AE335" s="9"/>
      <c r="AF335" s="9"/>
      <c r="AG335" s="9"/>
      <c r="AJ335" s="9"/>
    </row>
    <row r="336">
      <c r="A336" s="1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Y336" s="12"/>
      <c r="Z336" s="9"/>
      <c r="AA336" s="9"/>
      <c r="AB336" s="9"/>
      <c r="AC336" s="9"/>
      <c r="AD336" s="9"/>
      <c r="AE336" s="9"/>
      <c r="AF336" s="9"/>
      <c r="AG336" s="9"/>
      <c r="AJ336" s="9"/>
    </row>
    <row r="337">
      <c r="A337" s="1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Y337" s="12"/>
      <c r="Z337" s="9"/>
      <c r="AA337" s="9"/>
      <c r="AB337" s="9"/>
      <c r="AC337" s="9"/>
      <c r="AD337" s="9"/>
      <c r="AE337" s="9"/>
      <c r="AF337" s="9"/>
      <c r="AG337" s="9"/>
      <c r="AJ337" s="9"/>
    </row>
    <row r="338">
      <c r="A338" s="1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Y338" s="12"/>
      <c r="Z338" s="9"/>
      <c r="AA338" s="9"/>
      <c r="AB338" s="9"/>
      <c r="AC338" s="9"/>
      <c r="AD338" s="9"/>
      <c r="AE338" s="9"/>
      <c r="AF338" s="9"/>
      <c r="AG338" s="9"/>
      <c r="AJ338" s="9"/>
    </row>
    <row r="339">
      <c r="A339" s="1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Y339" s="12"/>
      <c r="Z339" s="9"/>
      <c r="AA339" s="9"/>
      <c r="AB339" s="9"/>
      <c r="AC339" s="9"/>
      <c r="AD339" s="9"/>
      <c r="AE339" s="9"/>
      <c r="AF339" s="9"/>
      <c r="AG339" s="9"/>
      <c r="AJ339" s="9"/>
    </row>
    <row r="340">
      <c r="A340" s="1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Y340" s="12"/>
      <c r="Z340" s="9"/>
      <c r="AA340" s="9"/>
      <c r="AB340" s="9"/>
      <c r="AC340" s="9"/>
      <c r="AD340" s="9"/>
      <c r="AE340" s="9"/>
      <c r="AF340" s="9"/>
      <c r="AG340" s="9"/>
      <c r="AJ340" s="9"/>
    </row>
    <row r="341">
      <c r="A341" s="1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Y341" s="12"/>
      <c r="Z341" s="9"/>
      <c r="AA341" s="9"/>
      <c r="AB341" s="9"/>
      <c r="AC341" s="9"/>
      <c r="AD341" s="9"/>
      <c r="AE341" s="9"/>
      <c r="AF341" s="9"/>
      <c r="AG341" s="9"/>
      <c r="AJ341" s="9"/>
    </row>
    <row r="342">
      <c r="A342" s="1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Y342" s="12"/>
      <c r="Z342" s="9"/>
      <c r="AA342" s="9"/>
      <c r="AB342" s="9"/>
      <c r="AC342" s="9"/>
      <c r="AD342" s="9"/>
      <c r="AE342" s="9"/>
      <c r="AF342" s="9"/>
      <c r="AG342" s="9"/>
      <c r="AJ342" s="9"/>
    </row>
    <row r="343">
      <c r="A343" s="1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Y343" s="12"/>
      <c r="Z343" s="9"/>
      <c r="AA343" s="9"/>
      <c r="AB343" s="9"/>
      <c r="AC343" s="9"/>
      <c r="AD343" s="9"/>
      <c r="AE343" s="9"/>
      <c r="AF343" s="9"/>
      <c r="AG343" s="9"/>
      <c r="AJ343" s="9"/>
    </row>
    <row r="344">
      <c r="A344" s="1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Y344" s="12"/>
      <c r="Z344" s="9"/>
      <c r="AA344" s="9"/>
      <c r="AB344" s="9"/>
      <c r="AC344" s="9"/>
      <c r="AD344" s="9"/>
      <c r="AE344" s="9"/>
      <c r="AF344" s="9"/>
      <c r="AG344" s="9"/>
      <c r="AJ344" s="9"/>
    </row>
    <row r="345">
      <c r="A345" s="1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Y345" s="12"/>
      <c r="Z345" s="9"/>
      <c r="AA345" s="9"/>
      <c r="AB345" s="9"/>
      <c r="AC345" s="9"/>
      <c r="AD345" s="9"/>
      <c r="AE345" s="9"/>
      <c r="AF345" s="9"/>
      <c r="AG345" s="9"/>
      <c r="AJ345" s="9"/>
    </row>
    <row r="346">
      <c r="A346" s="1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Y346" s="12"/>
      <c r="Z346" s="9"/>
      <c r="AA346" s="9"/>
      <c r="AB346" s="9"/>
      <c r="AC346" s="9"/>
      <c r="AD346" s="9"/>
      <c r="AE346" s="9"/>
      <c r="AF346" s="9"/>
      <c r="AG346" s="9"/>
      <c r="AJ346" s="9"/>
    </row>
    <row r="347">
      <c r="A347" s="1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Y347" s="12"/>
      <c r="Z347" s="9"/>
      <c r="AA347" s="9"/>
      <c r="AB347" s="9"/>
      <c r="AC347" s="9"/>
      <c r="AD347" s="9"/>
      <c r="AE347" s="9"/>
      <c r="AF347" s="9"/>
      <c r="AG347" s="9"/>
      <c r="AJ347" s="9"/>
    </row>
    <row r="348">
      <c r="A348" s="1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Y348" s="12"/>
      <c r="Z348" s="9"/>
      <c r="AA348" s="9"/>
      <c r="AB348" s="9"/>
      <c r="AC348" s="9"/>
      <c r="AD348" s="9"/>
      <c r="AE348" s="9"/>
      <c r="AF348" s="9"/>
      <c r="AG348" s="9"/>
      <c r="AJ348" s="9"/>
    </row>
    <row r="349">
      <c r="A349" s="1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Y349" s="12"/>
      <c r="Z349" s="9"/>
      <c r="AA349" s="9"/>
      <c r="AB349" s="9"/>
      <c r="AC349" s="9"/>
      <c r="AD349" s="9"/>
      <c r="AE349" s="9"/>
      <c r="AF349" s="9"/>
      <c r="AG349" s="9"/>
      <c r="AJ349" s="9"/>
    </row>
    <row r="350">
      <c r="A350" s="1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Y350" s="12"/>
      <c r="Z350" s="9"/>
      <c r="AA350" s="9"/>
      <c r="AB350" s="9"/>
      <c r="AC350" s="9"/>
      <c r="AD350" s="9"/>
      <c r="AE350" s="9"/>
      <c r="AF350" s="9"/>
      <c r="AG350" s="9"/>
      <c r="AJ350" s="9"/>
    </row>
    <row r="35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Y351" s="12"/>
      <c r="Z351" s="9"/>
      <c r="AA351" s="9"/>
      <c r="AB351" s="9"/>
      <c r="AC351" s="9"/>
      <c r="AD351" s="9"/>
      <c r="AE351" s="9"/>
      <c r="AF351" s="9"/>
      <c r="AG351" s="9"/>
      <c r="AJ351" s="9"/>
    </row>
    <row r="352">
      <c r="A352" s="1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Y352" s="12"/>
      <c r="Z352" s="9"/>
      <c r="AA352" s="9"/>
      <c r="AB352" s="9"/>
      <c r="AC352" s="9"/>
      <c r="AD352" s="9"/>
      <c r="AE352" s="9"/>
      <c r="AF352" s="9"/>
      <c r="AG352" s="9"/>
      <c r="AJ352" s="9"/>
    </row>
    <row r="353">
      <c r="A353" s="1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Y353" s="12"/>
      <c r="Z353" s="9"/>
      <c r="AA353" s="9"/>
      <c r="AB353" s="9"/>
      <c r="AC353" s="9"/>
      <c r="AD353" s="9"/>
      <c r="AE353" s="9"/>
      <c r="AF353" s="9"/>
      <c r="AG353" s="9"/>
      <c r="AJ353" s="9"/>
    </row>
    <row r="354">
      <c r="A354" s="1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Y354" s="12"/>
      <c r="Z354" s="9"/>
      <c r="AA354" s="9"/>
      <c r="AB354" s="9"/>
      <c r="AC354" s="9"/>
      <c r="AD354" s="9"/>
      <c r="AE354" s="9"/>
      <c r="AF354" s="9"/>
      <c r="AG354" s="9"/>
      <c r="AJ354" s="9"/>
    </row>
    <row r="355">
      <c r="A355" s="1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Y355" s="12"/>
      <c r="Z355" s="9"/>
      <c r="AA355" s="9"/>
      <c r="AB355" s="9"/>
      <c r="AC355" s="9"/>
      <c r="AD355" s="9"/>
      <c r="AE355" s="9"/>
      <c r="AF355" s="9"/>
      <c r="AG355" s="9"/>
      <c r="AJ355" s="9"/>
    </row>
    <row r="356">
      <c r="A356" s="1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Y356" s="12"/>
      <c r="Z356" s="9"/>
      <c r="AA356" s="9"/>
      <c r="AB356" s="9"/>
      <c r="AC356" s="9"/>
      <c r="AD356" s="9"/>
      <c r="AE356" s="9"/>
      <c r="AF356" s="9"/>
      <c r="AG356" s="9"/>
      <c r="AJ356" s="9"/>
    </row>
    <row r="357">
      <c r="A357" s="1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Y357" s="12"/>
      <c r="Z357" s="9"/>
      <c r="AA357" s="9"/>
      <c r="AB357" s="9"/>
      <c r="AC357" s="9"/>
      <c r="AD357" s="9"/>
      <c r="AE357" s="9"/>
      <c r="AF357" s="9"/>
      <c r="AG357" s="9"/>
      <c r="AJ357" s="9"/>
    </row>
    <row r="358">
      <c r="A358" s="1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Y358" s="12"/>
      <c r="Z358" s="9"/>
      <c r="AA358" s="9"/>
      <c r="AB358" s="9"/>
      <c r="AC358" s="9"/>
      <c r="AD358" s="9"/>
      <c r="AE358" s="9"/>
      <c r="AF358" s="9"/>
      <c r="AG358" s="9"/>
      <c r="AJ358" s="9"/>
    </row>
    <row r="359">
      <c r="A359" s="1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Y359" s="12"/>
      <c r="Z359" s="9"/>
      <c r="AA359" s="9"/>
      <c r="AB359" s="9"/>
      <c r="AC359" s="9"/>
      <c r="AD359" s="9"/>
      <c r="AE359" s="9"/>
      <c r="AF359" s="9"/>
      <c r="AG359" s="9"/>
      <c r="AJ359" s="9"/>
    </row>
    <row r="360">
      <c r="A360" s="1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Y360" s="12"/>
      <c r="Z360" s="9"/>
      <c r="AA360" s="9"/>
      <c r="AB360" s="9"/>
      <c r="AC360" s="9"/>
      <c r="AD360" s="9"/>
      <c r="AE360" s="9"/>
      <c r="AF360" s="9"/>
      <c r="AG360" s="9"/>
      <c r="AJ360" s="9"/>
    </row>
    <row r="361">
      <c r="A361" s="1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Y361" s="12"/>
      <c r="Z361" s="9"/>
      <c r="AA361" s="9"/>
      <c r="AB361" s="9"/>
      <c r="AC361" s="9"/>
      <c r="AD361" s="9"/>
      <c r="AE361" s="9"/>
      <c r="AF361" s="9"/>
      <c r="AG361" s="9"/>
      <c r="AJ361" s="9"/>
    </row>
    <row r="362">
      <c r="A362" s="1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Y362" s="12"/>
      <c r="Z362" s="9"/>
      <c r="AA362" s="9"/>
      <c r="AB362" s="9"/>
      <c r="AC362" s="9"/>
      <c r="AD362" s="9"/>
      <c r="AE362" s="9"/>
      <c r="AF362" s="9"/>
      <c r="AG362" s="9"/>
      <c r="AJ362" s="9"/>
    </row>
    <row r="363">
      <c r="A363" s="1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Y363" s="12"/>
      <c r="Z363" s="9"/>
      <c r="AA363" s="9"/>
      <c r="AB363" s="9"/>
      <c r="AC363" s="9"/>
      <c r="AD363" s="9"/>
      <c r="AE363" s="9"/>
      <c r="AF363" s="9"/>
      <c r="AG363" s="9"/>
      <c r="AJ363" s="9"/>
    </row>
    <row r="364">
      <c r="A364" s="1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Y364" s="12"/>
      <c r="Z364" s="9"/>
      <c r="AA364" s="9"/>
      <c r="AB364" s="9"/>
      <c r="AC364" s="9"/>
      <c r="AD364" s="9"/>
      <c r="AE364" s="9"/>
      <c r="AF364" s="9"/>
      <c r="AG364" s="9"/>
      <c r="AJ364" s="9"/>
    </row>
    <row r="365">
      <c r="A365" s="1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Y365" s="12"/>
      <c r="Z365" s="9"/>
      <c r="AA365" s="9"/>
      <c r="AB365" s="9"/>
      <c r="AC365" s="9"/>
      <c r="AD365" s="9"/>
      <c r="AE365" s="9"/>
      <c r="AF365" s="9"/>
      <c r="AG365" s="9"/>
      <c r="AJ365" s="9"/>
    </row>
    <row r="366">
      <c r="A366" s="1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Y366" s="12"/>
      <c r="Z366" s="9"/>
      <c r="AA366" s="9"/>
      <c r="AB366" s="9"/>
      <c r="AC366" s="9"/>
      <c r="AD366" s="9"/>
      <c r="AE366" s="9"/>
      <c r="AF366" s="9"/>
      <c r="AG366" s="9"/>
      <c r="AJ366" s="9"/>
    </row>
    <row r="367">
      <c r="A367" s="1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Y367" s="12"/>
      <c r="Z367" s="9"/>
      <c r="AA367" s="9"/>
      <c r="AB367" s="9"/>
      <c r="AC367" s="9"/>
      <c r="AD367" s="9"/>
      <c r="AE367" s="9"/>
      <c r="AF367" s="9"/>
      <c r="AG367" s="9"/>
      <c r="AJ367" s="9"/>
    </row>
    <row r="368">
      <c r="A368" s="1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Y368" s="12"/>
      <c r="Z368" s="9"/>
      <c r="AA368" s="9"/>
      <c r="AB368" s="9"/>
      <c r="AC368" s="9"/>
      <c r="AD368" s="9"/>
      <c r="AE368" s="9"/>
      <c r="AF368" s="9"/>
      <c r="AG368" s="9"/>
      <c r="AJ368" s="9"/>
    </row>
    <row r="369">
      <c r="A369" s="1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Y369" s="12"/>
      <c r="Z369" s="9"/>
      <c r="AA369" s="9"/>
      <c r="AB369" s="9"/>
      <c r="AC369" s="9"/>
      <c r="AD369" s="9"/>
      <c r="AE369" s="9"/>
      <c r="AF369" s="9"/>
      <c r="AG369" s="9"/>
      <c r="AJ369" s="9"/>
    </row>
    <row r="370">
      <c r="A370" s="1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Y370" s="12"/>
      <c r="Z370" s="9"/>
      <c r="AA370" s="9"/>
      <c r="AB370" s="9"/>
      <c r="AC370" s="9"/>
      <c r="AD370" s="9"/>
      <c r="AE370" s="9"/>
      <c r="AF370" s="9"/>
      <c r="AG370" s="9"/>
      <c r="AJ370" s="9"/>
    </row>
    <row r="371">
      <c r="A371" s="1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Y371" s="12"/>
      <c r="Z371" s="9"/>
      <c r="AA371" s="9"/>
      <c r="AB371" s="9"/>
      <c r="AC371" s="9"/>
      <c r="AD371" s="9"/>
      <c r="AE371" s="9"/>
      <c r="AF371" s="9"/>
      <c r="AG371" s="9"/>
      <c r="AJ371" s="9"/>
    </row>
    <row r="372">
      <c r="A372" s="1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Y372" s="12"/>
      <c r="Z372" s="9"/>
      <c r="AA372" s="9"/>
      <c r="AB372" s="9"/>
      <c r="AC372" s="9"/>
      <c r="AD372" s="9"/>
      <c r="AE372" s="9"/>
      <c r="AF372" s="9"/>
      <c r="AG372" s="9"/>
      <c r="AJ372" s="9"/>
    </row>
    <row r="373">
      <c r="A373" s="1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Y373" s="12"/>
      <c r="Z373" s="9"/>
      <c r="AA373" s="9"/>
      <c r="AB373" s="9"/>
      <c r="AC373" s="9"/>
      <c r="AD373" s="9"/>
      <c r="AE373" s="9"/>
      <c r="AF373" s="9"/>
      <c r="AG373" s="9"/>
      <c r="AJ373" s="9"/>
    </row>
    <row r="374">
      <c r="A374" s="1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Y374" s="12"/>
      <c r="Z374" s="9"/>
      <c r="AA374" s="9"/>
      <c r="AB374" s="9"/>
      <c r="AC374" s="9"/>
      <c r="AD374" s="9"/>
      <c r="AE374" s="9"/>
      <c r="AF374" s="9"/>
      <c r="AG374" s="9"/>
      <c r="AJ374" s="9"/>
    </row>
    <row r="375">
      <c r="A375" s="1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Y375" s="12"/>
      <c r="Z375" s="9"/>
      <c r="AA375" s="9"/>
      <c r="AB375" s="9"/>
      <c r="AC375" s="9"/>
      <c r="AD375" s="9"/>
      <c r="AE375" s="9"/>
      <c r="AF375" s="9"/>
      <c r="AG375" s="9"/>
      <c r="AJ375" s="9"/>
    </row>
    <row r="376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Y376" s="12"/>
      <c r="Z376" s="9"/>
      <c r="AA376" s="9"/>
      <c r="AB376" s="9"/>
      <c r="AC376" s="9"/>
      <c r="AD376" s="9"/>
      <c r="AE376" s="9"/>
      <c r="AF376" s="9"/>
      <c r="AG376" s="9"/>
      <c r="AJ376" s="9"/>
    </row>
    <row r="377">
      <c r="A377" s="1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Y377" s="12"/>
      <c r="Z377" s="9"/>
      <c r="AA377" s="9"/>
      <c r="AB377" s="9"/>
      <c r="AC377" s="9"/>
      <c r="AD377" s="9"/>
      <c r="AE377" s="9"/>
      <c r="AF377" s="9"/>
      <c r="AG377" s="9"/>
      <c r="AJ377" s="9"/>
    </row>
    <row r="378">
      <c r="A378" s="1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Y378" s="12"/>
      <c r="Z378" s="9"/>
      <c r="AA378" s="9"/>
      <c r="AB378" s="9"/>
      <c r="AC378" s="9"/>
      <c r="AD378" s="9"/>
      <c r="AE378" s="9"/>
      <c r="AF378" s="9"/>
      <c r="AG378" s="9"/>
      <c r="AJ378" s="9"/>
    </row>
    <row r="379">
      <c r="A379" s="1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Y379" s="12"/>
      <c r="Z379" s="9"/>
      <c r="AA379" s="9"/>
      <c r="AB379" s="9"/>
      <c r="AC379" s="9"/>
      <c r="AD379" s="9"/>
      <c r="AE379" s="9"/>
      <c r="AF379" s="9"/>
      <c r="AG379" s="9"/>
      <c r="AJ379" s="9"/>
    </row>
    <row r="380">
      <c r="A380" s="1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Y380" s="12"/>
      <c r="Z380" s="9"/>
      <c r="AA380" s="9"/>
      <c r="AB380" s="9"/>
      <c r="AC380" s="9"/>
      <c r="AD380" s="9"/>
      <c r="AE380" s="9"/>
      <c r="AF380" s="9"/>
      <c r="AG380" s="9"/>
      <c r="AJ380" s="9"/>
    </row>
    <row r="381">
      <c r="A381" s="1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Y381" s="12"/>
      <c r="Z381" s="9"/>
      <c r="AA381" s="9"/>
      <c r="AB381" s="9"/>
      <c r="AC381" s="9"/>
      <c r="AD381" s="9"/>
      <c r="AE381" s="9"/>
      <c r="AF381" s="9"/>
      <c r="AG381" s="9"/>
      <c r="AJ381" s="9"/>
    </row>
    <row r="382">
      <c r="A382" s="1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Y382" s="12"/>
      <c r="Z382" s="9"/>
      <c r="AA382" s="9"/>
      <c r="AB382" s="9"/>
      <c r="AC382" s="9"/>
      <c r="AD382" s="9"/>
      <c r="AE382" s="9"/>
      <c r="AF382" s="9"/>
      <c r="AG382" s="9"/>
      <c r="AJ382" s="9"/>
    </row>
    <row r="383">
      <c r="A383" s="1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Y383" s="12"/>
      <c r="Z383" s="9"/>
      <c r="AA383" s="9"/>
      <c r="AB383" s="9"/>
      <c r="AC383" s="9"/>
      <c r="AD383" s="9"/>
      <c r="AE383" s="9"/>
      <c r="AF383" s="9"/>
      <c r="AG383" s="9"/>
      <c r="AJ383" s="9"/>
    </row>
    <row r="384">
      <c r="A384" s="1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Y384" s="12"/>
      <c r="Z384" s="9"/>
      <c r="AA384" s="9"/>
      <c r="AB384" s="9"/>
      <c r="AC384" s="9"/>
      <c r="AD384" s="9"/>
      <c r="AE384" s="9"/>
      <c r="AF384" s="9"/>
      <c r="AG384" s="9"/>
      <c r="AJ384" s="9"/>
    </row>
    <row r="385">
      <c r="A385" s="1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Y385" s="12"/>
      <c r="Z385" s="9"/>
      <c r="AA385" s="9"/>
      <c r="AB385" s="9"/>
      <c r="AC385" s="9"/>
      <c r="AD385" s="9"/>
      <c r="AE385" s="9"/>
      <c r="AF385" s="9"/>
      <c r="AG385" s="9"/>
      <c r="AJ385" s="9"/>
    </row>
    <row r="386">
      <c r="A386" s="1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Y386" s="12"/>
      <c r="Z386" s="9"/>
      <c r="AA386" s="9"/>
      <c r="AB386" s="9"/>
      <c r="AC386" s="9"/>
      <c r="AD386" s="9"/>
      <c r="AE386" s="9"/>
      <c r="AF386" s="9"/>
      <c r="AG386" s="9"/>
      <c r="AJ386" s="9"/>
    </row>
    <row r="387">
      <c r="A387" s="1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Y387" s="12"/>
      <c r="Z387" s="9"/>
      <c r="AA387" s="9"/>
      <c r="AB387" s="9"/>
      <c r="AC387" s="9"/>
      <c r="AD387" s="9"/>
      <c r="AE387" s="9"/>
      <c r="AF387" s="9"/>
      <c r="AG387" s="9"/>
      <c r="AJ387" s="9"/>
    </row>
    <row r="388">
      <c r="A388" s="1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Y388" s="12"/>
      <c r="Z388" s="9"/>
      <c r="AA388" s="9"/>
      <c r="AB388" s="9"/>
      <c r="AC388" s="9"/>
      <c r="AD388" s="9"/>
      <c r="AE388" s="9"/>
      <c r="AF388" s="9"/>
      <c r="AG388" s="9"/>
      <c r="AJ388" s="9"/>
    </row>
    <row r="389">
      <c r="A389" s="1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Y389" s="12"/>
      <c r="Z389" s="9"/>
      <c r="AA389" s="9"/>
      <c r="AB389" s="9"/>
      <c r="AC389" s="9"/>
      <c r="AD389" s="9"/>
      <c r="AE389" s="9"/>
      <c r="AF389" s="9"/>
      <c r="AG389" s="9"/>
      <c r="AJ389" s="9"/>
    </row>
    <row r="390">
      <c r="A390" s="1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Y390" s="12"/>
      <c r="Z390" s="9"/>
      <c r="AA390" s="9"/>
      <c r="AB390" s="9"/>
      <c r="AC390" s="9"/>
      <c r="AD390" s="9"/>
      <c r="AE390" s="9"/>
      <c r="AF390" s="9"/>
      <c r="AG390" s="9"/>
      <c r="AJ390" s="9"/>
    </row>
    <row r="391">
      <c r="A391" s="1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Y391" s="12"/>
      <c r="Z391" s="9"/>
      <c r="AA391" s="9"/>
      <c r="AB391" s="9"/>
      <c r="AC391" s="9"/>
      <c r="AD391" s="9"/>
      <c r="AE391" s="9"/>
      <c r="AF391" s="9"/>
      <c r="AG391" s="9"/>
      <c r="AJ391" s="9"/>
    </row>
    <row r="392">
      <c r="A392" s="1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Y392" s="12"/>
      <c r="Z392" s="9"/>
      <c r="AA392" s="9"/>
      <c r="AB392" s="9"/>
      <c r="AC392" s="9"/>
      <c r="AD392" s="9"/>
      <c r="AE392" s="9"/>
      <c r="AF392" s="9"/>
      <c r="AG392" s="9"/>
      <c r="AJ392" s="9"/>
    </row>
    <row r="393">
      <c r="A393" s="1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Y393" s="12"/>
      <c r="Z393" s="9"/>
      <c r="AA393" s="9"/>
      <c r="AB393" s="9"/>
      <c r="AC393" s="9"/>
      <c r="AD393" s="9"/>
      <c r="AE393" s="9"/>
      <c r="AF393" s="9"/>
      <c r="AG393" s="9"/>
      <c r="AJ393" s="9"/>
    </row>
    <row r="394">
      <c r="A394" s="1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Y394" s="12"/>
      <c r="Z394" s="9"/>
      <c r="AA394" s="9"/>
      <c r="AB394" s="9"/>
      <c r="AC394" s="9"/>
      <c r="AD394" s="9"/>
      <c r="AE394" s="9"/>
      <c r="AF394" s="9"/>
      <c r="AG394" s="9"/>
      <c r="AJ394" s="9"/>
    </row>
    <row r="395">
      <c r="A395" s="1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Y395" s="12"/>
      <c r="Z395" s="9"/>
      <c r="AA395" s="9"/>
      <c r="AB395" s="9"/>
      <c r="AC395" s="9"/>
      <c r="AD395" s="9"/>
      <c r="AE395" s="9"/>
      <c r="AF395" s="9"/>
      <c r="AG395" s="9"/>
      <c r="AJ395" s="9"/>
    </row>
    <row r="396">
      <c r="A396" s="1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Y396" s="12"/>
      <c r="Z396" s="9"/>
      <c r="AA396" s="9"/>
      <c r="AB396" s="9"/>
      <c r="AC396" s="9"/>
      <c r="AD396" s="9"/>
      <c r="AE396" s="9"/>
      <c r="AF396" s="9"/>
      <c r="AG396" s="9"/>
      <c r="AJ396" s="9"/>
    </row>
    <row r="397">
      <c r="A397" s="1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Y397" s="12"/>
      <c r="Z397" s="9"/>
      <c r="AA397" s="9"/>
      <c r="AB397" s="9"/>
      <c r="AC397" s="9"/>
      <c r="AD397" s="9"/>
      <c r="AE397" s="9"/>
      <c r="AF397" s="9"/>
      <c r="AG397" s="9"/>
      <c r="AJ397" s="9"/>
    </row>
    <row r="398">
      <c r="A398" s="1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Y398" s="12"/>
      <c r="Z398" s="9"/>
      <c r="AA398" s="9"/>
      <c r="AB398" s="9"/>
      <c r="AC398" s="9"/>
      <c r="AD398" s="9"/>
      <c r="AE398" s="9"/>
      <c r="AF398" s="9"/>
      <c r="AG398" s="9"/>
      <c r="AJ398" s="9"/>
    </row>
    <row r="399">
      <c r="A399" s="1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Y399" s="12"/>
      <c r="Z399" s="9"/>
      <c r="AA399" s="9"/>
      <c r="AB399" s="9"/>
      <c r="AC399" s="9"/>
      <c r="AD399" s="9"/>
      <c r="AE399" s="9"/>
      <c r="AF399" s="9"/>
      <c r="AG399" s="9"/>
      <c r="AJ399" s="9"/>
    </row>
    <row r="400">
      <c r="A400" s="1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Y400" s="12"/>
      <c r="Z400" s="9"/>
      <c r="AA400" s="9"/>
      <c r="AB400" s="9"/>
      <c r="AC400" s="9"/>
      <c r="AD400" s="9"/>
      <c r="AE400" s="9"/>
      <c r="AF400" s="9"/>
      <c r="AG400" s="9"/>
      <c r="AJ400" s="9"/>
    </row>
    <row r="40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Y401" s="12"/>
      <c r="Z401" s="9"/>
      <c r="AA401" s="9"/>
      <c r="AB401" s="9"/>
      <c r="AC401" s="9"/>
      <c r="AD401" s="9"/>
      <c r="AE401" s="9"/>
      <c r="AF401" s="9"/>
      <c r="AG401" s="9"/>
      <c r="AJ401" s="9"/>
    </row>
    <row r="402">
      <c r="A402" s="1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Y402" s="12"/>
      <c r="Z402" s="9"/>
      <c r="AA402" s="9"/>
      <c r="AB402" s="9"/>
      <c r="AC402" s="9"/>
      <c r="AD402" s="9"/>
      <c r="AE402" s="9"/>
      <c r="AF402" s="9"/>
      <c r="AG402" s="9"/>
      <c r="AJ402" s="9"/>
    </row>
    <row r="403">
      <c r="A403" s="1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Y403" s="12"/>
      <c r="Z403" s="9"/>
      <c r="AA403" s="9"/>
      <c r="AB403" s="9"/>
      <c r="AC403" s="9"/>
      <c r="AD403" s="9"/>
      <c r="AE403" s="9"/>
      <c r="AF403" s="9"/>
      <c r="AG403" s="9"/>
      <c r="AJ403" s="9"/>
    </row>
    <row r="404">
      <c r="A404" s="1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Y404" s="12"/>
      <c r="Z404" s="9"/>
      <c r="AA404" s="9"/>
      <c r="AB404" s="9"/>
      <c r="AC404" s="9"/>
      <c r="AD404" s="9"/>
      <c r="AE404" s="9"/>
      <c r="AF404" s="9"/>
      <c r="AG404" s="9"/>
      <c r="AJ404" s="9"/>
    </row>
    <row r="405">
      <c r="A405" s="1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Y405" s="12"/>
      <c r="Z405" s="9"/>
      <c r="AA405" s="9"/>
      <c r="AB405" s="9"/>
      <c r="AC405" s="9"/>
      <c r="AD405" s="9"/>
      <c r="AE405" s="9"/>
      <c r="AF405" s="9"/>
      <c r="AG405" s="9"/>
      <c r="AJ405" s="9"/>
    </row>
    <row r="406">
      <c r="A406" s="1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Y406" s="12"/>
      <c r="Z406" s="9"/>
      <c r="AA406" s="9"/>
      <c r="AB406" s="9"/>
      <c r="AC406" s="9"/>
      <c r="AD406" s="9"/>
      <c r="AE406" s="9"/>
      <c r="AF406" s="9"/>
      <c r="AG406" s="9"/>
      <c r="AJ406" s="9"/>
    </row>
    <row r="407">
      <c r="A407" s="1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Y407" s="12"/>
      <c r="Z407" s="9"/>
      <c r="AA407" s="9"/>
      <c r="AB407" s="9"/>
      <c r="AC407" s="9"/>
      <c r="AD407" s="9"/>
      <c r="AE407" s="9"/>
      <c r="AF407" s="9"/>
      <c r="AG407" s="9"/>
      <c r="AJ407" s="9"/>
    </row>
    <row r="408">
      <c r="A408" s="1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Y408" s="12"/>
      <c r="Z408" s="9"/>
      <c r="AA408" s="9"/>
      <c r="AB408" s="9"/>
      <c r="AC408" s="9"/>
      <c r="AD408" s="9"/>
      <c r="AE408" s="9"/>
      <c r="AF408" s="9"/>
      <c r="AG408" s="9"/>
      <c r="AJ408" s="9"/>
    </row>
    <row r="409">
      <c r="A409" s="1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Y409" s="12"/>
      <c r="Z409" s="9"/>
      <c r="AA409" s="9"/>
      <c r="AB409" s="9"/>
      <c r="AC409" s="9"/>
      <c r="AD409" s="9"/>
      <c r="AE409" s="9"/>
      <c r="AF409" s="9"/>
      <c r="AG409" s="9"/>
      <c r="AJ409" s="9"/>
    </row>
    <row r="410">
      <c r="A410" s="1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Y410" s="12"/>
      <c r="Z410" s="9"/>
      <c r="AA410" s="9"/>
      <c r="AB410" s="9"/>
      <c r="AC410" s="9"/>
      <c r="AD410" s="9"/>
      <c r="AE410" s="9"/>
      <c r="AF410" s="9"/>
      <c r="AG410" s="9"/>
      <c r="AJ410" s="9"/>
    </row>
    <row r="411">
      <c r="A411" s="1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Y411" s="12"/>
      <c r="Z411" s="9"/>
      <c r="AA411" s="9"/>
      <c r="AB411" s="9"/>
      <c r="AC411" s="9"/>
      <c r="AD411" s="9"/>
      <c r="AE411" s="9"/>
      <c r="AF411" s="9"/>
      <c r="AG411" s="9"/>
      <c r="AJ411" s="9"/>
    </row>
    <row r="412">
      <c r="A412" s="1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Y412" s="12"/>
      <c r="Z412" s="9"/>
      <c r="AA412" s="9"/>
      <c r="AB412" s="9"/>
      <c r="AC412" s="9"/>
      <c r="AD412" s="9"/>
      <c r="AE412" s="9"/>
      <c r="AF412" s="9"/>
      <c r="AG412" s="9"/>
      <c r="AJ412" s="9"/>
    </row>
    <row r="413">
      <c r="A413" s="1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Y413" s="12"/>
      <c r="Z413" s="9"/>
      <c r="AA413" s="9"/>
      <c r="AB413" s="9"/>
      <c r="AC413" s="9"/>
      <c r="AD413" s="9"/>
      <c r="AE413" s="9"/>
      <c r="AF413" s="9"/>
      <c r="AG413" s="9"/>
      <c r="AJ413" s="9"/>
    </row>
    <row r="414">
      <c r="A414" s="1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Y414" s="12"/>
      <c r="Z414" s="9"/>
      <c r="AA414" s="9"/>
      <c r="AB414" s="9"/>
      <c r="AC414" s="9"/>
      <c r="AD414" s="9"/>
      <c r="AE414" s="9"/>
      <c r="AF414" s="9"/>
      <c r="AG414" s="9"/>
      <c r="AJ414" s="9"/>
    </row>
    <row r="415">
      <c r="A415" s="1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Y415" s="12"/>
      <c r="Z415" s="9"/>
      <c r="AA415" s="9"/>
      <c r="AB415" s="9"/>
      <c r="AC415" s="9"/>
      <c r="AD415" s="9"/>
      <c r="AE415" s="9"/>
      <c r="AF415" s="9"/>
      <c r="AG415" s="9"/>
      <c r="AJ415" s="9"/>
    </row>
    <row r="416">
      <c r="A416" s="1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Y416" s="12"/>
      <c r="Z416" s="9"/>
      <c r="AA416" s="9"/>
      <c r="AB416" s="9"/>
      <c r="AC416" s="9"/>
      <c r="AD416" s="9"/>
      <c r="AE416" s="9"/>
      <c r="AF416" s="9"/>
      <c r="AG416" s="9"/>
      <c r="AJ416" s="9"/>
    </row>
    <row r="417">
      <c r="A417" s="1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Y417" s="12"/>
      <c r="Z417" s="9"/>
      <c r="AA417" s="9"/>
      <c r="AB417" s="9"/>
      <c r="AC417" s="9"/>
      <c r="AD417" s="9"/>
      <c r="AE417" s="9"/>
      <c r="AF417" s="9"/>
      <c r="AG417" s="9"/>
      <c r="AJ417" s="9"/>
    </row>
    <row r="418">
      <c r="A418" s="1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Y418" s="12"/>
      <c r="Z418" s="9"/>
      <c r="AA418" s="9"/>
      <c r="AB418" s="9"/>
      <c r="AC418" s="9"/>
      <c r="AD418" s="9"/>
      <c r="AE418" s="9"/>
      <c r="AF418" s="9"/>
      <c r="AG418" s="9"/>
      <c r="AJ418" s="9"/>
    </row>
    <row r="419">
      <c r="A419" s="1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Y419" s="12"/>
      <c r="Z419" s="9"/>
      <c r="AA419" s="9"/>
      <c r="AB419" s="9"/>
      <c r="AC419" s="9"/>
      <c r="AD419" s="9"/>
      <c r="AE419" s="9"/>
      <c r="AF419" s="9"/>
      <c r="AG419" s="9"/>
      <c r="AJ419" s="9"/>
    </row>
    <row r="420">
      <c r="A420" s="1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Y420" s="12"/>
      <c r="Z420" s="9"/>
      <c r="AA420" s="9"/>
      <c r="AB420" s="9"/>
      <c r="AC420" s="9"/>
      <c r="AD420" s="9"/>
      <c r="AE420" s="9"/>
      <c r="AF420" s="9"/>
      <c r="AG420" s="9"/>
      <c r="AJ420" s="9"/>
    </row>
    <row r="421">
      <c r="A421" s="1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Y421" s="12"/>
      <c r="Z421" s="9"/>
      <c r="AA421" s="9"/>
      <c r="AB421" s="9"/>
      <c r="AC421" s="9"/>
      <c r="AD421" s="9"/>
      <c r="AE421" s="9"/>
      <c r="AF421" s="9"/>
      <c r="AG421" s="9"/>
      <c r="AJ421" s="9"/>
    </row>
    <row r="422">
      <c r="A422" s="1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Y422" s="12"/>
      <c r="Z422" s="9"/>
      <c r="AA422" s="9"/>
      <c r="AB422" s="9"/>
      <c r="AC422" s="9"/>
      <c r="AD422" s="9"/>
      <c r="AE422" s="9"/>
      <c r="AF422" s="9"/>
      <c r="AG422" s="9"/>
      <c r="AJ422" s="9"/>
    </row>
    <row r="423">
      <c r="A423" s="1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Y423" s="12"/>
      <c r="Z423" s="9"/>
      <c r="AA423" s="9"/>
      <c r="AB423" s="9"/>
      <c r="AC423" s="9"/>
      <c r="AD423" s="9"/>
      <c r="AE423" s="9"/>
      <c r="AF423" s="9"/>
      <c r="AG423" s="9"/>
      <c r="AJ423" s="9"/>
    </row>
    <row r="424">
      <c r="A424" s="1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Y424" s="12"/>
      <c r="Z424" s="9"/>
      <c r="AA424" s="9"/>
      <c r="AB424" s="9"/>
      <c r="AC424" s="9"/>
      <c r="AD424" s="9"/>
      <c r="AE424" s="9"/>
      <c r="AF424" s="9"/>
      <c r="AG424" s="9"/>
      <c r="AJ424" s="9"/>
    </row>
    <row r="425">
      <c r="A425" s="1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Y425" s="12"/>
      <c r="Z425" s="9"/>
      <c r="AA425" s="9"/>
      <c r="AB425" s="9"/>
      <c r="AC425" s="9"/>
      <c r="AD425" s="9"/>
      <c r="AE425" s="9"/>
      <c r="AF425" s="9"/>
      <c r="AG425" s="9"/>
      <c r="AJ425" s="9"/>
    </row>
    <row r="426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Y426" s="12"/>
      <c r="Z426" s="9"/>
      <c r="AA426" s="9"/>
      <c r="AB426" s="9"/>
      <c r="AC426" s="9"/>
      <c r="AD426" s="9"/>
      <c r="AE426" s="9"/>
      <c r="AF426" s="9"/>
      <c r="AG426" s="9"/>
      <c r="AJ426" s="9"/>
    </row>
    <row r="427">
      <c r="A427" s="1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Y427" s="12"/>
      <c r="Z427" s="9"/>
      <c r="AA427" s="9"/>
      <c r="AB427" s="9"/>
      <c r="AC427" s="9"/>
      <c r="AD427" s="9"/>
      <c r="AE427" s="9"/>
      <c r="AF427" s="9"/>
      <c r="AG427" s="9"/>
      <c r="AJ427" s="9"/>
    </row>
    <row r="428">
      <c r="A428" s="1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Y428" s="12"/>
      <c r="Z428" s="9"/>
      <c r="AA428" s="9"/>
      <c r="AB428" s="9"/>
      <c r="AC428" s="9"/>
      <c r="AD428" s="9"/>
      <c r="AE428" s="9"/>
      <c r="AF428" s="9"/>
      <c r="AG428" s="9"/>
      <c r="AJ428" s="9"/>
    </row>
    <row r="429">
      <c r="A429" s="1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Y429" s="12"/>
      <c r="Z429" s="9"/>
      <c r="AA429" s="9"/>
      <c r="AB429" s="9"/>
      <c r="AC429" s="9"/>
      <c r="AD429" s="9"/>
      <c r="AE429" s="9"/>
      <c r="AF429" s="9"/>
      <c r="AG429" s="9"/>
      <c r="AJ429" s="9"/>
    </row>
    <row r="430">
      <c r="A430" s="1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Y430" s="12"/>
      <c r="Z430" s="9"/>
      <c r="AA430" s="9"/>
      <c r="AB430" s="9"/>
      <c r="AC430" s="9"/>
      <c r="AD430" s="9"/>
      <c r="AE430" s="9"/>
      <c r="AF430" s="9"/>
      <c r="AG430" s="9"/>
      <c r="AJ430" s="9"/>
    </row>
    <row r="431">
      <c r="A431" s="1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Y431" s="12"/>
      <c r="Z431" s="9"/>
      <c r="AA431" s="9"/>
      <c r="AB431" s="9"/>
      <c r="AC431" s="9"/>
      <c r="AD431" s="9"/>
      <c r="AE431" s="9"/>
      <c r="AF431" s="9"/>
      <c r="AG431" s="9"/>
      <c r="AJ431" s="9"/>
    </row>
    <row r="432">
      <c r="A432" s="1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Y432" s="12"/>
      <c r="Z432" s="9"/>
      <c r="AA432" s="9"/>
      <c r="AB432" s="9"/>
      <c r="AC432" s="9"/>
      <c r="AD432" s="9"/>
      <c r="AE432" s="9"/>
      <c r="AF432" s="9"/>
      <c r="AG432" s="9"/>
      <c r="AJ432" s="9"/>
    </row>
    <row r="433">
      <c r="A433" s="1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Y433" s="12"/>
      <c r="Z433" s="9"/>
      <c r="AA433" s="9"/>
      <c r="AB433" s="9"/>
      <c r="AC433" s="9"/>
      <c r="AD433" s="9"/>
      <c r="AE433" s="9"/>
      <c r="AF433" s="9"/>
      <c r="AG433" s="9"/>
      <c r="AJ433" s="9"/>
    </row>
    <row r="434">
      <c r="A434" s="1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Y434" s="12"/>
      <c r="Z434" s="9"/>
      <c r="AA434" s="9"/>
      <c r="AB434" s="9"/>
      <c r="AC434" s="9"/>
      <c r="AD434" s="9"/>
      <c r="AE434" s="9"/>
      <c r="AF434" s="9"/>
      <c r="AG434" s="9"/>
      <c r="AJ434" s="9"/>
    </row>
    <row r="435">
      <c r="A435" s="1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Y435" s="12"/>
      <c r="Z435" s="9"/>
      <c r="AA435" s="9"/>
      <c r="AB435" s="9"/>
      <c r="AC435" s="9"/>
      <c r="AD435" s="9"/>
      <c r="AE435" s="9"/>
      <c r="AF435" s="9"/>
      <c r="AG435" s="9"/>
      <c r="AJ435" s="9"/>
    </row>
    <row r="436">
      <c r="A436" s="1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Y436" s="12"/>
      <c r="Z436" s="9"/>
      <c r="AA436" s="9"/>
      <c r="AB436" s="9"/>
      <c r="AC436" s="9"/>
      <c r="AD436" s="9"/>
      <c r="AE436" s="9"/>
      <c r="AF436" s="9"/>
      <c r="AG436" s="9"/>
      <c r="AJ436" s="9"/>
    </row>
    <row r="437">
      <c r="A437" s="1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Y437" s="12"/>
      <c r="Z437" s="9"/>
      <c r="AA437" s="9"/>
      <c r="AB437" s="9"/>
      <c r="AC437" s="9"/>
      <c r="AD437" s="9"/>
      <c r="AE437" s="9"/>
      <c r="AF437" s="9"/>
      <c r="AG437" s="9"/>
      <c r="AJ437" s="9"/>
    </row>
    <row r="438">
      <c r="A438" s="1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Y438" s="12"/>
      <c r="Z438" s="9"/>
      <c r="AA438" s="9"/>
      <c r="AB438" s="9"/>
      <c r="AC438" s="9"/>
      <c r="AD438" s="9"/>
      <c r="AE438" s="9"/>
      <c r="AF438" s="9"/>
      <c r="AG438" s="9"/>
      <c r="AJ438" s="9"/>
    </row>
    <row r="439">
      <c r="A439" s="1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Y439" s="12"/>
      <c r="Z439" s="9"/>
      <c r="AA439" s="9"/>
      <c r="AB439" s="9"/>
      <c r="AC439" s="9"/>
      <c r="AD439" s="9"/>
      <c r="AE439" s="9"/>
      <c r="AF439" s="9"/>
      <c r="AG439" s="9"/>
      <c r="AJ439" s="9"/>
    </row>
    <row r="440">
      <c r="A440" s="1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Y440" s="12"/>
      <c r="Z440" s="9"/>
      <c r="AA440" s="9"/>
      <c r="AB440" s="9"/>
      <c r="AC440" s="9"/>
      <c r="AD440" s="9"/>
      <c r="AE440" s="9"/>
      <c r="AF440" s="9"/>
      <c r="AG440" s="9"/>
      <c r="AJ440" s="9"/>
    </row>
    <row r="441">
      <c r="A441" s="1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Y441" s="12"/>
      <c r="Z441" s="9"/>
      <c r="AA441" s="9"/>
      <c r="AB441" s="9"/>
      <c r="AC441" s="9"/>
      <c r="AD441" s="9"/>
      <c r="AE441" s="9"/>
      <c r="AF441" s="9"/>
      <c r="AG441" s="9"/>
      <c r="AJ441" s="9"/>
    </row>
    <row r="442">
      <c r="A442" s="1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Y442" s="12"/>
      <c r="Z442" s="9"/>
      <c r="AA442" s="9"/>
      <c r="AB442" s="9"/>
      <c r="AC442" s="9"/>
      <c r="AD442" s="9"/>
      <c r="AE442" s="9"/>
      <c r="AF442" s="9"/>
      <c r="AG442" s="9"/>
      <c r="AJ442" s="9"/>
    </row>
    <row r="443">
      <c r="A443" s="1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Y443" s="12"/>
      <c r="Z443" s="9"/>
      <c r="AA443" s="9"/>
      <c r="AB443" s="9"/>
      <c r="AC443" s="9"/>
      <c r="AD443" s="9"/>
      <c r="AE443" s="9"/>
      <c r="AF443" s="9"/>
      <c r="AG443" s="9"/>
      <c r="AJ443" s="9"/>
    </row>
    <row r="444">
      <c r="A444" s="1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Y444" s="12"/>
      <c r="Z444" s="9"/>
      <c r="AA444" s="9"/>
      <c r="AB444" s="9"/>
      <c r="AC444" s="9"/>
      <c r="AD444" s="9"/>
      <c r="AE444" s="9"/>
      <c r="AF444" s="9"/>
      <c r="AG444" s="9"/>
      <c r="AJ444" s="9"/>
    </row>
    <row r="445">
      <c r="A445" s="1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Y445" s="12"/>
      <c r="Z445" s="9"/>
      <c r="AA445" s="9"/>
      <c r="AB445" s="9"/>
      <c r="AC445" s="9"/>
      <c r="AD445" s="9"/>
      <c r="AE445" s="9"/>
      <c r="AF445" s="9"/>
      <c r="AG445" s="9"/>
      <c r="AJ445" s="9"/>
    </row>
    <row r="446">
      <c r="A446" s="1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Y446" s="12"/>
      <c r="Z446" s="9"/>
      <c r="AA446" s="9"/>
      <c r="AB446" s="9"/>
      <c r="AC446" s="9"/>
      <c r="AD446" s="9"/>
      <c r="AE446" s="9"/>
      <c r="AF446" s="9"/>
      <c r="AG446" s="9"/>
      <c r="AJ446" s="9"/>
    </row>
    <row r="447">
      <c r="A447" s="1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Y447" s="12"/>
      <c r="Z447" s="9"/>
      <c r="AA447" s="9"/>
      <c r="AB447" s="9"/>
      <c r="AC447" s="9"/>
      <c r="AD447" s="9"/>
      <c r="AE447" s="9"/>
      <c r="AF447" s="9"/>
      <c r="AG447" s="9"/>
      <c r="AJ447" s="9"/>
    </row>
    <row r="448">
      <c r="A448" s="1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Y448" s="12"/>
      <c r="Z448" s="9"/>
      <c r="AA448" s="9"/>
      <c r="AB448" s="9"/>
      <c r="AC448" s="9"/>
      <c r="AD448" s="9"/>
      <c r="AE448" s="9"/>
      <c r="AF448" s="9"/>
      <c r="AG448" s="9"/>
      <c r="AJ448" s="9"/>
    </row>
    <row r="449">
      <c r="A449" s="1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Y449" s="12"/>
      <c r="Z449" s="9"/>
      <c r="AA449" s="9"/>
      <c r="AB449" s="9"/>
      <c r="AC449" s="9"/>
      <c r="AD449" s="9"/>
      <c r="AE449" s="9"/>
      <c r="AF449" s="9"/>
      <c r="AG449" s="9"/>
      <c r="AJ449" s="9"/>
    </row>
    <row r="450">
      <c r="A450" s="1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Y450" s="12"/>
      <c r="Z450" s="9"/>
      <c r="AA450" s="9"/>
      <c r="AB450" s="9"/>
      <c r="AC450" s="9"/>
      <c r="AD450" s="9"/>
      <c r="AE450" s="9"/>
      <c r="AF450" s="9"/>
      <c r="AG450" s="9"/>
      <c r="AJ450" s="9"/>
    </row>
    <row r="45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Y451" s="12"/>
      <c r="Z451" s="9"/>
      <c r="AA451" s="9"/>
      <c r="AB451" s="9"/>
      <c r="AC451" s="9"/>
      <c r="AD451" s="9"/>
      <c r="AE451" s="9"/>
      <c r="AF451" s="9"/>
      <c r="AG451" s="9"/>
      <c r="AJ451" s="9"/>
    </row>
    <row r="452">
      <c r="A452" s="1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Y452" s="12"/>
      <c r="Z452" s="9"/>
      <c r="AA452" s="9"/>
      <c r="AB452" s="9"/>
      <c r="AC452" s="9"/>
      <c r="AD452" s="9"/>
      <c r="AE452" s="9"/>
      <c r="AF452" s="9"/>
      <c r="AG452" s="9"/>
      <c r="AJ452" s="9"/>
    </row>
    <row r="453">
      <c r="A453" s="1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Y453" s="12"/>
      <c r="Z453" s="9"/>
      <c r="AA453" s="9"/>
      <c r="AB453" s="9"/>
      <c r="AC453" s="9"/>
      <c r="AD453" s="9"/>
      <c r="AE453" s="9"/>
      <c r="AF453" s="9"/>
      <c r="AG453" s="9"/>
      <c r="AJ453" s="9"/>
    </row>
    <row r="454">
      <c r="A454" s="1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Y454" s="12"/>
      <c r="Z454" s="9"/>
      <c r="AA454" s="9"/>
      <c r="AB454" s="9"/>
      <c r="AC454" s="9"/>
      <c r="AD454" s="9"/>
      <c r="AE454" s="9"/>
      <c r="AF454" s="9"/>
      <c r="AG454" s="9"/>
      <c r="AJ454" s="9"/>
    </row>
    <row r="455">
      <c r="A455" s="1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Y455" s="12"/>
      <c r="Z455" s="9"/>
      <c r="AA455" s="9"/>
      <c r="AB455" s="9"/>
      <c r="AC455" s="9"/>
      <c r="AD455" s="9"/>
      <c r="AE455" s="9"/>
      <c r="AF455" s="9"/>
      <c r="AG455" s="9"/>
      <c r="AJ455" s="9"/>
    </row>
    <row r="456">
      <c r="A456" s="1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Y456" s="12"/>
      <c r="Z456" s="9"/>
      <c r="AA456" s="9"/>
      <c r="AB456" s="9"/>
      <c r="AC456" s="9"/>
      <c r="AD456" s="9"/>
      <c r="AE456" s="9"/>
      <c r="AF456" s="9"/>
      <c r="AG456" s="9"/>
      <c r="AJ456" s="9"/>
    </row>
    <row r="457">
      <c r="A457" s="1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Y457" s="12"/>
      <c r="Z457" s="9"/>
      <c r="AA457" s="9"/>
      <c r="AB457" s="9"/>
      <c r="AC457" s="9"/>
      <c r="AD457" s="9"/>
      <c r="AE457" s="9"/>
      <c r="AF457" s="9"/>
      <c r="AG457" s="9"/>
      <c r="AJ457" s="9"/>
    </row>
    <row r="458">
      <c r="A458" s="1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Y458" s="12"/>
      <c r="Z458" s="9"/>
      <c r="AA458" s="9"/>
      <c r="AB458" s="9"/>
      <c r="AC458" s="9"/>
      <c r="AD458" s="9"/>
      <c r="AE458" s="9"/>
      <c r="AF458" s="9"/>
      <c r="AG458" s="9"/>
      <c r="AJ458" s="9"/>
    </row>
    <row r="459">
      <c r="A459" s="1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Y459" s="12"/>
      <c r="Z459" s="9"/>
      <c r="AA459" s="9"/>
      <c r="AB459" s="9"/>
      <c r="AC459" s="9"/>
      <c r="AD459" s="9"/>
      <c r="AE459" s="9"/>
      <c r="AF459" s="9"/>
      <c r="AG459" s="9"/>
      <c r="AJ459" s="9"/>
    </row>
    <row r="460">
      <c r="A460" s="1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Y460" s="12"/>
      <c r="Z460" s="9"/>
      <c r="AA460" s="9"/>
      <c r="AB460" s="9"/>
      <c r="AC460" s="9"/>
      <c r="AD460" s="9"/>
      <c r="AE460" s="9"/>
      <c r="AF460" s="9"/>
      <c r="AG460" s="9"/>
      <c r="AJ460" s="9"/>
    </row>
    <row r="461">
      <c r="A461" s="1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Y461" s="12"/>
      <c r="Z461" s="9"/>
      <c r="AA461" s="9"/>
      <c r="AB461" s="9"/>
      <c r="AC461" s="9"/>
      <c r="AD461" s="9"/>
      <c r="AE461" s="9"/>
      <c r="AF461" s="9"/>
      <c r="AG461" s="9"/>
      <c r="AJ461" s="9"/>
    </row>
    <row r="462">
      <c r="A462" s="1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Y462" s="12"/>
      <c r="Z462" s="9"/>
      <c r="AA462" s="9"/>
      <c r="AB462" s="9"/>
      <c r="AC462" s="9"/>
      <c r="AD462" s="9"/>
      <c r="AE462" s="9"/>
      <c r="AF462" s="9"/>
      <c r="AG462" s="9"/>
      <c r="AJ462" s="9"/>
    </row>
    <row r="463">
      <c r="A463" s="1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Y463" s="12"/>
      <c r="Z463" s="9"/>
      <c r="AA463" s="9"/>
      <c r="AB463" s="9"/>
      <c r="AC463" s="9"/>
      <c r="AD463" s="9"/>
      <c r="AE463" s="9"/>
      <c r="AF463" s="9"/>
      <c r="AG463" s="9"/>
      <c r="AJ463" s="9"/>
    </row>
    <row r="464">
      <c r="A464" s="1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Y464" s="12"/>
      <c r="Z464" s="9"/>
      <c r="AA464" s="9"/>
      <c r="AB464" s="9"/>
      <c r="AC464" s="9"/>
      <c r="AD464" s="9"/>
      <c r="AE464" s="9"/>
      <c r="AF464" s="9"/>
      <c r="AG464" s="9"/>
      <c r="AJ464" s="9"/>
    </row>
    <row r="465">
      <c r="A465" s="1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Y465" s="12"/>
      <c r="Z465" s="9"/>
      <c r="AA465" s="9"/>
      <c r="AB465" s="9"/>
      <c r="AC465" s="9"/>
      <c r="AD465" s="9"/>
      <c r="AE465" s="9"/>
      <c r="AF465" s="9"/>
      <c r="AG465" s="9"/>
      <c r="AJ465" s="9"/>
    </row>
    <row r="466">
      <c r="A466" s="1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Y466" s="12"/>
      <c r="Z466" s="9"/>
      <c r="AA466" s="9"/>
      <c r="AB466" s="9"/>
      <c r="AC466" s="9"/>
      <c r="AD466" s="9"/>
      <c r="AE466" s="9"/>
      <c r="AF466" s="9"/>
      <c r="AG466" s="9"/>
      <c r="AJ466" s="9"/>
    </row>
    <row r="467">
      <c r="A467" s="1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Y467" s="12"/>
      <c r="Z467" s="9"/>
      <c r="AA467" s="9"/>
      <c r="AB467" s="9"/>
      <c r="AC467" s="9"/>
      <c r="AD467" s="9"/>
      <c r="AE467" s="9"/>
      <c r="AF467" s="9"/>
      <c r="AG467" s="9"/>
      <c r="AJ467" s="9"/>
    </row>
    <row r="468">
      <c r="A468" s="1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Y468" s="12"/>
      <c r="Z468" s="9"/>
      <c r="AA468" s="9"/>
      <c r="AB468" s="9"/>
      <c r="AC468" s="9"/>
      <c r="AD468" s="9"/>
      <c r="AE468" s="9"/>
      <c r="AF468" s="9"/>
      <c r="AG468" s="9"/>
      <c r="AJ468" s="9"/>
    </row>
    <row r="469">
      <c r="A469" s="1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Y469" s="12"/>
      <c r="Z469" s="9"/>
      <c r="AA469" s="9"/>
      <c r="AB469" s="9"/>
      <c r="AC469" s="9"/>
      <c r="AD469" s="9"/>
      <c r="AE469" s="9"/>
      <c r="AF469" s="9"/>
      <c r="AG469" s="9"/>
      <c r="AJ469" s="9"/>
    </row>
    <row r="470">
      <c r="A470" s="1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Y470" s="12"/>
      <c r="Z470" s="9"/>
      <c r="AA470" s="9"/>
      <c r="AB470" s="9"/>
      <c r="AC470" s="9"/>
      <c r="AD470" s="9"/>
      <c r="AE470" s="9"/>
      <c r="AF470" s="9"/>
      <c r="AG470" s="9"/>
      <c r="AJ470" s="9"/>
    </row>
    <row r="471">
      <c r="A471" s="1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Y471" s="12"/>
      <c r="Z471" s="9"/>
      <c r="AA471" s="9"/>
      <c r="AB471" s="9"/>
      <c r="AC471" s="9"/>
      <c r="AD471" s="9"/>
      <c r="AE471" s="9"/>
      <c r="AF471" s="9"/>
      <c r="AG471" s="9"/>
      <c r="AJ471" s="9"/>
    </row>
    <row r="472">
      <c r="A472" s="1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Y472" s="12"/>
      <c r="Z472" s="9"/>
      <c r="AA472" s="9"/>
      <c r="AB472" s="9"/>
      <c r="AC472" s="9"/>
      <c r="AD472" s="9"/>
      <c r="AE472" s="9"/>
      <c r="AF472" s="9"/>
      <c r="AG472" s="9"/>
      <c r="AJ472" s="9"/>
    </row>
    <row r="473">
      <c r="A473" s="1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Y473" s="12"/>
      <c r="Z473" s="9"/>
      <c r="AA473" s="9"/>
      <c r="AB473" s="9"/>
      <c r="AC473" s="9"/>
      <c r="AD473" s="9"/>
      <c r="AE473" s="9"/>
      <c r="AF473" s="9"/>
      <c r="AG473" s="9"/>
      <c r="AJ473" s="9"/>
    </row>
    <row r="474">
      <c r="A474" s="1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Y474" s="12"/>
      <c r="Z474" s="9"/>
      <c r="AA474" s="9"/>
      <c r="AB474" s="9"/>
      <c r="AC474" s="9"/>
      <c r="AD474" s="9"/>
      <c r="AE474" s="9"/>
      <c r="AF474" s="9"/>
      <c r="AG474" s="9"/>
      <c r="AJ474" s="9"/>
    </row>
    <row r="475">
      <c r="A475" s="1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Y475" s="12"/>
      <c r="Z475" s="9"/>
      <c r="AA475" s="9"/>
      <c r="AB475" s="9"/>
      <c r="AC475" s="9"/>
      <c r="AD475" s="9"/>
      <c r="AE475" s="9"/>
      <c r="AF475" s="9"/>
      <c r="AG475" s="9"/>
      <c r="AJ475" s="9"/>
    </row>
    <row r="476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Y476" s="12"/>
      <c r="Z476" s="9"/>
      <c r="AA476" s="9"/>
      <c r="AB476" s="9"/>
      <c r="AC476" s="9"/>
      <c r="AD476" s="9"/>
      <c r="AE476" s="9"/>
      <c r="AF476" s="9"/>
      <c r="AG476" s="9"/>
      <c r="AJ476" s="9"/>
    </row>
    <row r="477">
      <c r="A477" s="1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Y477" s="12"/>
      <c r="Z477" s="9"/>
      <c r="AA477" s="9"/>
      <c r="AB477" s="9"/>
      <c r="AC477" s="9"/>
      <c r="AD477" s="9"/>
      <c r="AE477" s="9"/>
      <c r="AF477" s="9"/>
      <c r="AG477" s="9"/>
      <c r="AJ477" s="9"/>
    </row>
    <row r="478">
      <c r="A478" s="1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Y478" s="12"/>
      <c r="Z478" s="9"/>
      <c r="AA478" s="9"/>
      <c r="AB478" s="9"/>
      <c r="AC478" s="9"/>
      <c r="AD478" s="9"/>
      <c r="AE478" s="9"/>
      <c r="AF478" s="9"/>
      <c r="AG478" s="9"/>
      <c r="AJ478" s="9"/>
    </row>
    <row r="479">
      <c r="A479" s="1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Y479" s="12"/>
      <c r="Z479" s="9"/>
      <c r="AA479" s="9"/>
      <c r="AB479" s="9"/>
      <c r="AC479" s="9"/>
      <c r="AD479" s="9"/>
      <c r="AE479" s="9"/>
      <c r="AF479" s="9"/>
      <c r="AG479" s="9"/>
      <c r="AJ479" s="9"/>
    </row>
    <row r="480">
      <c r="A480" s="1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Y480" s="12"/>
      <c r="Z480" s="9"/>
      <c r="AA480" s="9"/>
      <c r="AB480" s="9"/>
      <c r="AC480" s="9"/>
      <c r="AD480" s="9"/>
      <c r="AE480" s="9"/>
      <c r="AF480" s="9"/>
      <c r="AG480" s="9"/>
      <c r="AJ480" s="9"/>
    </row>
    <row r="481">
      <c r="A481" s="1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Y481" s="12"/>
      <c r="Z481" s="9"/>
      <c r="AA481" s="9"/>
      <c r="AB481" s="9"/>
      <c r="AC481" s="9"/>
      <c r="AD481" s="9"/>
      <c r="AE481" s="9"/>
      <c r="AF481" s="9"/>
      <c r="AG481" s="9"/>
      <c r="AJ481" s="9"/>
    </row>
    <row r="482">
      <c r="A482" s="1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Y482" s="12"/>
      <c r="Z482" s="9"/>
      <c r="AA482" s="9"/>
      <c r="AB482" s="9"/>
      <c r="AC482" s="9"/>
      <c r="AD482" s="9"/>
      <c r="AE482" s="9"/>
      <c r="AF482" s="9"/>
      <c r="AG482" s="9"/>
      <c r="AJ482" s="9"/>
    </row>
    <row r="483">
      <c r="A483" s="1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Y483" s="12"/>
      <c r="Z483" s="9"/>
      <c r="AA483" s="9"/>
      <c r="AB483" s="9"/>
      <c r="AC483" s="9"/>
      <c r="AD483" s="9"/>
      <c r="AE483" s="9"/>
      <c r="AF483" s="9"/>
      <c r="AG483" s="9"/>
      <c r="AJ483" s="9"/>
    </row>
    <row r="484">
      <c r="A484" s="1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Y484" s="12"/>
      <c r="Z484" s="9"/>
      <c r="AA484" s="9"/>
      <c r="AB484" s="9"/>
      <c r="AC484" s="9"/>
      <c r="AD484" s="9"/>
      <c r="AE484" s="9"/>
      <c r="AF484" s="9"/>
      <c r="AG484" s="9"/>
      <c r="AJ484" s="9"/>
    </row>
    <row r="485">
      <c r="A485" s="1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Y485" s="12"/>
      <c r="Z485" s="9"/>
      <c r="AA485" s="9"/>
      <c r="AB485" s="9"/>
      <c r="AC485" s="9"/>
      <c r="AD485" s="9"/>
      <c r="AE485" s="9"/>
      <c r="AF485" s="9"/>
      <c r="AG485" s="9"/>
      <c r="AJ485" s="9"/>
    </row>
    <row r="486">
      <c r="A486" s="1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Y486" s="12"/>
      <c r="Z486" s="9"/>
      <c r="AA486" s="9"/>
      <c r="AB486" s="9"/>
      <c r="AC486" s="9"/>
      <c r="AD486" s="9"/>
      <c r="AE486" s="9"/>
      <c r="AF486" s="9"/>
      <c r="AG486" s="9"/>
      <c r="AJ486" s="9"/>
    </row>
    <row r="487">
      <c r="A487" s="1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Y487" s="12"/>
      <c r="Z487" s="9"/>
      <c r="AA487" s="9"/>
      <c r="AB487" s="9"/>
      <c r="AC487" s="9"/>
      <c r="AD487" s="9"/>
      <c r="AE487" s="9"/>
      <c r="AF487" s="9"/>
      <c r="AG487" s="9"/>
      <c r="AJ487" s="9"/>
    </row>
    <row r="488">
      <c r="A488" s="1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Y488" s="12"/>
      <c r="Z488" s="9"/>
      <c r="AA488" s="9"/>
      <c r="AB488" s="9"/>
      <c r="AC488" s="9"/>
      <c r="AD488" s="9"/>
      <c r="AE488" s="9"/>
      <c r="AF488" s="9"/>
      <c r="AG488" s="9"/>
      <c r="AJ488" s="9"/>
    </row>
    <row r="489">
      <c r="A489" s="1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Y489" s="12"/>
      <c r="Z489" s="9"/>
      <c r="AA489" s="9"/>
      <c r="AB489" s="9"/>
      <c r="AC489" s="9"/>
      <c r="AD489" s="9"/>
      <c r="AE489" s="9"/>
      <c r="AF489" s="9"/>
      <c r="AG489" s="9"/>
      <c r="AJ489" s="9"/>
    </row>
    <row r="490">
      <c r="A490" s="1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Y490" s="12"/>
      <c r="Z490" s="9"/>
      <c r="AA490" s="9"/>
      <c r="AB490" s="9"/>
      <c r="AC490" s="9"/>
      <c r="AD490" s="9"/>
      <c r="AE490" s="9"/>
      <c r="AF490" s="9"/>
      <c r="AG490" s="9"/>
      <c r="AJ490" s="9"/>
    </row>
    <row r="491">
      <c r="A491" s="1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Y491" s="12"/>
      <c r="Z491" s="9"/>
      <c r="AA491" s="9"/>
      <c r="AB491" s="9"/>
      <c r="AC491" s="9"/>
      <c r="AD491" s="9"/>
      <c r="AE491" s="9"/>
      <c r="AF491" s="9"/>
      <c r="AG491" s="9"/>
      <c r="AJ491" s="9"/>
    </row>
    <row r="492">
      <c r="A492" s="1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Y492" s="12"/>
      <c r="Z492" s="9"/>
      <c r="AA492" s="9"/>
      <c r="AB492" s="9"/>
      <c r="AC492" s="9"/>
      <c r="AD492" s="9"/>
      <c r="AE492" s="9"/>
      <c r="AF492" s="9"/>
      <c r="AG492" s="9"/>
      <c r="AJ492" s="9"/>
    </row>
    <row r="493">
      <c r="A493" s="1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Y493" s="12"/>
      <c r="Z493" s="9"/>
      <c r="AA493" s="9"/>
      <c r="AB493" s="9"/>
      <c r="AC493" s="9"/>
      <c r="AD493" s="9"/>
      <c r="AE493" s="9"/>
      <c r="AF493" s="9"/>
      <c r="AG493" s="9"/>
      <c r="AJ493" s="9"/>
    </row>
    <row r="494">
      <c r="A494" s="1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Y494" s="12"/>
      <c r="Z494" s="9"/>
      <c r="AA494" s="9"/>
      <c r="AB494" s="9"/>
      <c r="AC494" s="9"/>
      <c r="AD494" s="9"/>
      <c r="AE494" s="9"/>
      <c r="AF494" s="9"/>
      <c r="AG494" s="9"/>
      <c r="AJ494" s="9"/>
    </row>
    <row r="495">
      <c r="A495" s="1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Y495" s="12"/>
      <c r="Z495" s="9"/>
      <c r="AA495" s="9"/>
      <c r="AB495" s="9"/>
      <c r="AC495" s="9"/>
      <c r="AD495" s="9"/>
      <c r="AE495" s="9"/>
      <c r="AF495" s="9"/>
      <c r="AG495" s="9"/>
      <c r="AJ495" s="9"/>
    </row>
    <row r="496">
      <c r="A496" s="1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Y496" s="12"/>
      <c r="Z496" s="9"/>
      <c r="AA496" s="9"/>
      <c r="AB496" s="9"/>
      <c r="AC496" s="9"/>
      <c r="AD496" s="9"/>
      <c r="AE496" s="9"/>
      <c r="AF496" s="9"/>
      <c r="AG496" s="9"/>
      <c r="AJ496" s="9"/>
    </row>
    <row r="497">
      <c r="A497" s="1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Y497" s="12"/>
      <c r="Z497" s="9"/>
      <c r="AA497" s="9"/>
      <c r="AB497" s="9"/>
      <c r="AC497" s="9"/>
      <c r="AD497" s="9"/>
      <c r="AE497" s="9"/>
      <c r="AF497" s="9"/>
      <c r="AG497" s="9"/>
      <c r="AJ497" s="9"/>
    </row>
    <row r="498">
      <c r="A498" s="1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Y498" s="12"/>
      <c r="Z498" s="9"/>
      <c r="AA498" s="9"/>
      <c r="AB498" s="9"/>
      <c r="AC498" s="9"/>
      <c r="AD498" s="9"/>
      <c r="AE498" s="9"/>
      <c r="AF498" s="9"/>
      <c r="AG498" s="9"/>
      <c r="AJ498" s="9"/>
    </row>
    <row r="499">
      <c r="A499" s="1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Y499" s="12"/>
      <c r="Z499" s="9"/>
      <c r="AA499" s="9"/>
      <c r="AB499" s="9"/>
      <c r="AC499" s="9"/>
      <c r="AD499" s="9"/>
      <c r="AE499" s="9"/>
      <c r="AF499" s="9"/>
      <c r="AG499" s="9"/>
      <c r="AJ499" s="9"/>
    </row>
    <row r="500">
      <c r="A500" s="1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Y500" s="12"/>
      <c r="Z500" s="9"/>
      <c r="AA500" s="9"/>
      <c r="AB500" s="9"/>
      <c r="AC500" s="9"/>
      <c r="AD500" s="9"/>
      <c r="AE500" s="9"/>
      <c r="AF500" s="9"/>
      <c r="AG500" s="9"/>
      <c r="AJ500" s="9"/>
    </row>
    <row r="50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Y501" s="12"/>
      <c r="Z501" s="9"/>
      <c r="AA501" s="9"/>
      <c r="AB501" s="9"/>
      <c r="AC501" s="9"/>
      <c r="AD501" s="9"/>
      <c r="AE501" s="9"/>
      <c r="AF501" s="9"/>
      <c r="AG501" s="9"/>
      <c r="AJ501" s="9"/>
    </row>
    <row r="502">
      <c r="A502" s="1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Y502" s="12"/>
      <c r="Z502" s="9"/>
      <c r="AA502" s="9"/>
      <c r="AB502" s="9"/>
      <c r="AC502" s="9"/>
      <c r="AD502" s="9"/>
      <c r="AE502" s="9"/>
      <c r="AF502" s="9"/>
      <c r="AG502" s="9"/>
      <c r="AJ502" s="9"/>
    </row>
    <row r="503">
      <c r="A503" s="1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Y503" s="12"/>
      <c r="Z503" s="9"/>
      <c r="AA503" s="9"/>
      <c r="AB503" s="9"/>
      <c r="AC503" s="9"/>
      <c r="AD503" s="9"/>
      <c r="AE503" s="9"/>
      <c r="AF503" s="9"/>
      <c r="AG503" s="9"/>
      <c r="AJ503" s="9"/>
    </row>
    <row r="504">
      <c r="A504" s="1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Y504" s="12"/>
      <c r="Z504" s="9"/>
      <c r="AA504" s="9"/>
      <c r="AB504" s="9"/>
      <c r="AC504" s="9"/>
      <c r="AD504" s="9"/>
      <c r="AE504" s="9"/>
      <c r="AF504" s="9"/>
      <c r="AG504" s="9"/>
      <c r="AJ504" s="9"/>
    </row>
    <row r="505">
      <c r="A505" s="1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Y505" s="12"/>
      <c r="Z505" s="9"/>
      <c r="AA505" s="9"/>
      <c r="AB505" s="9"/>
      <c r="AC505" s="9"/>
      <c r="AD505" s="9"/>
      <c r="AE505" s="9"/>
      <c r="AF505" s="9"/>
      <c r="AG505" s="9"/>
      <c r="AJ505" s="9"/>
    </row>
    <row r="506">
      <c r="A506" s="1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Y506" s="12"/>
      <c r="Z506" s="9"/>
      <c r="AA506" s="9"/>
      <c r="AB506" s="9"/>
      <c r="AC506" s="9"/>
      <c r="AD506" s="9"/>
      <c r="AE506" s="9"/>
      <c r="AF506" s="9"/>
      <c r="AG506" s="9"/>
      <c r="AJ506" s="9"/>
    </row>
    <row r="507">
      <c r="A507" s="1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Y507" s="12"/>
      <c r="Z507" s="9"/>
      <c r="AA507" s="9"/>
      <c r="AB507" s="9"/>
      <c r="AC507" s="9"/>
      <c r="AD507" s="9"/>
      <c r="AE507" s="9"/>
      <c r="AF507" s="9"/>
      <c r="AG507" s="9"/>
      <c r="AJ507" s="9"/>
    </row>
    <row r="508">
      <c r="A508" s="1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Y508" s="12"/>
      <c r="Z508" s="9"/>
      <c r="AA508" s="9"/>
      <c r="AB508" s="9"/>
      <c r="AC508" s="9"/>
      <c r="AD508" s="9"/>
      <c r="AE508" s="9"/>
      <c r="AF508" s="9"/>
      <c r="AG508" s="9"/>
      <c r="AJ508" s="9"/>
    </row>
    <row r="509">
      <c r="A509" s="1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Y509" s="12"/>
      <c r="Z509" s="9"/>
      <c r="AA509" s="9"/>
      <c r="AB509" s="9"/>
      <c r="AC509" s="9"/>
      <c r="AD509" s="9"/>
      <c r="AE509" s="9"/>
      <c r="AF509" s="9"/>
      <c r="AG509" s="9"/>
      <c r="AJ509" s="9"/>
    </row>
    <row r="510">
      <c r="A510" s="1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Y510" s="12"/>
      <c r="Z510" s="9"/>
      <c r="AA510" s="9"/>
      <c r="AB510" s="9"/>
      <c r="AC510" s="9"/>
      <c r="AD510" s="9"/>
      <c r="AE510" s="9"/>
      <c r="AF510" s="9"/>
      <c r="AG510" s="9"/>
      <c r="AJ510" s="9"/>
    </row>
    <row r="511">
      <c r="A511" s="1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Y511" s="12"/>
      <c r="Z511" s="9"/>
      <c r="AA511" s="9"/>
      <c r="AB511" s="9"/>
      <c r="AC511" s="9"/>
      <c r="AD511" s="9"/>
      <c r="AE511" s="9"/>
      <c r="AF511" s="9"/>
      <c r="AG511" s="9"/>
      <c r="AJ511" s="9"/>
    </row>
    <row r="512">
      <c r="A512" s="1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Y512" s="12"/>
      <c r="Z512" s="9"/>
      <c r="AA512" s="9"/>
      <c r="AB512" s="9"/>
      <c r="AC512" s="9"/>
      <c r="AD512" s="9"/>
      <c r="AE512" s="9"/>
      <c r="AF512" s="9"/>
      <c r="AG512" s="9"/>
      <c r="AJ512" s="9"/>
    </row>
    <row r="513">
      <c r="A513" s="1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Y513" s="12"/>
      <c r="Z513" s="9"/>
      <c r="AA513" s="9"/>
      <c r="AB513" s="9"/>
      <c r="AC513" s="9"/>
      <c r="AD513" s="9"/>
      <c r="AE513" s="9"/>
      <c r="AF513" s="9"/>
      <c r="AG513" s="9"/>
      <c r="AJ513" s="9"/>
    </row>
    <row r="514">
      <c r="A514" s="1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Y514" s="12"/>
      <c r="Z514" s="9"/>
      <c r="AA514" s="9"/>
      <c r="AB514" s="9"/>
      <c r="AC514" s="9"/>
      <c r="AD514" s="9"/>
      <c r="AE514" s="9"/>
      <c r="AF514" s="9"/>
      <c r="AG514" s="9"/>
      <c r="AJ514" s="9"/>
    </row>
    <row r="515">
      <c r="A515" s="1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Y515" s="12"/>
      <c r="Z515" s="9"/>
      <c r="AA515" s="9"/>
      <c r="AB515" s="9"/>
      <c r="AC515" s="9"/>
      <c r="AD515" s="9"/>
      <c r="AE515" s="9"/>
      <c r="AF515" s="9"/>
      <c r="AG515" s="9"/>
      <c r="AJ515" s="9"/>
    </row>
    <row r="516">
      <c r="A516" s="1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Y516" s="12"/>
      <c r="Z516" s="9"/>
      <c r="AA516" s="9"/>
      <c r="AB516" s="9"/>
      <c r="AC516" s="9"/>
      <c r="AD516" s="9"/>
      <c r="AE516" s="9"/>
      <c r="AF516" s="9"/>
      <c r="AG516" s="9"/>
      <c r="AJ516" s="9"/>
    </row>
    <row r="517">
      <c r="A517" s="1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Y517" s="12"/>
      <c r="Z517" s="9"/>
      <c r="AA517" s="9"/>
      <c r="AB517" s="9"/>
      <c r="AC517" s="9"/>
      <c r="AD517" s="9"/>
      <c r="AE517" s="9"/>
      <c r="AF517" s="9"/>
      <c r="AG517" s="9"/>
      <c r="AJ517" s="9"/>
    </row>
    <row r="518">
      <c r="A518" s="1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Y518" s="12"/>
      <c r="Z518" s="9"/>
      <c r="AA518" s="9"/>
      <c r="AB518" s="9"/>
      <c r="AC518" s="9"/>
      <c r="AD518" s="9"/>
      <c r="AE518" s="9"/>
      <c r="AF518" s="9"/>
      <c r="AG518" s="9"/>
      <c r="AJ518" s="9"/>
    </row>
    <row r="519">
      <c r="A519" s="1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Y519" s="12"/>
      <c r="Z519" s="9"/>
      <c r="AA519" s="9"/>
      <c r="AB519" s="9"/>
      <c r="AC519" s="9"/>
      <c r="AD519" s="9"/>
      <c r="AE519" s="9"/>
      <c r="AF519" s="9"/>
      <c r="AG519" s="9"/>
      <c r="AJ519" s="9"/>
    </row>
    <row r="520">
      <c r="A520" s="1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Y520" s="12"/>
      <c r="Z520" s="9"/>
      <c r="AA520" s="9"/>
      <c r="AB520" s="9"/>
      <c r="AC520" s="9"/>
      <c r="AD520" s="9"/>
      <c r="AE520" s="9"/>
      <c r="AF520" s="9"/>
      <c r="AG520" s="9"/>
      <c r="AJ520" s="9"/>
    </row>
    <row r="521">
      <c r="A521" s="1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Y521" s="12"/>
      <c r="Z521" s="9"/>
      <c r="AA521" s="9"/>
      <c r="AB521" s="9"/>
      <c r="AC521" s="9"/>
      <c r="AD521" s="9"/>
      <c r="AE521" s="9"/>
      <c r="AF521" s="9"/>
      <c r="AG521" s="9"/>
      <c r="AJ521" s="9"/>
    </row>
    <row r="522">
      <c r="A522" s="1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Y522" s="12"/>
      <c r="Z522" s="9"/>
      <c r="AA522" s="9"/>
      <c r="AB522" s="9"/>
      <c r="AC522" s="9"/>
      <c r="AD522" s="9"/>
      <c r="AE522" s="9"/>
      <c r="AF522" s="9"/>
      <c r="AG522" s="9"/>
      <c r="AJ522" s="9"/>
    </row>
    <row r="523">
      <c r="A523" s="1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Y523" s="12"/>
      <c r="Z523" s="9"/>
      <c r="AA523" s="9"/>
      <c r="AB523" s="9"/>
      <c r="AC523" s="9"/>
      <c r="AD523" s="9"/>
      <c r="AE523" s="9"/>
      <c r="AF523" s="9"/>
      <c r="AG523" s="9"/>
      <c r="AJ523" s="9"/>
    </row>
    <row r="524">
      <c r="A524" s="1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Y524" s="12"/>
      <c r="Z524" s="9"/>
      <c r="AA524" s="9"/>
      <c r="AB524" s="9"/>
      <c r="AC524" s="9"/>
      <c r="AD524" s="9"/>
      <c r="AE524" s="9"/>
      <c r="AF524" s="9"/>
      <c r="AG524" s="9"/>
      <c r="AJ524" s="9"/>
    </row>
    <row r="525">
      <c r="A525" s="1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Y525" s="12"/>
      <c r="Z525" s="9"/>
      <c r="AA525" s="9"/>
      <c r="AB525" s="9"/>
      <c r="AC525" s="9"/>
      <c r="AD525" s="9"/>
      <c r="AE525" s="9"/>
      <c r="AF525" s="9"/>
      <c r="AG525" s="9"/>
      <c r="AJ525" s="9"/>
    </row>
    <row r="526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Y526" s="12"/>
      <c r="Z526" s="9"/>
      <c r="AA526" s="9"/>
      <c r="AB526" s="9"/>
      <c r="AC526" s="9"/>
      <c r="AD526" s="9"/>
      <c r="AE526" s="9"/>
      <c r="AF526" s="9"/>
      <c r="AG526" s="9"/>
      <c r="AJ526" s="9"/>
    </row>
    <row r="527">
      <c r="A527" s="1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Y527" s="12"/>
      <c r="Z527" s="9"/>
      <c r="AA527" s="9"/>
      <c r="AB527" s="9"/>
      <c r="AC527" s="9"/>
      <c r="AD527" s="9"/>
      <c r="AE527" s="9"/>
      <c r="AF527" s="9"/>
      <c r="AG527" s="9"/>
      <c r="AJ527" s="9"/>
    </row>
    <row r="528">
      <c r="A528" s="1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Y528" s="12"/>
      <c r="Z528" s="9"/>
      <c r="AA528" s="9"/>
      <c r="AB528" s="9"/>
      <c r="AC528" s="9"/>
      <c r="AD528" s="9"/>
      <c r="AE528" s="9"/>
      <c r="AF528" s="9"/>
      <c r="AG528" s="9"/>
      <c r="AJ528" s="9"/>
    </row>
    <row r="529">
      <c r="A529" s="1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Y529" s="12"/>
      <c r="Z529" s="9"/>
      <c r="AA529" s="9"/>
      <c r="AB529" s="9"/>
      <c r="AC529" s="9"/>
      <c r="AD529" s="9"/>
      <c r="AE529" s="9"/>
      <c r="AF529" s="9"/>
      <c r="AG529" s="9"/>
      <c r="AJ529" s="9"/>
    </row>
    <row r="530">
      <c r="A530" s="1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Y530" s="12"/>
      <c r="Z530" s="9"/>
      <c r="AA530" s="9"/>
      <c r="AB530" s="9"/>
      <c r="AC530" s="9"/>
      <c r="AD530" s="9"/>
      <c r="AE530" s="9"/>
      <c r="AF530" s="9"/>
      <c r="AG530" s="9"/>
      <c r="AJ530" s="9"/>
    </row>
    <row r="531">
      <c r="A531" s="1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Y531" s="12"/>
      <c r="Z531" s="9"/>
      <c r="AA531" s="9"/>
      <c r="AB531" s="9"/>
      <c r="AC531" s="9"/>
      <c r="AD531" s="9"/>
      <c r="AE531" s="9"/>
      <c r="AF531" s="9"/>
      <c r="AG531" s="9"/>
      <c r="AJ531" s="9"/>
    </row>
    <row r="532">
      <c r="A532" s="1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Y532" s="12"/>
      <c r="Z532" s="9"/>
      <c r="AA532" s="9"/>
      <c r="AB532" s="9"/>
      <c r="AC532" s="9"/>
      <c r="AD532" s="9"/>
      <c r="AE532" s="9"/>
      <c r="AF532" s="9"/>
      <c r="AG532" s="9"/>
      <c r="AJ532" s="9"/>
    </row>
    <row r="533">
      <c r="A533" s="1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Y533" s="12"/>
      <c r="Z533" s="9"/>
      <c r="AA533" s="9"/>
      <c r="AB533" s="9"/>
      <c r="AC533" s="9"/>
      <c r="AD533" s="9"/>
      <c r="AE533" s="9"/>
      <c r="AF533" s="9"/>
      <c r="AG533" s="9"/>
      <c r="AJ533" s="9"/>
    </row>
    <row r="534">
      <c r="A534" s="1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Y534" s="12"/>
      <c r="Z534" s="9"/>
      <c r="AA534" s="9"/>
      <c r="AB534" s="9"/>
      <c r="AC534" s="9"/>
      <c r="AD534" s="9"/>
      <c r="AE534" s="9"/>
      <c r="AF534" s="9"/>
      <c r="AG534" s="9"/>
      <c r="AJ534" s="9"/>
    </row>
    <row r="535">
      <c r="A535" s="1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Y535" s="12"/>
      <c r="Z535" s="9"/>
      <c r="AA535" s="9"/>
      <c r="AB535" s="9"/>
      <c r="AC535" s="9"/>
      <c r="AD535" s="9"/>
      <c r="AE535" s="9"/>
      <c r="AF535" s="9"/>
      <c r="AG535" s="9"/>
      <c r="AJ535" s="9"/>
    </row>
    <row r="536">
      <c r="A536" s="1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Y536" s="12"/>
      <c r="Z536" s="9"/>
      <c r="AA536" s="9"/>
      <c r="AB536" s="9"/>
      <c r="AC536" s="9"/>
      <c r="AD536" s="9"/>
      <c r="AE536" s="9"/>
      <c r="AF536" s="9"/>
      <c r="AG536" s="9"/>
      <c r="AJ536" s="9"/>
    </row>
    <row r="537">
      <c r="A537" s="1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Y537" s="12"/>
      <c r="Z537" s="9"/>
      <c r="AA537" s="9"/>
      <c r="AB537" s="9"/>
      <c r="AC537" s="9"/>
      <c r="AD537" s="9"/>
      <c r="AE537" s="9"/>
      <c r="AF537" s="9"/>
      <c r="AG537" s="9"/>
      <c r="AJ537" s="9"/>
    </row>
    <row r="538">
      <c r="A538" s="1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Y538" s="12"/>
      <c r="Z538" s="9"/>
      <c r="AA538" s="9"/>
      <c r="AB538" s="9"/>
      <c r="AC538" s="9"/>
      <c r="AD538" s="9"/>
      <c r="AE538" s="9"/>
      <c r="AF538" s="9"/>
      <c r="AG538" s="9"/>
      <c r="AJ538" s="9"/>
    </row>
    <row r="539">
      <c r="A539" s="1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Y539" s="12"/>
      <c r="Z539" s="9"/>
      <c r="AA539" s="9"/>
      <c r="AB539" s="9"/>
      <c r="AC539" s="9"/>
      <c r="AD539" s="9"/>
      <c r="AE539" s="9"/>
      <c r="AF539" s="9"/>
      <c r="AG539" s="9"/>
      <c r="AJ539" s="9"/>
    </row>
    <row r="540">
      <c r="A540" s="1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Y540" s="12"/>
      <c r="Z540" s="9"/>
      <c r="AA540" s="9"/>
      <c r="AB540" s="9"/>
      <c r="AC540" s="9"/>
      <c r="AD540" s="9"/>
      <c r="AE540" s="9"/>
      <c r="AF540" s="9"/>
      <c r="AG540" s="9"/>
      <c r="AJ540" s="9"/>
    </row>
    <row r="541">
      <c r="A541" s="1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Y541" s="12"/>
      <c r="Z541" s="9"/>
      <c r="AA541" s="9"/>
      <c r="AB541" s="9"/>
      <c r="AC541" s="9"/>
      <c r="AD541" s="9"/>
      <c r="AE541" s="9"/>
      <c r="AF541" s="9"/>
      <c r="AG541" s="9"/>
      <c r="AJ541" s="9"/>
    </row>
    <row r="542">
      <c r="A542" s="1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Y542" s="12"/>
      <c r="Z542" s="9"/>
      <c r="AA542" s="9"/>
      <c r="AB542" s="9"/>
      <c r="AC542" s="9"/>
      <c r="AD542" s="9"/>
      <c r="AE542" s="9"/>
      <c r="AF542" s="9"/>
      <c r="AG542" s="9"/>
      <c r="AJ542" s="9"/>
    </row>
    <row r="543">
      <c r="A543" s="1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Y543" s="12"/>
      <c r="Z543" s="9"/>
      <c r="AA543" s="9"/>
      <c r="AB543" s="9"/>
      <c r="AC543" s="9"/>
      <c r="AD543" s="9"/>
      <c r="AE543" s="9"/>
      <c r="AF543" s="9"/>
      <c r="AG543" s="9"/>
      <c r="AJ543" s="9"/>
    </row>
    <row r="544">
      <c r="A544" s="1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Y544" s="12"/>
      <c r="Z544" s="9"/>
      <c r="AA544" s="9"/>
      <c r="AB544" s="9"/>
      <c r="AC544" s="9"/>
      <c r="AD544" s="9"/>
      <c r="AE544" s="9"/>
      <c r="AF544" s="9"/>
      <c r="AG544" s="9"/>
      <c r="AJ544" s="9"/>
    </row>
    <row r="545">
      <c r="A545" s="1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Y545" s="12"/>
      <c r="Z545" s="9"/>
      <c r="AA545" s="9"/>
      <c r="AB545" s="9"/>
      <c r="AC545" s="9"/>
      <c r="AD545" s="9"/>
      <c r="AE545" s="9"/>
      <c r="AF545" s="9"/>
      <c r="AG545" s="9"/>
      <c r="AJ545" s="9"/>
    </row>
    <row r="546">
      <c r="A546" s="1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Y546" s="12"/>
      <c r="Z546" s="9"/>
      <c r="AA546" s="9"/>
      <c r="AB546" s="9"/>
      <c r="AC546" s="9"/>
      <c r="AD546" s="9"/>
      <c r="AE546" s="9"/>
      <c r="AF546" s="9"/>
      <c r="AG546" s="9"/>
      <c r="AJ546" s="9"/>
    </row>
    <row r="547">
      <c r="A547" s="1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Y547" s="12"/>
      <c r="Z547" s="9"/>
      <c r="AA547" s="9"/>
      <c r="AB547" s="9"/>
      <c r="AC547" s="9"/>
      <c r="AD547" s="9"/>
      <c r="AE547" s="9"/>
      <c r="AF547" s="9"/>
      <c r="AG547" s="9"/>
      <c r="AJ547" s="9"/>
    </row>
    <row r="548">
      <c r="A548" s="1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Y548" s="12"/>
      <c r="Z548" s="9"/>
      <c r="AA548" s="9"/>
      <c r="AB548" s="9"/>
      <c r="AC548" s="9"/>
      <c r="AD548" s="9"/>
      <c r="AE548" s="9"/>
      <c r="AF548" s="9"/>
      <c r="AG548" s="9"/>
      <c r="AJ548" s="9"/>
    </row>
    <row r="549">
      <c r="A549" s="1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Y549" s="12"/>
      <c r="Z549" s="9"/>
      <c r="AA549" s="9"/>
      <c r="AB549" s="9"/>
      <c r="AC549" s="9"/>
      <c r="AD549" s="9"/>
      <c r="AE549" s="9"/>
      <c r="AF549" s="9"/>
      <c r="AG549" s="9"/>
      <c r="AJ549" s="9"/>
    </row>
    <row r="550">
      <c r="A550" s="1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Y550" s="12"/>
      <c r="Z550" s="9"/>
      <c r="AA550" s="9"/>
      <c r="AB550" s="9"/>
      <c r="AC550" s="9"/>
      <c r="AD550" s="9"/>
      <c r="AE550" s="9"/>
      <c r="AF550" s="9"/>
      <c r="AG550" s="9"/>
      <c r="AJ550" s="9"/>
    </row>
    <row r="55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Y551" s="12"/>
      <c r="Z551" s="9"/>
      <c r="AA551" s="9"/>
      <c r="AB551" s="9"/>
      <c r="AC551" s="9"/>
      <c r="AD551" s="9"/>
      <c r="AE551" s="9"/>
      <c r="AF551" s="9"/>
      <c r="AG551" s="9"/>
      <c r="AJ551" s="9"/>
    </row>
    <row r="552">
      <c r="A552" s="1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Y552" s="12"/>
      <c r="Z552" s="9"/>
      <c r="AA552" s="9"/>
      <c r="AB552" s="9"/>
      <c r="AC552" s="9"/>
      <c r="AD552" s="9"/>
      <c r="AE552" s="9"/>
      <c r="AF552" s="9"/>
      <c r="AG552" s="9"/>
      <c r="AJ552" s="9"/>
    </row>
    <row r="553">
      <c r="A553" s="1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Y553" s="12"/>
      <c r="Z553" s="9"/>
      <c r="AA553" s="9"/>
      <c r="AB553" s="9"/>
      <c r="AC553" s="9"/>
      <c r="AD553" s="9"/>
      <c r="AE553" s="9"/>
      <c r="AF553" s="9"/>
      <c r="AG553" s="9"/>
      <c r="AJ553" s="9"/>
    </row>
    <row r="554">
      <c r="A554" s="1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Y554" s="12"/>
      <c r="Z554" s="9"/>
      <c r="AA554" s="9"/>
      <c r="AB554" s="9"/>
      <c r="AC554" s="9"/>
      <c r="AD554" s="9"/>
      <c r="AE554" s="9"/>
      <c r="AF554" s="9"/>
      <c r="AG554" s="9"/>
      <c r="AJ554" s="9"/>
    </row>
    <row r="555">
      <c r="A555" s="1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Y555" s="12"/>
      <c r="Z555" s="9"/>
      <c r="AA555" s="9"/>
      <c r="AB555" s="9"/>
      <c r="AC555" s="9"/>
      <c r="AD555" s="9"/>
      <c r="AE555" s="9"/>
      <c r="AF555" s="9"/>
      <c r="AG555" s="9"/>
      <c r="AJ555" s="9"/>
    </row>
    <row r="556">
      <c r="A556" s="1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Y556" s="12"/>
      <c r="Z556" s="9"/>
      <c r="AA556" s="9"/>
      <c r="AB556" s="9"/>
      <c r="AC556" s="9"/>
      <c r="AD556" s="9"/>
      <c r="AE556" s="9"/>
      <c r="AF556" s="9"/>
      <c r="AG556" s="9"/>
      <c r="AJ556" s="9"/>
    </row>
    <row r="557">
      <c r="A557" s="1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Y557" s="12"/>
      <c r="Z557" s="9"/>
      <c r="AA557" s="9"/>
      <c r="AB557" s="9"/>
      <c r="AC557" s="9"/>
      <c r="AD557" s="9"/>
      <c r="AE557" s="9"/>
      <c r="AF557" s="9"/>
      <c r="AG557" s="9"/>
      <c r="AJ557" s="9"/>
    </row>
    <row r="558">
      <c r="A558" s="1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Y558" s="12"/>
      <c r="Z558" s="9"/>
      <c r="AA558" s="9"/>
      <c r="AB558" s="9"/>
      <c r="AC558" s="9"/>
      <c r="AD558" s="9"/>
      <c r="AE558" s="9"/>
      <c r="AF558" s="9"/>
      <c r="AG558" s="9"/>
      <c r="AJ558" s="9"/>
    </row>
    <row r="559">
      <c r="A559" s="1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Y559" s="12"/>
      <c r="Z559" s="9"/>
      <c r="AA559" s="9"/>
      <c r="AB559" s="9"/>
      <c r="AC559" s="9"/>
      <c r="AD559" s="9"/>
      <c r="AE559" s="9"/>
      <c r="AF559" s="9"/>
      <c r="AG559" s="9"/>
      <c r="AJ559" s="9"/>
    </row>
    <row r="560">
      <c r="A560" s="1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Y560" s="12"/>
      <c r="Z560" s="9"/>
      <c r="AA560" s="9"/>
      <c r="AB560" s="9"/>
      <c r="AC560" s="9"/>
      <c r="AD560" s="9"/>
      <c r="AE560" s="9"/>
      <c r="AF560" s="9"/>
      <c r="AG560" s="9"/>
      <c r="AJ560" s="9"/>
    </row>
    <row r="561">
      <c r="A561" s="1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Y561" s="12"/>
      <c r="Z561" s="9"/>
      <c r="AA561" s="9"/>
      <c r="AB561" s="9"/>
      <c r="AC561" s="9"/>
      <c r="AD561" s="9"/>
      <c r="AE561" s="9"/>
      <c r="AF561" s="9"/>
      <c r="AG561" s="9"/>
      <c r="AJ561" s="9"/>
    </row>
    <row r="562">
      <c r="A562" s="1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Y562" s="12"/>
      <c r="Z562" s="9"/>
      <c r="AA562" s="9"/>
      <c r="AB562" s="9"/>
      <c r="AC562" s="9"/>
      <c r="AD562" s="9"/>
      <c r="AE562" s="9"/>
      <c r="AF562" s="9"/>
      <c r="AG562" s="9"/>
      <c r="AJ562" s="9"/>
    </row>
    <row r="563">
      <c r="A563" s="1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Y563" s="12"/>
      <c r="Z563" s="9"/>
      <c r="AA563" s="9"/>
      <c r="AB563" s="9"/>
      <c r="AC563" s="9"/>
      <c r="AD563" s="9"/>
      <c r="AE563" s="9"/>
      <c r="AF563" s="9"/>
      <c r="AG563" s="9"/>
      <c r="AJ563" s="9"/>
    </row>
    <row r="564">
      <c r="A564" s="1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Y564" s="12"/>
      <c r="Z564" s="9"/>
      <c r="AA564" s="9"/>
      <c r="AB564" s="9"/>
      <c r="AC564" s="9"/>
      <c r="AD564" s="9"/>
      <c r="AE564" s="9"/>
      <c r="AF564" s="9"/>
      <c r="AG564" s="9"/>
      <c r="AJ564" s="9"/>
    </row>
    <row r="565">
      <c r="A565" s="1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Y565" s="12"/>
      <c r="Z565" s="9"/>
      <c r="AA565" s="9"/>
      <c r="AB565" s="9"/>
      <c r="AC565" s="9"/>
      <c r="AD565" s="9"/>
      <c r="AE565" s="9"/>
      <c r="AF565" s="9"/>
      <c r="AG565" s="9"/>
      <c r="AJ565" s="9"/>
    </row>
    <row r="566">
      <c r="A566" s="1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Y566" s="12"/>
      <c r="Z566" s="9"/>
      <c r="AA566" s="9"/>
      <c r="AB566" s="9"/>
      <c r="AC566" s="9"/>
      <c r="AD566" s="9"/>
      <c r="AE566" s="9"/>
      <c r="AF566" s="9"/>
      <c r="AG566" s="9"/>
      <c r="AJ566" s="9"/>
    </row>
    <row r="567">
      <c r="A567" s="1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Y567" s="12"/>
      <c r="Z567" s="9"/>
      <c r="AA567" s="9"/>
      <c r="AB567" s="9"/>
      <c r="AC567" s="9"/>
      <c r="AD567" s="9"/>
      <c r="AE567" s="9"/>
      <c r="AF567" s="9"/>
      <c r="AG567" s="9"/>
      <c r="AJ567" s="9"/>
    </row>
    <row r="568">
      <c r="A568" s="1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Y568" s="12"/>
      <c r="Z568" s="9"/>
      <c r="AA568" s="9"/>
      <c r="AB568" s="9"/>
      <c r="AC568" s="9"/>
      <c r="AD568" s="9"/>
      <c r="AE568" s="9"/>
      <c r="AF568" s="9"/>
      <c r="AG568" s="9"/>
      <c r="AJ568" s="9"/>
    </row>
    <row r="569">
      <c r="A569" s="1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Y569" s="12"/>
      <c r="Z569" s="9"/>
      <c r="AA569" s="9"/>
      <c r="AB569" s="9"/>
      <c r="AC569" s="9"/>
      <c r="AD569" s="9"/>
      <c r="AE569" s="9"/>
      <c r="AF569" s="9"/>
      <c r="AG569" s="9"/>
      <c r="AJ569" s="9"/>
    </row>
    <row r="570">
      <c r="A570" s="1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Y570" s="12"/>
      <c r="Z570" s="9"/>
      <c r="AA570" s="9"/>
      <c r="AB570" s="9"/>
      <c r="AC570" s="9"/>
      <c r="AD570" s="9"/>
      <c r="AE570" s="9"/>
      <c r="AF570" s="9"/>
      <c r="AG570" s="9"/>
      <c r="AJ570" s="9"/>
    </row>
    <row r="571">
      <c r="A571" s="1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Y571" s="12"/>
      <c r="Z571" s="9"/>
      <c r="AA571" s="9"/>
      <c r="AB571" s="9"/>
      <c r="AC571" s="9"/>
      <c r="AD571" s="9"/>
      <c r="AE571" s="9"/>
      <c r="AF571" s="9"/>
      <c r="AG571" s="9"/>
      <c r="AJ571" s="9"/>
    </row>
    <row r="572">
      <c r="A572" s="1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Y572" s="12"/>
      <c r="Z572" s="9"/>
      <c r="AA572" s="9"/>
      <c r="AB572" s="9"/>
      <c r="AC572" s="9"/>
      <c r="AD572" s="9"/>
      <c r="AE572" s="9"/>
      <c r="AF572" s="9"/>
      <c r="AG572" s="9"/>
      <c r="AJ572" s="9"/>
    </row>
    <row r="573">
      <c r="A573" s="1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Y573" s="12"/>
      <c r="Z573" s="9"/>
      <c r="AA573" s="9"/>
      <c r="AB573" s="9"/>
      <c r="AC573" s="9"/>
      <c r="AD573" s="9"/>
      <c r="AE573" s="9"/>
      <c r="AF573" s="9"/>
      <c r="AG573" s="9"/>
      <c r="AJ573" s="9"/>
    </row>
    <row r="574">
      <c r="A574" s="1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Y574" s="12"/>
      <c r="Z574" s="9"/>
      <c r="AA574" s="9"/>
      <c r="AB574" s="9"/>
      <c r="AC574" s="9"/>
      <c r="AD574" s="9"/>
      <c r="AE574" s="9"/>
      <c r="AF574" s="9"/>
      <c r="AG574" s="9"/>
      <c r="AJ574" s="9"/>
    </row>
    <row r="575">
      <c r="A575" s="1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Y575" s="12"/>
      <c r="Z575" s="9"/>
      <c r="AA575" s="9"/>
      <c r="AB575" s="9"/>
      <c r="AC575" s="9"/>
      <c r="AD575" s="9"/>
      <c r="AE575" s="9"/>
      <c r="AF575" s="9"/>
      <c r="AG575" s="9"/>
      <c r="AJ575" s="9"/>
    </row>
    <row r="576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Y576" s="12"/>
      <c r="Z576" s="9"/>
      <c r="AA576" s="9"/>
      <c r="AB576" s="9"/>
      <c r="AC576" s="9"/>
      <c r="AD576" s="9"/>
      <c r="AE576" s="9"/>
      <c r="AF576" s="9"/>
      <c r="AG576" s="9"/>
      <c r="AJ576" s="9"/>
    </row>
    <row r="577">
      <c r="A577" s="1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Y577" s="12"/>
      <c r="Z577" s="9"/>
      <c r="AA577" s="9"/>
      <c r="AB577" s="9"/>
      <c r="AC577" s="9"/>
      <c r="AD577" s="9"/>
      <c r="AE577" s="9"/>
      <c r="AF577" s="9"/>
      <c r="AG577" s="9"/>
      <c r="AJ577" s="9"/>
    </row>
    <row r="578">
      <c r="A578" s="1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Y578" s="12"/>
      <c r="Z578" s="9"/>
      <c r="AA578" s="9"/>
      <c r="AB578" s="9"/>
      <c r="AC578" s="9"/>
      <c r="AD578" s="9"/>
      <c r="AE578" s="9"/>
      <c r="AF578" s="9"/>
      <c r="AG578" s="9"/>
      <c r="AJ578" s="9"/>
    </row>
    <row r="579">
      <c r="A579" s="1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Y579" s="12"/>
      <c r="Z579" s="9"/>
      <c r="AA579" s="9"/>
      <c r="AB579" s="9"/>
      <c r="AC579" s="9"/>
      <c r="AD579" s="9"/>
      <c r="AE579" s="9"/>
      <c r="AF579" s="9"/>
      <c r="AG579" s="9"/>
      <c r="AJ579" s="9"/>
    </row>
    <row r="580">
      <c r="A580" s="1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Y580" s="12"/>
      <c r="Z580" s="9"/>
      <c r="AA580" s="9"/>
      <c r="AB580" s="9"/>
      <c r="AC580" s="9"/>
      <c r="AD580" s="9"/>
      <c r="AE580" s="9"/>
      <c r="AF580" s="9"/>
      <c r="AG580" s="9"/>
      <c r="AJ580" s="9"/>
    </row>
    <row r="581">
      <c r="A581" s="1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Y581" s="12"/>
      <c r="Z581" s="9"/>
      <c r="AA581" s="9"/>
      <c r="AB581" s="9"/>
      <c r="AC581" s="9"/>
      <c r="AD581" s="9"/>
      <c r="AE581" s="9"/>
      <c r="AF581" s="9"/>
      <c r="AG581" s="9"/>
      <c r="AJ581" s="9"/>
    </row>
    <row r="582">
      <c r="A582" s="1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Y582" s="12"/>
      <c r="Z582" s="9"/>
      <c r="AA582" s="9"/>
      <c r="AB582" s="9"/>
      <c r="AC582" s="9"/>
      <c r="AD582" s="9"/>
      <c r="AE582" s="9"/>
      <c r="AF582" s="9"/>
      <c r="AG582" s="9"/>
      <c r="AJ582" s="9"/>
    </row>
    <row r="583">
      <c r="A583" s="1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Y583" s="12"/>
      <c r="Z583" s="9"/>
      <c r="AA583" s="9"/>
      <c r="AB583" s="9"/>
      <c r="AC583" s="9"/>
      <c r="AD583" s="9"/>
      <c r="AE583" s="9"/>
      <c r="AF583" s="9"/>
      <c r="AG583" s="9"/>
      <c r="AJ583" s="9"/>
    </row>
    <row r="584">
      <c r="A584" s="1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Y584" s="12"/>
      <c r="Z584" s="9"/>
      <c r="AA584" s="9"/>
      <c r="AB584" s="9"/>
      <c r="AC584" s="9"/>
      <c r="AD584" s="9"/>
      <c r="AE584" s="9"/>
      <c r="AF584" s="9"/>
      <c r="AG584" s="9"/>
      <c r="AJ584" s="9"/>
    </row>
    <row r="585">
      <c r="A585" s="1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Y585" s="12"/>
      <c r="Z585" s="9"/>
      <c r="AA585" s="9"/>
      <c r="AB585" s="9"/>
      <c r="AC585" s="9"/>
      <c r="AD585" s="9"/>
      <c r="AE585" s="9"/>
      <c r="AF585" s="9"/>
      <c r="AG585" s="9"/>
      <c r="AJ585" s="9"/>
    </row>
    <row r="586">
      <c r="A586" s="1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Y586" s="12"/>
      <c r="Z586" s="9"/>
      <c r="AA586" s="9"/>
      <c r="AB586" s="9"/>
      <c r="AC586" s="9"/>
      <c r="AD586" s="9"/>
      <c r="AE586" s="9"/>
      <c r="AF586" s="9"/>
      <c r="AG586" s="9"/>
      <c r="AJ586" s="9"/>
    </row>
    <row r="587">
      <c r="A587" s="1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Y587" s="12"/>
      <c r="Z587" s="9"/>
      <c r="AA587" s="9"/>
      <c r="AB587" s="9"/>
      <c r="AC587" s="9"/>
      <c r="AD587" s="9"/>
      <c r="AE587" s="9"/>
      <c r="AF587" s="9"/>
      <c r="AG587" s="9"/>
      <c r="AJ587" s="9"/>
    </row>
    <row r="588">
      <c r="A588" s="1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Y588" s="12"/>
      <c r="Z588" s="9"/>
      <c r="AA588" s="9"/>
      <c r="AB588" s="9"/>
      <c r="AC588" s="9"/>
      <c r="AD588" s="9"/>
      <c r="AE588" s="9"/>
      <c r="AF588" s="9"/>
      <c r="AG588" s="9"/>
      <c r="AJ588" s="9"/>
    </row>
    <row r="589">
      <c r="A589" s="1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Y589" s="12"/>
      <c r="Z589" s="9"/>
      <c r="AA589" s="9"/>
      <c r="AB589" s="9"/>
      <c r="AC589" s="9"/>
      <c r="AD589" s="9"/>
      <c r="AE589" s="9"/>
      <c r="AF589" s="9"/>
      <c r="AG589" s="9"/>
      <c r="AJ589" s="9"/>
    </row>
    <row r="590">
      <c r="A590" s="1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Y590" s="12"/>
      <c r="Z590" s="9"/>
      <c r="AA590" s="9"/>
      <c r="AB590" s="9"/>
      <c r="AC590" s="9"/>
      <c r="AD590" s="9"/>
      <c r="AE590" s="9"/>
      <c r="AF590" s="9"/>
      <c r="AG590" s="9"/>
      <c r="AJ590" s="9"/>
    </row>
    <row r="591">
      <c r="A591" s="1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Y591" s="12"/>
      <c r="Z591" s="9"/>
      <c r="AA591" s="9"/>
      <c r="AB591" s="9"/>
      <c r="AC591" s="9"/>
      <c r="AD591" s="9"/>
      <c r="AE591" s="9"/>
      <c r="AF591" s="9"/>
      <c r="AG591" s="9"/>
      <c r="AJ591" s="9"/>
    </row>
    <row r="592">
      <c r="A592" s="1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Y592" s="12"/>
      <c r="Z592" s="9"/>
      <c r="AA592" s="9"/>
      <c r="AB592" s="9"/>
      <c r="AC592" s="9"/>
      <c r="AD592" s="9"/>
      <c r="AE592" s="9"/>
      <c r="AF592" s="9"/>
      <c r="AG592" s="9"/>
      <c r="AJ592" s="9"/>
    </row>
    <row r="593">
      <c r="A593" s="1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Y593" s="12"/>
      <c r="Z593" s="9"/>
      <c r="AA593" s="9"/>
      <c r="AB593" s="9"/>
      <c r="AC593" s="9"/>
      <c r="AD593" s="9"/>
      <c r="AE593" s="9"/>
      <c r="AF593" s="9"/>
      <c r="AG593" s="9"/>
      <c r="AJ593" s="9"/>
    </row>
    <row r="594">
      <c r="A594" s="1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Y594" s="12"/>
      <c r="Z594" s="9"/>
      <c r="AA594" s="9"/>
      <c r="AB594" s="9"/>
      <c r="AC594" s="9"/>
      <c r="AD594" s="9"/>
      <c r="AE594" s="9"/>
      <c r="AF594" s="9"/>
      <c r="AG594" s="9"/>
      <c r="AJ594" s="9"/>
    </row>
    <row r="595">
      <c r="A595" s="1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Y595" s="12"/>
      <c r="Z595" s="9"/>
      <c r="AA595" s="9"/>
      <c r="AB595" s="9"/>
      <c r="AC595" s="9"/>
      <c r="AD595" s="9"/>
      <c r="AE595" s="9"/>
      <c r="AF595" s="9"/>
      <c r="AG595" s="9"/>
      <c r="AJ595" s="9"/>
    </row>
    <row r="596">
      <c r="A596" s="1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Y596" s="12"/>
      <c r="Z596" s="9"/>
      <c r="AA596" s="9"/>
      <c r="AB596" s="9"/>
      <c r="AC596" s="9"/>
      <c r="AD596" s="9"/>
      <c r="AE596" s="9"/>
      <c r="AF596" s="9"/>
      <c r="AG596" s="9"/>
      <c r="AJ596" s="9"/>
    </row>
    <row r="597">
      <c r="A597" s="1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Y597" s="12"/>
      <c r="Z597" s="9"/>
      <c r="AA597" s="9"/>
      <c r="AB597" s="9"/>
      <c r="AC597" s="9"/>
      <c r="AD597" s="9"/>
      <c r="AE597" s="9"/>
      <c r="AF597" s="9"/>
      <c r="AG597" s="9"/>
      <c r="AJ597" s="9"/>
    </row>
    <row r="598">
      <c r="A598" s="1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Y598" s="12"/>
      <c r="Z598" s="9"/>
      <c r="AA598" s="9"/>
      <c r="AB598" s="9"/>
      <c r="AC598" s="9"/>
      <c r="AD598" s="9"/>
      <c r="AE598" s="9"/>
      <c r="AF598" s="9"/>
      <c r="AG598" s="9"/>
      <c r="AJ598" s="9"/>
    </row>
    <row r="599">
      <c r="A599" s="1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Y599" s="12"/>
      <c r="Z599" s="9"/>
      <c r="AA599" s="9"/>
      <c r="AB599" s="9"/>
      <c r="AC599" s="9"/>
      <c r="AD599" s="9"/>
      <c r="AE599" s="9"/>
      <c r="AF599" s="9"/>
      <c r="AG599" s="9"/>
      <c r="AJ599" s="9"/>
    </row>
    <row r="600">
      <c r="A600" s="1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Y600" s="12"/>
      <c r="Z600" s="9"/>
      <c r="AA600" s="9"/>
      <c r="AB600" s="9"/>
      <c r="AC600" s="9"/>
      <c r="AD600" s="9"/>
      <c r="AE600" s="9"/>
      <c r="AF600" s="9"/>
      <c r="AG600" s="9"/>
      <c r="AJ600" s="9"/>
    </row>
    <row r="60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Y601" s="12"/>
      <c r="Z601" s="9"/>
      <c r="AA601" s="9"/>
      <c r="AB601" s="9"/>
      <c r="AC601" s="9"/>
      <c r="AD601" s="9"/>
      <c r="AE601" s="9"/>
      <c r="AF601" s="9"/>
      <c r="AG601" s="9"/>
      <c r="AJ601" s="9"/>
    </row>
    <row r="602">
      <c r="A602" s="1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Y602" s="12"/>
      <c r="Z602" s="9"/>
      <c r="AA602" s="9"/>
      <c r="AB602" s="9"/>
      <c r="AC602" s="9"/>
      <c r="AD602" s="9"/>
      <c r="AE602" s="9"/>
      <c r="AF602" s="9"/>
      <c r="AG602" s="9"/>
      <c r="AJ602" s="9"/>
    </row>
    <row r="603">
      <c r="A603" s="1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Y603" s="12"/>
      <c r="Z603" s="9"/>
      <c r="AA603" s="9"/>
      <c r="AB603" s="9"/>
      <c r="AC603" s="9"/>
      <c r="AD603" s="9"/>
      <c r="AE603" s="9"/>
      <c r="AF603" s="9"/>
      <c r="AG603" s="9"/>
      <c r="AJ603" s="9"/>
    </row>
    <row r="604">
      <c r="A604" s="1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Y604" s="12"/>
      <c r="Z604" s="9"/>
      <c r="AA604" s="9"/>
      <c r="AB604" s="9"/>
      <c r="AC604" s="9"/>
      <c r="AD604" s="9"/>
      <c r="AE604" s="9"/>
      <c r="AF604" s="9"/>
      <c r="AG604" s="9"/>
      <c r="AJ604" s="9"/>
    </row>
    <row r="605">
      <c r="A605" s="1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Y605" s="12"/>
      <c r="Z605" s="9"/>
      <c r="AA605" s="9"/>
      <c r="AB605" s="9"/>
      <c r="AC605" s="9"/>
      <c r="AD605" s="9"/>
      <c r="AE605" s="9"/>
      <c r="AF605" s="9"/>
      <c r="AG605" s="9"/>
      <c r="AJ605" s="9"/>
    </row>
    <row r="606">
      <c r="A606" s="1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Y606" s="12"/>
      <c r="Z606" s="9"/>
      <c r="AA606" s="9"/>
      <c r="AB606" s="9"/>
      <c r="AC606" s="9"/>
      <c r="AD606" s="9"/>
      <c r="AE606" s="9"/>
      <c r="AF606" s="9"/>
      <c r="AG606" s="9"/>
      <c r="AJ606" s="9"/>
    </row>
    <row r="607">
      <c r="A607" s="1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Y607" s="12"/>
      <c r="Z607" s="9"/>
      <c r="AA607" s="9"/>
      <c r="AB607" s="9"/>
      <c r="AC607" s="9"/>
      <c r="AD607" s="9"/>
      <c r="AE607" s="9"/>
      <c r="AF607" s="9"/>
      <c r="AG607" s="9"/>
      <c r="AJ607" s="9"/>
    </row>
    <row r="608">
      <c r="A608" s="1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Y608" s="12"/>
      <c r="Z608" s="9"/>
      <c r="AA608" s="9"/>
      <c r="AB608" s="9"/>
      <c r="AC608" s="9"/>
      <c r="AD608" s="9"/>
      <c r="AE608" s="9"/>
      <c r="AF608" s="9"/>
      <c r="AG608" s="9"/>
      <c r="AJ608" s="9"/>
    </row>
    <row r="609">
      <c r="A609" s="1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Y609" s="12"/>
      <c r="Z609" s="9"/>
      <c r="AA609" s="9"/>
      <c r="AB609" s="9"/>
      <c r="AC609" s="9"/>
      <c r="AD609" s="9"/>
      <c r="AE609" s="9"/>
      <c r="AF609" s="9"/>
      <c r="AG609" s="9"/>
      <c r="AJ609" s="9"/>
    </row>
    <row r="610">
      <c r="A610" s="1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Y610" s="12"/>
      <c r="Z610" s="9"/>
      <c r="AA610" s="9"/>
      <c r="AB610" s="9"/>
      <c r="AC610" s="9"/>
      <c r="AD610" s="9"/>
      <c r="AE610" s="9"/>
      <c r="AF610" s="9"/>
      <c r="AG610" s="9"/>
      <c r="AJ610" s="9"/>
    </row>
    <row r="611">
      <c r="A611" s="1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Y611" s="12"/>
      <c r="Z611" s="9"/>
      <c r="AA611" s="9"/>
      <c r="AB611" s="9"/>
      <c r="AC611" s="9"/>
      <c r="AD611" s="9"/>
      <c r="AE611" s="9"/>
      <c r="AF611" s="9"/>
      <c r="AG611" s="9"/>
      <c r="AJ611" s="9"/>
    </row>
    <row r="612">
      <c r="A612" s="1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Y612" s="12"/>
      <c r="Z612" s="9"/>
      <c r="AA612" s="9"/>
      <c r="AB612" s="9"/>
      <c r="AC612" s="9"/>
      <c r="AD612" s="9"/>
      <c r="AE612" s="9"/>
      <c r="AF612" s="9"/>
      <c r="AG612" s="9"/>
      <c r="AJ612" s="9"/>
    </row>
    <row r="613">
      <c r="A613" s="1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Y613" s="12"/>
      <c r="Z613" s="9"/>
      <c r="AA613" s="9"/>
      <c r="AB613" s="9"/>
      <c r="AC613" s="9"/>
      <c r="AD613" s="9"/>
      <c r="AE613" s="9"/>
      <c r="AF613" s="9"/>
      <c r="AG613" s="9"/>
      <c r="AJ613" s="9"/>
    </row>
    <row r="614">
      <c r="A614" s="1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Y614" s="12"/>
      <c r="Z614" s="9"/>
      <c r="AA614" s="9"/>
      <c r="AB614" s="9"/>
      <c r="AC614" s="9"/>
      <c r="AD614" s="9"/>
      <c r="AE614" s="9"/>
      <c r="AF614" s="9"/>
      <c r="AG614" s="9"/>
      <c r="AJ614" s="9"/>
    </row>
    <row r="615">
      <c r="A615" s="1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Y615" s="12"/>
      <c r="Z615" s="9"/>
      <c r="AA615" s="9"/>
      <c r="AB615" s="9"/>
      <c r="AC615" s="9"/>
      <c r="AD615" s="9"/>
      <c r="AE615" s="9"/>
      <c r="AF615" s="9"/>
      <c r="AG615" s="9"/>
      <c r="AJ615" s="9"/>
    </row>
    <row r="616">
      <c r="A616" s="1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Y616" s="12"/>
      <c r="Z616" s="9"/>
      <c r="AA616" s="9"/>
      <c r="AB616" s="9"/>
      <c r="AC616" s="9"/>
      <c r="AD616" s="9"/>
      <c r="AE616" s="9"/>
      <c r="AF616" s="9"/>
      <c r="AG616" s="9"/>
      <c r="AJ616" s="9"/>
    </row>
    <row r="617">
      <c r="A617" s="1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Y617" s="12"/>
      <c r="Z617" s="9"/>
      <c r="AA617" s="9"/>
      <c r="AB617" s="9"/>
      <c r="AC617" s="9"/>
      <c r="AD617" s="9"/>
      <c r="AE617" s="9"/>
      <c r="AF617" s="9"/>
      <c r="AG617" s="9"/>
      <c r="AJ617" s="9"/>
    </row>
    <row r="618">
      <c r="A618" s="1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Y618" s="12"/>
      <c r="Z618" s="9"/>
      <c r="AA618" s="9"/>
      <c r="AB618" s="9"/>
      <c r="AC618" s="9"/>
      <c r="AD618" s="9"/>
      <c r="AE618" s="9"/>
      <c r="AF618" s="9"/>
      <c r="AG618" s="9"/>
      <c r="AJ618" s="9"/>
    </row>
    <row r="619">
      <c r="A619" s="1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Y619" s="12"/>
      <c r="Z619" s="9"/>
      <c r="AA619" s="9"/>
      <c r="AB619" s="9"/>
      <c r="AC619" s="9"/>
      <c r="AD619" s="9"/>
      <c r="AE619" s="9"/>
      <c r="AF619" s="9"/>
      <c r="AG619" s="9"/>
      <c r="AJ619" s="9"/>
    </row>
    <row r="620">
      <c r="A620" s="1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Y620" s="12"/>
      <c r="Z620" s="9"/>
      <c r="AA620" s="9"/>
      <c r="AB620" s="9"/>
      <c r="AC620" s="9"/>
      <c r="AD620" s="9"/>
      <c r="AE620" s="9"/>
      <c r="AF620" s="9"/>
      <c r="AG620" s="9"/>
      <c r="AJ620" s="9"/>
    </row>
    <row r="621">
      <c r="A621" s="1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Y621" s="12"/>
      <c r="Z621" s="9"/>
      <c r="AA621" s="9"/>
      <c r="AB621" s="9"/>
      <c r="AC621" s="9"/>
      <c r="AD621" s="9"/>
      <c r="AE621" s="9"/>
      <c r="AF621" s="9"/>
      <c r="AG621" s="9"/>
      <c r="AJ621" s="9"/>
    </row>
    <row r="622">
      <c r="A622" s="1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Y622" s="12"/>
      <c r="Z622" s="9"/>
      <c r="AA622" s="9"/>
      <c r="AB622" s="9"/>
      <c r="AC622" s="9"/>
      <c r="AD622" s="9"/>
      <c r="AE622" s="9"/>
      <c r="AF622" s="9"/>
      <c r="AG622" s="9"/>
      <c r="AJ622" s="9"/>
    </row>
    <row r="623">
      <c r="A623" s="1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Y623" s="12"/>
      <c r="Z623" s="9"/>
      <c r="AA623" s="9"/>
      <c r="AB623" s="9"/>
      <c r="AC623" s="9"/>
      <c r="AD623" s="9"/>
      <c r="AE623" s="9"/>
      <c r="AF623" s="9"/>
      <c r="AG623" s="9"/>
      <c r="AJ623" s="9"/>
    </row>
    <row r="624">
      <c r="A624" s="1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Y624" s="12"/>
      <c r="Z624" s="9"/>
      <c r="AA624" s="9"/>
      <c r="AB624" s="9"/>
      <c r="AC624" s="9"/>
      <c r="AD624" s="9"/>
      <c r="AE624" s="9"/>
      <c r="AF624" s="9"/>
      <c r="AG624" s="9"/>
      <c r="AJ624" s="9"/>
    </row>
    <row r="625">
      <c r="A625" s="1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Y625" s="12"/>
      <c r="Z625" s="9"/>
      <c r="AA625" s="9"/>
      <c r="AB625" s="9"/>
      <c r="AC625" s="9"/>
      <c r="AD625" s="9"/>
      <c r="AE625" s="9"/>
      <c r="AF625" s="9"/>
      <c r="AG625" s="9"/>
      <c r="AJ625" s="9"/>
    </row>
    <row r="626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Y626" s="12"/>
      <c r="Z626" s="9"/>
      <c r="AA626" s="9"/>
      <c r="AB626" s="9"/>
      <c r="AC626" s="9"/>
      <c r="AD626" s="9"/>
      <c r="AE626" s="9"/>
      <c r="AF626" s="9"/>
      <c r="AG626" s="9"/>
      <c r="AJ626" s="9"/>
    </row>
    <row r="627">
      <c r="A627" s="1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Y627" s="12"/>
      <c r="Z627" s="9"/>
      <c r="AA627" s="9"/>
      <c r="AB627" s="9"/>
      <c r="AC627" s="9"/>
      <c r="AD627" s="9"/>
      <c r="AE627" s="9"/>
      <c r="AF627" s="9"/>
      <c r="AG627" s="9"/>
      <c r="AJ627" s="9"/>
    </row>
    <row r="628">
      <c r="A628" s="1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Y628" s="12"/>
      <c r="Z628" s="9"/>
      <c r="AA628" s="9"/>
      <c r="AB628" s="9"/>
      <c r="AC628" s="9"/>
      <c r="AD628" s="9"/>
      <c r="AE628" s="9"/>
      <c r="AF628" s="9"/>
      <c r="AG628" s="9"/>
      <c r="AJ628" s="9"/>
    </row>
    <row r="629">
      <c r="A629" s="1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Y629" s="12"/>
      <c r="Z629" s="9"/>
      <c r="AA629" s="9"/>
      <c r="AB629" s="9"/>
      <c r="AC629" s="9"/>
      <c r="AD629" s="9"/>
      <c r="AE629" s="9"/>
      <c r="AF629" s="9"/>
      <c r="AG629" s="9"/>
      <c r="AJ629" s="9"/>
    </row>
    <row r="630">
      <c r="A630" s="1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Y630" s="12"/>
      <c r="Z630" s="9"/>
      <c r="AA630" s="9"/>
      <c r="AB630" s="9"/>
      <c r="AC630" s="9"/>
      <c r="AD630" s="9"/>
      <c r="AE630" s="9"/>
      <c r="AF630" s="9"/>
      <c r="AG630" s="9"/>
      <c r="AJ630" s="9"/>
    </row>
    <row r="631">
      <c r="A631" s="1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Y631" s="12"/>
      <c r="Z631" s="9"/>
      <c r="AA631" s="9"/>
      <c r="AB631" s="9"/>
      <c r="AC631" s="9"/>
      <c r="AD631" s="9"/>
      <c r="AE631" s="9"/>
      <c r="AF631" s="9"/>
      <c r="AG631" s="9"/>
      <c r="AJ631" s="9"/>
    </row>
    <row r="632">
      <c r="A632" s="1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Y632" s="12"/>
      <c r="Z632" s="9"/>
      <c r="AA632" s="9"/>
      <c r="AB632" s="9"/>
      <c r="AC632" s="9"/>
      <c r="AD632" s="9"/>
      <c r="AE632" s="9"/>
      <c r="AF632" s="9"/>
      <c r="AG632" s="9"/>
      <c r="AJ632" s="9"/>
    </row>
    <row r="633">
      <c r="A633" s="1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Y633" s="12"/>
      <c r="Z633" s="9"/>
      <c r="AA633" s="9"/>
      <c r="AB633" s="9"/>
      <c r="AC633" s="9"/>
      <c r="AD633" s="9"/>
      <c r="AE633" s="9"/>
      <c r="AF633" s="9"/>
      <c r="AG633" s="9"/>
      <c r="AJ633" s="9"/>
    </row>
    <row r="634">
      <c r="A634" s="1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Y634" s="12"/>
      <c r="Z634" s="9"/>
      <c r="AA634" s="9"/>
      <c r="AB634" s="9"/>
      <c r="AC634" s="9"/>
      <c r="AD634" s="9"/>
      <c r="AE634" s="9"/>
      <c r="AF634" s="9"/>
      <c r="AG634" s="9"/>
      <c r="AJ634" s="9"/>
    </row>
    <row r="635">
      <c r="A635" s="1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Y635" s="12"/>
      <c r="Z635" s="9"/>
      <c r="AA635" s="9"/>
      <c r="AB635" s="9"/>
      <c r="AC635" s="9"/>
      <c r="AD635" s="9"/>
      <c r="AE635" s="9"/>
      <c r="AF635" s="9"/>
      <c r="AG635" s="9"/>
      <c r="AJ635" s="9"/>
    </row>
    <row r="636">
      <c r="A636" s="1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Y636" s="12"/>
      <c r="Z636" s="9"/>
      <c r="AA636" s="9"/>
      <c r="AB636" s="9"/>
      <c r="AC636" s="9"/>
      <c r="AD636" s="9"/>
      <c r="AE636" s="9"/>
      <c r="AF636" s="9"/>
      <c r="AG636" s="9"/>
      <c r="AJ636" s="9"/>
    </row>
    <row r="637">
      <c r="A637" s="1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Y637" s="12"/>
      <c r="Z637" s="9"/>
      <c r="AA637" s="9"/>
      <c r="AB637" s="9"/>
      <c r="AC637" s="9"/>
      <c r="AD637" s="9"/>
      <c r="AE637" s="9"/>
      <c r="AF637" s="9"/>
      <c r="AG637" s="9"/>
      <c r="AJ637" s="9"/>
    </row>
    <row r="638">
      <c r="A638" s="1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Y638" s="12"/>
      <c r="Z638" s="9"/>
      <c r="AA638" s="9"/>
      <c r="AB638" s="9"/>
      <c r="AC638" s="9"/>
      <c r="AD638" s="9"/>
      <c r="AE638" s="9"/>
      <c r="AF638" s="9"/>
      <c r="AG638" s="9"/>
      <c r="AJ638" s="9"/>
    </row>
    <row r="639">
      <c r="A639" s="1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Y639" s="12"/>
      <c r="Z639" s="9"/>
      <c r="AA639" s="9"/>
      <c r="AB639" s="9"/>
      <c r="AC639" s="9"/>
      <c r="AD639" s="9"/>
      <c r="AE639" s="9"/>
      <c r="AF639" s="9"/>
      <c r="AG639" s="9"/>
      <c r="AJ639" s="9"/>
    </row>
    <row r="640">
      <c r="A640" s="1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Y640" s="12"/>
      <c r="Z640" s="9"/>
      <c r="AA640" s="9"/>
      <c r="AB640" s="9"/>
      <c r="AC640" s="9"/>
      <c r="AD640" s="9"/>
      <c r="AE640" s="9"/>
      <c r="AF640" s="9"/>
      <c r="AG640" s="9"/>
      <c r="AJ640" s="9"/>
    </row>
    <row r="641">
      <c r="A641" s="1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Y641" s="12"/>
      <c r="Z641" s="9"/>
      <c r="AA641" s="9"/>
      <c r="AB641" s="9"/>
      <c r="AC641" s="9"/>
      <c r="AD641" s="9"/>
      <c r="AE641" s="9"/>
      <c r="AF641" s="9"/>
      <c r="AG641" s="9"/>
      <c r="AJ641" s="9"/>
    </row>
    <row r="642">
      <c r="A642" s="1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Y642" s="12"/>
      <c r="Z642" s="9"/>
      <c r="AA642" s="9"/>
      <c r="AB642" s="9"/>
      <c r="AC642" s="9"/>
      <c r="AD642" s="9"/>
      <c r="AE642" s="9"/>
      <c r="AF642" s="9"/>
      <c r="AG642" s="9"/>
      <c r="AJ642" s="9"/>
    </row>
    <row r="643">
      <c r="A643" s="1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Y643" s="12"/>
      <c r="Z643" s="9"/>
      <c r="AA643" s="9"/>
      <c r="AB643" s="9"/>
      <c r="AC643" s="9"/>
      <c r="AD643" s="9"/>
      <c r="AE643" s="9"/>
      <c r="AF643" s="9"/>
      <c r="AG643" s="9"/>
      <c r="AJ643" s="9"/>
    </row>
    <row r="644">
      <c r="A644" s="1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Y644" s="12"/>
      <c r="Z644" s="9"/>
      <c r="AA644" s="9"/>
      <c r="AB644" s="9"/>
      <c r="AC644" s="9"/>
      <c r="AD644" s="9"/>
      <c r="AE644" s="9"/>
      <c r="AF644" s="9"/>
      <c r="AG644" s="9"/>
      <c r="AJ644" s="9"/>
    </row>
    <row r="645">
      <c r="A645" s="1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Y645" s="12"/>
      <c r="Z645" s="9"/>
      <c r="AA645" s="9"/>
      <c r="AB645" s="9"/>
      <c r="AC645" s="9"/>
      <c r="AD645" s="9"/>
      <c r="AE645" s="9"/>
      <c r="AF645" s="9"/>
      <c r="AG645" s="9"/>
      <c r="AJ645" s="9"/>
    </row>
    <row r="646">
      <c r="A646" s="1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Y646" s="12"/>
      <c r="Z646" s="9"/>
      <c r="AA646" s="9"/>
      <c r="AB646" s="9"/>
      <c r="AC646" s="9"/>
      <c r="AD646" s="9"/>
      <c r="AE646" s="9"/>
      <c r="AF646" s="9"/>
      <c r="AG646" s="9"/>
      <c r="AJ646" s="9"/>
    </row>
    <row r="647">
      <c r="A647" s="1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Y647" s="12"/>
      <c r="Z647" s="9"/>
      <c r="AA647" s="9"/>
      <c r="AB647" s="9"/>
      <c r="AC647" s="9"/>
      <c r="AD647" s="9"/>
      <c r="AE647" s="9"/>
      <c r="AF647" s="9"/>
      <c r="AG647" s="9"/>
      <c r="AJ647" s="9"/>
    </row>
    <row r="648">
      <c r="A648" s="1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Y648" s="12"/>
      <c r="Z648" s="9"/>
      <c r="AA648" s="9"/>
      <c r="AB648" s="9"/>
      <c r="AC648" s="9"/>
      <c r="AD648" s="9"/>
      <c r="AE648" s="9"/>
      <c r="AF648" s="9"/>
      <c r="AG648" s="9"/>
      <c r="AJ648" s="9"/>
    </row>
    <row r="649">
      <c r="A649" s="1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Y649" s="12"/>
      <c r="Z649" s="9"/>
      <c r="AA649" s="9"/>
      <c r="AB649" s="9"/>
      <c r="AC649" s="9"/>
      <c r="AD649" s="9"/>
      <c r="AE649" s="9"/>
      <c r="AF649" s="9"/>
      <c r="AG649" s="9"/>
      <c r="AJ649" s="9"/>
    </row>
    <row r="650">
      <c r="A650" s="1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Y650" s="12"/>
      <c r="Z650" s="9"/>
      <c r="AA650" s="9"/>
      <c r="AB650" s="9"/>
      <c r="AC650" s="9"/>
      <c r="AD650" s="9"/>
      <c r="AE650" s="9"/>
      <c r="AF650" s="9"/>
      <c r="AG650" s="9"/>
      <c r="AJ650" s="9"/>
    </row>
    <row r="65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Y651" s="12"/>
      <c r="Z651" s="9"/>
      <c r="AA651" s="9"/>
      <c r="AB651" s="9"/>
      <c r="AC651" s="9"/>
      <c r="AD651" s="9"/>
      <c r="AE651" s="9"/>
      <c r="AF651" s="9"/>
      <c r="AG651" s="9"/>
      <c r="AJ651" s="9"/>
    </row>
    <row r="652">
      <c r="A652" s="1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Y652" s="12"/>
      <c r="Z652" s="9"/>
      <c r="AA652" s="9"/>
      <c r="AB652" s="9"/>
      <c r="AC652" s="9"/>
      <c r="AD652" s="9"/>
      <c r="AE652" s="9"/>
      <c r="AF652" s="9"/>
      <c r="AG652" s="9"/>
      <c r="AJ652" s="9"/>
    </row>
    <row r="653">
      <c r="A653" s="1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Y653" s="12"/>
      <c r="Z653" s="9"/>
      <c r="AA653" s="9"/>
      <c r="AB653" s="9"/>
      <c r="AC653" s="9"/>
      <c r="AD653" s="9"/>
      <c r="AE653" s="9"/>
      <c r="AF653" s="9"/>
      <c r="AG653" s="9"/>
      <c r="AJ653" s="9"/>
    </row>
    <row r="654">
      <c r="A654" s="1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Y654" s="12"/>
      <c r="Z654" s="9"/>
      <c r="AA654" s="9"/>
      <c r="AB654" s="9"/>
      <c r="AC654" s="9"/>
      <c r="AD654" s="9"/>
      <c r="AE654" s="9"/>
      <c r="AF654" s="9"/>
      <c r="AG654" s="9"/>
      <c r="AJ654" s="9"/>
    </row>
    <row r="655">
      <c r="A655" s="1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Y655" s="12"/>
      <c r="Z655" s="9"/>
      <c r="AA655" s="9"/>
      <c r="AB655" s="9"/>
      <c r="AC655" s="9"/>
      <c r="AD655" s="9"/>
      <c r="AE655" s="9"/>
      <c r="AF655" s="9"/>
      <c r="AG655" s="9"/>
      <c r="AJ655" s="9"/>
    </row>
    <row r="656">
      <c r="A656" s="1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Y656" s="12"/>
      <c r="Z656" s="9"/>
      <c r="AA656" s="9"/>
      <c r="AB656" s="9"/>
      <c r="AC656" s="9"/>
      <c r="AD656" s="9"/>
      <c r="AE656" s="9"/>
      <c r="AF656" s="9"/>
      <c r="AG656" s="9"/>
      <c r="AJ656" s="9"/>
    </row>
    <row r="657">
      <c r="A657" s="1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Y657" s="12"/>
      <c r="Z657" s="9"/>
      <c r="AA657" s="9"/>
      <c r="AB657" s="9"/>
      <c r="AC657" s="9"/>
      <c r="AD657" s="9"/>
      <c r="AE657" s="9"/>
      <c r="AF657" s="9"/>
      <c r="AG657" s="9"/>
      <c r="AJ657" s="9"/>
    </row>
    <row r="658">
      <c r="A658" s="1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Y658" s="12"/>
      <c r="Z658" s="9"/>
      <c r="AA658" s="9"/>
      <c r="AB658" s="9"/>
      <c r="AC658" s="9"/>
      <c r="AD658" s="9"/>
      <c r="AE658" s="9"/>
      <c r="AF658" s="9"/>
      <c r="AG658" s="9"/>
      <c r="AJ658" s="9"/>
    </row>
    <row r="659">
      <c r="A659" s="1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Y659" s="12"/>
      <c r="Z659" s="9"/>
      <c r="AA659" s="9"/>
      <c r="AB659" s="9"/>
      <c r="AC659" s="9"/>
      <c r="AD659" s="9"/>
      <c r="AE659" s="9"/>
      <c r="AF659" s="9"/>
      <c r="AG659" s="9"/>
      <c r="AJ659" s="9"/>
    </row>
    <row r="660">
      <c r="A660" s="1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Y660" s="12"/>
      <c r="Z660" s="9"/>
      <c r="AA660" s="9"/>
      <c r="AB660" s="9"/>
      <c r="AC660" s="9"/>
      <c r="AD660" s="9"/>
      <c r="AE660" s="9"/>
      <c r="AF660" s="9"/>
      <c r="AG660" s="9"/>
      <c r="AJ660" s="9"/>
    </row>
    <row r="661">
      <c r="A661" s="1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Y661" s="12"/>
      <c r="Z661" s="9"/>
      <c r="AA661" s="9"/>
      <c r="AB661" s="9"/>
      <c r="AC661" s="9"/>
      <c r="AD661" s="9"/>
      <c r="AE661" s="9"/>
      <c r="AF661" s="9"/>
      <c r="AG661" s="9"/>
      <c r="AJ661" s="9"/>
    </row>
    <row r="662">
      <c r="A662" s="1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Y662" s="12"/>
      <c r="Z662" s="9"/>
      <c r="AA662" s="9"/>
      <c r="AB662" s="9"/>
      <c r="AC662" s="9"/>
      <c r="AD662" s="9"/>
      <c r="AE662" s="9"/>
      <c r="AF662" s="9"/>
      <c r="AG662" s="9"/>
      <c r="AJ662" s="9"/>
    </row>
    <row r="663">
      <c r="A663" s="1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Y663" s="12"/>
      <c r="Z663" s="9"/>
      <c r="AA663" s="9"/>
      <c r="AB663" s="9"/>
      <c r="AC663" s="9"/>
      <c r="AD663" s="9"/>
      <c r="AE663" s="9"/>
      <c r="AF663" s="9"/>
      <c r="AG663" s="9"/>
      <c r="AJ663" s="9"/>
    </row>
    <row r="664">
      <c r="A664" s="1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Y664" s="12"/>
      <c r="Z664" s="9"/>
      <c r="AA664" s="9"/>
      <c r="AB664" s="9"/>
      <c r="AC664" s="9"/>
      <c r="AD664" s="9"/>
      <c r="AE664" s="9"/>
      <c r="AF664" s="9"/>
      <c r="AG664" s="9"/>
      <c r="AJ664" s="9"/>
    </row>
    <row r="665">
      <c r="A665" s="1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Y665" s="12"/>
      <c r="Z665" s="9"/>
      <c r="AA665" s="9"/>
      <c r="AB665" s="9"/>
      <c r="AC665" s="9"/>
      <c r="AD665" s="9"/>
      <c r="AE665" s="9"/>
      <c r="AF665" s="9"/>
      <c r="AG665" s="9"/>
      <c r="AJ665" s="9"/>
    </row>
    <row r="666">
      <c r="A666" s="1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Y666" s="12"/>
      <c r="Z666" s="9"/>
      <c r="AA666" s="9"/>
      <c r="AB666" s="9"/>
      <c r="AC666" s="9"/>
      <c r="AD666" s="9"/>
      <c r="AE666" s="9"/>
      <c r="AF666" s="9"/>
      <c r="AG666" s="9"/>
      <c r="AJ666" s="9"/>
    </row>
    <row r="667">
      <c r="A667" s="1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Y667" s="12"/>
      <c r="Z667" s="9"/>
      <c r="AA667" s="9"/>
      <c r="AB667" s="9"/>
      <c r="AC667" s="9"/>
      <c r="AD667" s="9"/>
      <c r="AE667" s="9"/>
      <c r="AF667" s="9"/>
      <c r="AG667" s="9"/>
      <c r="AJ667" s="9"/>
    </row>
    <row r="668">
      <c r="A668" s="1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Y668" s="12"/>
      <c r="Z668" s="9"/>
      <c r="AA668" s="9"/>
      <c r="AB668" s="9"/>
      <c r="AC668" s="9"/>
      <c r="AD668" s="9"/>
      <c r="AE668" s="9"/>
      <c r="AF668" s="9"/>
      <c r="AG668" s="9"/>
      <c r="AJ668" s="9"/>
    </row>
    <row r="669">
      <c r="A669" s="1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Y669" s="12"/>
      <c r="Z669" s="9"/>
      <c r="AA669" s="9"/>
      <c r="AB669" s="9"/>
      <c r="AC669" s="9"/>
      <c r="AD669" s="9"/>
      <c r="AE669" s="9"/>
      <c r="AF669" s="9"/>
      <c r="AG669" s="9"/>
      <c r="AJ669" s="9"/>
    </row>
    <row r="670">
      <c r="A670" s="1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Y670" s="12"/>
      <c r="Z670" s="9"/>
      <c r="AA670" s="9"/>
      <c r="AB670" s="9"/>
      <c r="AC670" s="9"/>
      <c r="AD670" s="9"/>
      <c r="AE670" s="9"/>
      <c r="AF670" s="9"/>
      <c r="AG670" s="9"/>
      <c r="AJ670" s="9"/>
    </row>
    <row r="671">
      <c r="A671" s="1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Y671" s="12"/>
      <c r="Z671" s="9"/>
      <c r="AA671" s="9"/>
      <c r="AB671" s="9"/>
      <c r="AC671" s="9"/>
      <c r="AD671" s="9"/>
      <c r="AE671" s="9"/>
      <c r="AF671" s="9"/>
      <c r="AG671" s="9"/>
      <c r="AJ671" s="9"/>
    </row>
    <row r="672">
      <c r="A672" s="1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Y672" s="12"/>
      <c r="Z672" s="9"/>
      <c r="AA672" s="9"/>
      <c r="AB672" s="9"/>
      <c r="AC672" s="9"/>
      <c r="AD672" s="9"/>
      <c r="AE672" s="9"/>
      <c r="AF672" s="9"/>
      <c r="AG672" s="9"/>
      <c r="AJ672" s="9"/>
    </row>
    <row r="673">
      <c r="A673" s="1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Y673" s="12"/>
      <c r="Z673" s="9"/>
      <c r="AA673" s="9"/>
      <c r="AB673" s="9"/>
      <c r="AC673" s="9"/>
      <c r="AD673" s="9"/>
      <c r="AE673" s="9"/>
      <c r="AF673" s="9"/>
      <c r="AG673" s="9"/>
      <c r="AJ673" s="9"/>
    </row>
    <row r="674">
      <c r="A674" s="1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Y674" s="12"/>
      <c r="Z674" s="9"/>
      <c r="AA674" s="9"/>
      <c r="AB674" s="9"/>
      <c r="AC674" s="9"/>
      <c r="AD674" s="9"/>
      <c r="AE674" s="9"/>
      <c r="AF674" s="9"/>
      <c r="AG674" s="9"/>
      <c r="AJ674" s="9"/>
    </row>
    <row r="675">
      <c r="A675" s="1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Y675" s="12"/>
      <c r="Z675" s="9"/>
      <c r="AA675" s="9"/>
      <c r="AB675" s="9"/>
      <c r="AC675" s="9"/>
      <c r="AD675" s="9"/>
      <c r="AE675" s="9"/>
      <c r="AF675" s="9"/>
      <c r="AG675" s="9"/>
      <c r="AJ675" s="9"/>
    </row>
    <row r="676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Y676" s="12"/>
      <c r="Z676" s="9"/>
      <c r="AA676" s="9"/>
      <c r="AB676" s="9"/>
      <c r="AC676" s="9"/>
      <c r="AD676" s="9"/>
      <c r="AE676" s="9"/>
      <c r="AF676" s="9"/>
      <c r="AG676" s="9"/>
      <c r="AJ676" s="9"/>
    </row>
    <row r="677">
      <c r="A677" s="1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Y677" s="12"/>
      <c r="Z677" s="9"/>
      <c r="AA677" s="9"/>
      <c r="AB677" s="9"/>
      <c r="AC677" s="9"/>
      <c r="AD677" s="9"/>
      <c r="AE677" s="9"/>
      <c r="AF677" s="9"/>
      <c r="AG677" s="9"/>
      <c r="AJ677" s="9"/>
    </row>
    <row r="678">
      <c r="A678" s="1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Y678" s="12"/>
      <c r="Z678" s="9"/>
      <c r="AA678" s="9"/>
      <c r="AB678" s="9"/>
      <c r="AC678" s="9"/>
      <c r="AD678" s="9"/>
      <c r="AE678" s="9"/>
      <c r="AF678" s="9"/>
      <c r="AG678" s="9"/>
      <c r="AJ678" s="9"/>
    </row>
    <row r="679">
      <c r="A679" s="1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Y679" s="12"/>
      <c r="Z679" s="9"/>
      <c r="AA679" s="9"/>
      <c r="AB679" s="9"/>
      <c r="AC679" s="9"/>
      <c r="AD679" s="9"/>
      <c r="AE679" s="9"/>
      <c r="AF679" s="9"/>
      <c r="AG679" s="9"/>
      <c r="AJ679" s="9"/>
    </row>
    <row r="680">
      <c r="A680" s="1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Y680" s="12"/>
      <c r="Z680" s="9"/>
      <c r="AA680" s="9"/>
      <c r="AB680" s="9"/>
      <c r="AC680" s="9"/>
      <c r="AD680" s="9"/>
      <c r="AE680" s="9"/>
      <c r="AF680" s="9"/>
      <c r="AG680" s="9"/>
      <c r="AJ680" s="9"/>
    </row>
    <row r="681">
      <c r="A681" s="1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Y681" s="12"/>
      <c r="Z681" s="9"/>
      <c r="AA681" s="9"/>
      <c r="AB681" s="9"/>
      <c r="AC681" s="9"/>
      <c r="AD681" s="9"/>
      <c r="AE681" s="9"/>
      <c r="AF681" s="9"/>
      <c r="AG681" s="9"/>
      <c r="AJ681" s="9"/>
    </row>
    <row r="682">
      <c r="A682" s="1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Y682" s="12"/>
      <c r="Z682" s="9"/>
      <c r="AA682" s="9"/>
      <c r="AB682" s="9"/>
      <c r="AC682" s="9"/>
      <c r="AD682" s="9"/>
      <c r="AE682" s="9"/>
      <c r="AF682" s="9"/>
      <c r="AG682" s="9"/>
      <c r="AJ682" s="9"/>
    </row>
    <row r="683">
      <c r="A683" s="1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Y683" s="12"/>
      <c r="Z683" s="9"/>
      <c r="AA683" s="9"/>
      <c r="AB683" s="9"/>
      <c r="AC683" s="9"/>
      <c r="AD683" s="9"/>
      <c r="AE683" s="9"/>
      <c r="AF683" s="9"/>
      <c r="AG683" s="9"/>
      <c r="AJ683" s="9"/>
    </row>
    <row r="684">
      <c r="A684" s="1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Y684" s="12"/>
      <c r="Z684" s="9"/>
      <c r="AA684" s="9"/>
      <c r="AB684" s="9"/>
      <c r="AC684" s="9"/>
      <c r="AD684" s="9"/>
      <c r="AE684" s="9"/>
      <c r="AF684" s="9"/>
      <c r="AG684" s="9"/>
      <c r="AJ684" s="9"/>
    </row>
    <row r="685">
      <c r="A685" s="1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Y685" s="12"/>
      <c r="Z685" s="9"/>
      <c r="AA685" s="9"/>
      <c r="AB685" s="9"/>
      <c r="AC685" s="9"/>
      <c r="AD685" s="9"/>
      <c r="AE685" s="9"/>
      <c r="AF685" s="9"/>
      <c r="AG685" s="9"/>
      <c r="AJ685" s="9"/>
    </row>
    <row r="686">
      <c r="A686" s="1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Y686" s="12"/>
      <c r="Z686" s="9"/>
      <c r="AA686" s="9"/>
      <c r="AB686" s="9"/>
      <c r="AC686" s="9"/>
      <c r="AD686" s="9"/>
      <c r="AE686" s="9"/>
      <c r="AF686" s="9"/>
      <c r="AG686" s="9"/>
      <c r="AJ686" s="9"/>
    </row>
    <row r="687">
      <c r="A687" s="1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Y687" s="12"/>
      <c r="Z687" s="9"/>
      <c r="AA687" s="9"/>
      <c r="AB687" s="9"/>
      <c r="AC687" s="9"/>
      <c r="AD687" s="9"/>
      <c r="AE687" s="9"/>
      <c r="AF687" s="9"/>
      <c r="AG687" s="9"/>
      <c r="AJ687" s="9"/>
    </row>
    <row r="688">
      <c r="A688" s="1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Y688" s="12"/>
      <c r="Z688" s="9"/>
      <c r="AA688" s="9"/>
      <c r="AB688" s="9"/>
      <c r="AC688" s="9"/>
      <c r="AD688" s="9"/>
      <c r="AE688" s="9"/>
      <c r="AF688" s="9"/>
      <c r="AG688" s="9"/>
      <c r="AJ688" s="9"/>
    </row>
    <row r="689">
      <c r="A689" s="1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Y689" s="12"/>
      <c r="Z689" s="9"/>
      <c r="AA689" s="9"/>
      <c r="AB689" s="9"/>
      <c r="AC689" s="9"/>
      <c r="AD689" s="9"/>
      <c r="AE689" s="9"/>
      <c r="AF689" s="9"/>
      <c r="AG689" s="9"/>
      <c r="AJ689" s="9"/>
    </row>
    <row r="690">
      <c r="A690" s="1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Y690" s="12"/>
      <c r="Z690" s="9"/>
      <c r="AA690" s="9"/>
      <c r="AB690" s="9"/>
      <c r="AC690" s="9"/>
      <c r="AD690" s="9"/>
      <c r="AE690" s="9"/>
      <c r="AF690" s="9"/>
      <c r="AG690" s="9"/>
      <c r="AJ690" s="9"/>
    </row>
    <row r="691">
      <c r="A691" s="1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Y691" s="12"/>
      <c r="Z691" s="9"/>
      <c r="AA691" s="9"/>
      <c r="AB691" s="9"/>
      <c r="AC691" s="9"/>
      <c r="AD691" s="9"/>
      <c r="AE691" s="9"/>
      <c r="AF691" s="9"/>
      <c r="AG691" s="9"/>
      <c r="AJ691" s="9"/>
    </row>
    <row r="692">
      <c r="A692" s="1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Y692" s="12"/>
      <c r="Z692" s="9"/>
      <c r="AA692" s="9"/>
      <c r="AB692" s="9"/>
      <c r="AC692" s="9"/>
      <c r="AD692" s="9"/>
      <c r="AE692" s="9"/>
      <c r="AF692" s="9"/>
      <c r="AG692" s="9"/>
      <c r="AJ692" s="9"/>
    </row>
    <row r="693">
      <c r="A693" s="1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Y693" s="12"/>
      <c r="Z693" s="9"/>
      <c r="AA693" s="9"/>
      <c r="AB693" s="9"/>
      <c r="AC693" s="9"/>
      <c r="AD693" s="9"/>
      <c r="AE693" s="9"/>
      <c r="AF693" s="9"/>
      <c r="AG693" s="9"/>
      <c r="AJ693" s="9"/>
    </row>
    <row r="694">
      <c r="A694" s="1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Y694" s="12"/>
      <c r="Z694" s="9"/>
      <c r="AA694" s="9"/>
      <c r="AB694" s="9"/>
      <c r="AC694" s="9"/>
      <c r="AD694" s="9"/>
      <c r="AE694" s="9"/>
      <c r="AF694" s="9"/>
      <c r="AG694" s="9"/>
      <c r="AJ694" s="9"/>
    </row>
    <row r="695">
      <c r="A695" s="1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Y695" s="12"/>
      <c r="Z695" s="9"/>
      <c r="AA695" s="9"/>
      <c r="AB695" s="9"/>
      <c r="AC695" s="9"/>
      <c r="AD695" s="9"/>
      <c r="AE695" s="9"/>
      <c r="AF695" s="9"/>
      <c r="AG695" s="9"/>
      <c r="AJ695" s="9"/>
    </row>
    <row r="696">
      <c r="A696" s="1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Y696" s="12"/>
      <c r="Z696" s="9"/>
      <c r="AA696" s="9"/>
      <c r="AB696" s="9"/>
      <c r="AC696" s="9"/>
      <c r="AD696" s="9"/>
      <c r="AE696" s="9"/>
      <c r="AF696" s="9"/>
      <c r="AG696" s="9"/>
      <c r="AJ696" s="9"/>
    </row>
    <row r="697">
      <c r="A697" s="1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Y697" s="12"/>
      <c r="Z697" s="9"/>
      <c r="AA697" s="9"/>
      <c r="AB697" s="9"/>
      <c r="AC697" s="9"/>
      <c r="AD697" s="9"/>
      <c r="AE697" s="9"/>
      <c r="AF697" s="9"/>
      <c r="AG697" s="9"/>
      <c r="AJ697" s="9"/>
    </row>
    <row r="698">
      <c r="A698" s="1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Y698" s="12"/>
      <c r="Z698" s="9"/>
      <c r="AA698" s="9"/>
      <c r="AB698" s="9"/>
      <c r="AC698" s="9"/>
      <c r="AD698" s="9"/>
      <c r="AE698" s="9"/>
      <c r="AF698" s="9"/>
      <c r="AG698" s="9"/>
      <c r="AJ698" s="9"/>
    </row>
    <row r="699">
      <c r="A699" s="1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Y699" s="12"/>
      <c r="Z699" s="9"/>
      <c r="AA699" s="9"/>
      <c r="AB699" s="9"/>
      <c r="AC699" s="9"/>
      <c r="AD699" s="9"/>
      <c r="AE699" s="9"/>
      <c r="AF699" s="9"/>
      <c r="AG699" s="9"/>
      <c r="AJ699" s="9"/>
    </row>
    <row r="700">
      <c r="A700" s="1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Y700" s="12"/>
      <c r="Z700" s="9"/>
      <c r="AA700" s="9"/>
      <c r="AB700" s="9"/>
      <c r="AC700" s="9"/>
      <c r="AD700" s="9"/>
      <c r="AE700" s="9"/>
      <c r="AF700" s="9"/>
      <c r="AG700" s="9"/>
      <c r="AJ700" s="9"/>
    </row>
    <row r="70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Y701" s="12"/>
      <c r="Z701" s="9"/>
      <c r="AA701" s="9"/>
      <c r="AB701" s="9"/>
      <c r="AC701" s="9"/>
      <c r="AD701" s="9"/>
      <c r="AE701" s="9"/>
      <c r="AF701" s="9"/>
      <c r="AG701" s="9"/>
      <c r="AJ701" s="9"/>
    </row>
    <row r="702">
      <c r="A702" s="1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Y702" s="12"/>
      <c r="Z702" s="9"/>
      <c r="AA702" s="9"/>
      <c r="AB702" s="9"/>
      <c r="AC702" s="9"/>
      <c r="AD702" s="9"/>
      <c r="AE702" s="9"/>
      <c r="AF702" s="9"/>
      <c r="AG702" s="9"/>
      <c r="AJ702" s="9"/>
    </row>
    <row r="703">
      <c r="A703" s="1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Y703" s="12"/>
      <c r="Z703" s="9"/>
      <c r="AA703" s="9"/>
      <c r="AB703" s="9"/>
      <c r="AC703" s="9"/>
      <c r="AD703" s="9"/>
      <c r="AE703" s="9"/>
      <c r="AF703" s="9"/>
      <c r="AG703" s="9"/>
      <c r="AJ703" s="9"/>
    </row>
    <row r="704">
      <c r="A704" s="1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Y704" s="12"/>
      <c r="Z704" s="9"/>
      <c r="AA704" s="9"/>
      <c r="AB704" s="9"/>
      <c r="AC704" s="9"/>
      <c r="AD704" s="9"/>
      <c r="AE704" s="9"/>
      <c r="AF704" s="9"/>
      <c r="AG704" s="9"/>
      <c r="AJ704" s="9"/>
    </row>
    <row r="705">
      <c r="A705" s="1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Y705" s="12"/>
      <c r="Z705" s="9"/>
      <c r="AA705" s="9"/>
      <c r="AB705" s="9"/>
      <c r="AC705" s="9"/>
      <c r="AD705" s="9"/>
      <c r="AE705" s="9"/>
      <c r="AF705" s="9"/>
      <c r="AG705" s="9"/>
      <c r="AJ705" s="9"/>
    </row>
    <row r="706">
      <c r="A706" s="1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Y706" s="12"/>
      <c r="Z706" s="9"/>
      <c r="AA706" s="9"/>
      <c r="AB706" s="9"/>
      <c r="AC706" s="9"/>
      <c r="AD706" s="9"/>
      <c r="AE706" s="9"/>
      <c r="AF706" s="9"/>
      <c r="AG706" s="9"/>
      <c r="AJ706" s="9"/>
    </row>
    <row r="707">
      <c r="A707" s="1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Y707" s="12"/>
      <c r="Z707" s="9"/>
      <c r="AA707" s="9"/>
      <c r="AB707" s="9"/>
      <c r="AC707" s="9"/>
      <c r="AD707" s="9"/>
      <c r="AE707" s="9"/>
      <c r="AF707" s="9"/>
      <c r="AG707" s="9"/>
      <c r="AJ707" s="9"/>
    </row>
    <row r="708">
      <c r="A708" s="1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Y708" s="12"/>
      <c r="Z708" s="9"/>
      <c r="AA708" s="9"/>
      <c r="AB708" s="9"/>
      <c r="AC708" s="9"/>
      <c r="AD708" s="9"/>
      <c r="AE708" s="9"/>
      <c r="AF708" s="9"/>
      <c r="AG708" s="9"/>
      <c r="AJ708" s="9"/>
    </row>
    <row r="709">
      <c r="A709" s="1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Y709" s="12"/>
      <c r="Z709" s="9"/>
      <c r="AA709" s="9"/>
      <c r="AB709" s="9"/>
      <c r="AC709" s="9"/>
      <c r="AD709" s="9"/>
      <c r="AE709" s="9"/>
      <c r="AF709" s="9"/>
      <c r="AG709" s="9"/>
      <c r="AJ709" s="9"/>
    </row>
    <row r="710">
      <c r="A710" s="1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Y710" s="12"/>
      <c r="Z710" s="9"/>
      <c r="AA710" s="9"/>
      <c r="AB710" s="9"/>
      <c r="AC710" s="9"/>
      <c r="AD710" s="9"/>
      <c r="AE710" s="9"/>
      <c r="AF710" s="9"/>
      <c r="AG710" s="9"/>
      <c r="AJ710" s="9"/>
    </row>
    <row r="711">
      <c r="A711" s="1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Y711" s="12"/>
      <c r="Z711" s="9"/>
      <c r="AA711" s="9"/>
      <c r="AB711" s="9"/>
      <c r="AC711" s="9"/>
      <c r="AD711" s="9"/>
      <c r="AE711" s="9"/>
      <c r="AF711" s="9"/>
      <c r="AG711" s="9"/>
      <c r="AJ711" s="9"/>
    </row>
    <row r="712">
      <c r="A712" s="1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Y712" s="12"/>
      <c r="Z712" s="9"/>
      <c r="AA712" s="9"/>
      <c r="AB712" s="9"/>
      <c r="AC712" s="9"/>
      <c r="AD712" s="9"/>
      <c r="AE712" s="9"/>
      <c r="AF712" s="9"/>
      <c r="AG712" s="9"/>
      <c r="AJ712" s="9"/>
    </row>
    <row r="713">
      <c r="A713" s="1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Y713" s="12"/>
      <c r="Z713" s="9"/>
      <c r="AA713" s="9"/>
      <c r="AB713" s="9"/>
      <c r="AC713" s="9"/>
      <c r="AD713" s="9"/>
      <c r="AE713" s="9"/>
      <c r="AF713" s="9"/>
      <c r="AG713" s="9"/>
      <c r="AJ713" s="9"/>
    </row>
    <row r="714">
      <c r="A714" s="1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Y714" s="12"/>
      <c r="Z714" s="9"/>
      <c r="AA714" s="9"/>
      <c r="AB714" s="9"/>
      <c r="AC714" s="9"/>
      <c r="AD714" s="9"/>
      <c r="AE714" s="9"/>
      <c r="AF714" s="9"/>
      <c r="AG714" s="9"/>
      <c r="AJ714" s="9"/>
    </row>
    <row r="715">
      <c r="A715" s="1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Y715" s="12"/>
      <c r="Z715" s="9"/>
      <c r="AA715" s="9"/>
      <c r="AB715" s="9"/>
      <c r="AC715" s="9"/>
      <c r="AD715" s="9"/>
      <c r="AE715" s="9"/>
      <c r="AF715" s="9"/>
      <c r="AG715" s="9"/>
      <c r="AJ715" s="9"/>
    </row>
    <row r="716">
      <c r="A716" s="1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Y716" s="12"/>
      <c r="Z716" s="9"/>
      <c r="AA716" s="9"/>
      <c r="AB716" s="9"/>
      <c r="AC716" s="9"/>
      <c r="AD716" s="9"/>
      <c r="AE716" s="9"/>
      <c r="AF716" s="9"/>
      <c r="AG716" s="9"/>
      <c r="AJ716" s="9"/>
    </row>
    <row r="717">
      <c r="A717" s="1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Y717" s="12"/>
      <c r="Z717" s="9"/>
      <c r="AA717" s="9"/>
      <c r="AB717" s="9"/>
      <c r="AC717" s="9"/>
      <c r="AD717" s="9"/>
      <c r="AE717" s="9"/>
      <c r="AF717" s="9"/>
      <c r="AG717" s="9"/>
      <c r="AJ717" s="9"/>
    </row>
    <row r="718">
      <c r="A718" s="1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Y718" s="12"/>
      <c r="Z718" s="9"/>
      <c r="AA718" s="9"/>
      <c r="AB718" s="9"/>
      <c r="AC718" s="9"/>
      <c r="AD718" s="9"/>
      <c r="AE718" s="9"/>
      <c r="AF718" s="9"/>
      <c r="AG718" s="9"/>
      <c r="AJ718" s="9"/>
    </row>
    <row r="719">
      <c r="A719" s="1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Y719" s="12"/>
      <c r="Z719" s="9"/>
      <c r="AA719" s="9"/>
      <c r="AB719" s="9"/>
      <c r="AC719" s="9"/>
      <c r="AD719" s="9"/>
      <c r="AE719" s="9"/>
      <c r="AF719" s="9"/>
      <c r="AG719" s="9"/>
      <c r="AJ719" s="9"/>
    </row>
    <row r="720">
      <c r="A720" s="1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Y720" s="12"/>
      <c r="Z720" s="9"/>
      <c r="AA720" s="9"/>
      <c r="AB720" s="9"/>
      <c r="AC720" s="9"/>
      <c r="AD720" s="9"/>
      <c r="AE720" s="9"/>
      <c r="AF720" s="9"/>
      <c r="AG720" s="9"/>
      <c r="AJ720" s="9"/>
    </row>
    <row r="721">
      <c r="A721" s="1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Y721" s="12"/>
      <c r="Z721" s="9"/>
      <c r="AA721" s="9"/>
      <c r="AB721" s="9"/>
      <c r="AC721" s="9"/>
      <c r="AD721" s="9"/>
      <c r="AE721" s="9"/>
      <c r="AF721" s="9"/>
      <c r="AG721" s="9"/>
      <c r="AJ721" s="9"/>
    </row>
    <row r="722">
      <c r="A722" s="1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Y722" s="12"/>
      <c r="Z722" s="9"/>
      <c r="AA722" s="9"/>
      <c r="AB722" s="9"/>
      <c r="AC722" s="9"/>
      <c r="AD722" s="9"/>
      <c r="AE722" s="9"/>
      <c r="AF722" s="9"/>
      <c r="AG722" s="9"/>
      <c r="AJ722" s="9"/>
    </row>
    <row r="723">
      <c r="A723" s="1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Y723" s="12"/>
      <c r="Z723" s="9"/>
      <c r="AA723" s="9"/>
      <c r="AB723" s="9"/>
      <c r="AC723" s="9"/>
      <c r="AD723" s="9"/>
      <c r="AE723" s="9"/>
      <c r="AF723" s="9"/>
      <c r="AG723" s="9"/>
      <c r="AJ723" s="9"/>
    </row>
    <row r="724">
      <c r="A724" s="1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Y724" s="12"/>
      <c r="Z724" s="9"/>
      <c r="AA724" s="9"/>
      <c r="AB724" s="9"/>
      <c r="AC724" s="9"/>
      <c r="AD724" s="9"/>
      <c r="AE724" s="9"/>
      <c r="AF724" s="9"/>
      <c r="AG724" s="9"/>
      <c r="AJ724" s="9"/>
    </row>
    <row r="725">
      <c r="A725" s="1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Y725" s="12"/>
      <c r="Z725" s="9"/>
      <c r="AA725" s="9"/>
      <c r="AB725" s="9"/>
      <c r="AC725" s="9"/>
      <c r="AD725" s="9"/>
      <c r="AE725" s="9"/>
      <c r="AF725" s="9"/>
      <c r="AG725" s="9"/>
      <c r="AJ725" s="9"/>
    </row>
    <row r="726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Y726" s="12"/>
      <c r="Z726" s="9"/>
      <c r="AA726" s="9"/>
      <c r="AB726" s="9"/>
      <c r="AC726" s="9"/>
      <c r="AD726" s="9"/>
      <c r="AE726" s="9"/>
      <c r="AF726" s="9"/>
      <c r="AG726" s="9"/>
      <c r="AJ726" s="9"/>
    </row>
    <row r="727">
      <c r="A727" s="1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Y727" s="12"/>
      <c r="Z727" s="9"/>
      <c r="AA727" s="9"/>
      <c r="AB727" s="9"/>
      <c r="AC727" s="9"/>
      <c r="AD727" s="9"/>
      <c r="AE727" s="9"/>
      <c r="AF727" s="9"/>
      <c r="AG727" s="9"/>
      <c r="AJ727" s="9"/>
    </row>
    <row r="728">
      <c r="A728" s="1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Y728" s="12"/>
      <c r="Z728" s="9"/>
      <c r="AA728" s="9"/>
      <c r="AB728" s="9"/>
      <c r="AC728" s="9"/>
      <c r="AD728" s="9"/>
      <c r="AE728" s="9"/>
      <c r="AF728" s="9"/>
      <c r="AG728" s="9"/>
      <c r="AJ728" s="9"/>
    </row>
    <row r="729">
      <c r="A729" s="1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Y729" s="12"/>
      <c r="Z729" s="9"/>
      <c r="AA729" s="9"/>
      <c r="AB729" s="9"/>
      <c r="AC729" s="9"/>
      <c r="AD729" s="9"/>
      <c r="AE729" s="9"/>
      <c r="AF729" s="9"/>
      <c r="AG729" s="9"/>
      <c r="AJ729" s="9"/>
    </row>
    <row r="730">
      <c r="A730" s="1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Y730" s="12"/>
      <c r="Z730" s="9"/>
      <c r="AA730" s="9"/>
      <c r="AB730" s="9"/>
      <c r="AC730" s="9"/>
      <c r="AD730" s="9"/>
      <c r="AE730" s="9"/>
      <c r="AF730" s="9"/>
      <c r="AG730" s="9"/>
      <c r="AJ730" s="9"/>
    </row>
    <row r="731">
      <c r="A731" s="1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Y731" s="12"/>
      <c r="Z731" s="9"/>
      <c r="AA731" s="9"/>
      <c r="AB731" s="9"/>
      <c r="AC731" s="9"/>
      <c r="AD731" s="9"/>
      <c r="AE731" s="9"/>
      <c r="AF731" s="9"/>
      <c r="AG731" s="9"/>
      <c r="AJ731" s="9"/>
    </row>
    <row r="732">
      <c r="A732" s="1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Y732" s="12"/>
      <c r="Z732" s="9"/>
      <c r="AA732" s="9"/>
      <c r="AB732" s="9"/>
      <c r="AC732" s="9"/>
      <c r="AD732" s="9"/>
      <c r="AE732" s="9"/>
      <c r="AF732" s="9"/>
      <c r="AG732" s="9"/>
      <c r="AJ732" s="9"/>
    </row>
    <row r="733">
      <c r="A733" s="1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Y733" s="12"/>
      <c r="Z733" s="9"/>
      <c r="AA733" s="9"/>
      <c r="AB733" s="9"/>
      <c r="AC733" s="9"/>
      <c r="AD733" s="9"/>
      <c r="AE733" s="9"/>
      <c r="AF733" s="9"/>
      <c r="AG733" s="9"/>
      <c r="AJ733" s="9"/>
    </row>
    <row r="734">
      <c r="A734" s="1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Y734" s="12"/>
      <c r="Z734" s="9"/>
      <c r="AA734" s="9"/>
      <c r="AB734" s="9"/>
      <c r="AC734" s="9"/>
      <c r="AD734" s="9"/>
      <c r="AE734" s="9"/>
      <c r="AF734" s="9"/>
      <c r="AG734" s="9"/>
      <c r="AJ734" s="9"/>
    </row>
    <row r="735">
      <c r="A735" s="1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Y735" s="12"/>
      <c r="Z735" s="9"/>
      <c r="AA735" s="9"/>
      <c r="AB735" s="9"/>
      <c r="AC735" s="9"/>
      <c r="AD735" s="9"/>
      <c r="AE735" s="9"/>
      <c r="AF735" s="9"/>
      <c r="AG735" s="9"/>
      <c r="AJ735" s="9"/>
    </row>
    <row r="736">
      <c r="A736" s="1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Y736" s="12"/>
      <c r="Z736" s="9"/>
      <c r="AA736" s="9"/>
      <c r="AB736" s="9"/>
      <c r="AC736" s="9"/>
      <c r="AD736" s="9"/>
      <c r="AE736" s="9"/>
      <c r="AF736" s="9"/>
      <c r="AG736" s="9"/>
      <c r="AJ736" s="9"/>
    </row>
    <row r="737">
      <c r="A737" s="1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Y737" s="12"/>
      <c r="Z737" s="9"/>
      <c r="AA737" s="9"/>
      <c r="AB737" s="9"/>
      <c r="AC737" s="9"/>
      <c r="AD737" s="9"/>
      <c r="AE737" s="9"/>
      <c r="AF737" s="9"/>
      <c r="AG737" s="9"/>
      <c r="AJ737" s="9"/>
    </row>
    <row r="738">
      <c r="A738" s="1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Y738" s="12"/>
      <c r="Z738" s="9"/>
      <c r="AA738" s="9"/>
      <c r="AB738" s="9"/>
      <c r="AC738" s="9"/>
      <c r="AD738" s="9"/>
      <c r="AE738" s="9"/>
      <c r="AF738" s="9"/>
      <c r="AG738" s="9"/>
      <c r="AJ738" s="9"/>
    </row>
    <row r="739">
      <c r="A739" s="1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Y739" s="12"/>
      <c r="Z739" s="9"/>
      <c r="AA739" s="9"/>
      <c r="AB739" s="9"/>
      <c r="AC739" s="9"/>
      <c r="AD739" s="9"/>
      <c r="AE739" s="9"/>
      <c r="AF739" s="9"/>
      <c r="AG739" s="9"/>
      <c r="AJ739" s="9"/>
    </row>
    <row r="740">
      <c r="A740" s="1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Y740" s="12"/>
      <c r="Z740" s="9"/>
      <c r="AA740" s="9"/>
      <c r="AB740" s="9"/>
      <c r="AC740" s="9"/>
      <c r="AD740" s="9"/>
      <c r="AE740" s="9"/>
      <c r="AF740" s="9"/>
      <c r="AG740" s="9"/>
      <c r="AJ740" s="9"/>
    </row>
    <row r="741">
      <c r="A741" s="1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Y741" s="12"/>
      <c r="Z741" s="9"/>
      <c r="AA741" s="9"/>
      <c r="AB741" s="9"/>
      <c r="AC741" s="9"/>
      <c r="AD741" s="9"/>
      <c r="AE741" s="9"/>
      <c r="AF741" s="9"/>
      <c r="AG741" s="9"/>
      <c r="AJ741" s="9"/>
    </row>
    <row r="742">
      <c r="A742" s="1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Y742" s="12"/>
      <c r="Z742" s="9"/>
      <c r="AA742" s="9"/>
      <c r="AB742" s="9"/>
      <c r="AC742" s="9"/>
      <c r="AD742" s="9"/>
      <c r="AE742" s="9"/>
      <c r="AF742" s="9"/>
      <c r="AG742" s="9"/>
      <c r="AJ742" s="9"/>
    </row>
    <row r="743">
      <c r="A743" s="1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Y743" s="12"/>
      <c r="Z743" s="9"/>
      <c r="AA743" s="9"/>
      <c r="AB743" s="9"/>
      <c r="AC743" s="9"/>
      <c r="AD743" s="9"/>
      <c r="AE743" s="9"/>
      <c r="AF743" s="9"/>
      <c r="AG743" s="9"/>
      <c r="AJ743" s="9"/>
    </row>
    <row r="744">
      <c r="A744" s="1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Y744" s="12"/>
      <c r="Z744" s="9"/>
      <c r="AA744" s="9"/>
      <c r="AB744" s="9"/>
      <c r="AC744" s="9"/>
      <c r="AD744" s="9"/>
      <c r="AE744" s="9"/>
      <c r="AF744" s="9"/>
      <c r="AG744" s="9"/>
      <c r="AJ744" s="9"/>
    </row>
    <row r="745">
      <c r="A745" s="1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Y745" s="12"/>
      <c r="Z745" s="9"/>
      <c r="AA745" s="9"/>
      <c r="AB745" s="9"/>
      <c r="AC745" s="9"/>
      <c r="AD745" s="9"/>
      <c r="AE745" s="9"/>
      <c r="AF745" s="9"/>
      <c r="AG745" s="9"/>
      <c r="AJ745" s="9"/>
    </row>
    <row r="746">
      <c r="A746" s="1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Y746" s="12"/>
      <c r="Z746" s="9"/>
      <c r="AA746" s="9"/>
      <c r="AB746" s="9"/>
      <c r="AC746" s="9"/>
      <c r="AD746" s="9"/>
      <c r="AE746" s="9"/>
      <c r="AF746" s="9"/>
      <c r="AG746" s="9"/>
      <c r="AJ746" s="9"/>
    </row>
    <row r="747">
      <c r="A747" s="1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Y747" s="12"/>
      <c r="Z747" s="9"/>
      <c r="AA747" s="9"/>
      <c r="AB747" s="9"/>
      <c r="AC747" s="9"/>
      <c r="AD747" s="9"/>
      <c r="AE747" s="9"/>
      <c r="AF747" s="9"/>
      <c r="AG747" s="9"/>
      <c r="AJ747" s="9"/>
    </row>
    <row r="748">
      <c r="A748" s="1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Y748" s="12"/>
      <c r="Z748" s="9"/>
      <c r="AA748" s="9"/>
      <c r="AB748" s="9"/>
      <c r="AC748" s="9"/>
      <c r="AD748" s="9"/>
      <c r="AE748" s="9"/>
      <c r="AF748" s="9"/>
      <c r="AG748" s="9"/>
      <c r="AJ748" s="9"/>
    </row>
    <row r="749">
      <c r="A749" s="1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Y749" s="12"/>
      <c r="Z749" s="9"/>
      <c r="AA749" s="9"/>
      <c r="AB749" s="9"/>
      <c r="AC749" s="9"/>
      <c r="AD749" s="9"/>
      <c r="AE749" s="9"/>
      <c r="AF749" s="9"/>
      <c r="AG749" s="9"/>
      <c r="AJ749" s="9"/>
    </row>
    <row r="750">
      <c r="A750" s="1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Y750" s="12"/>
      <c r="Z750" s="9"/>
      <c r="AA750" s="9"/>
      <c r="AB750" s="9"/>
      <c r="AC750" s="9"/>
      <c r="AD750" s="9"/>
      <c r="AE750" s="9"/>
      <c r="AF750" s="9"/>
      <c r="AG750" s="9"/>
      <c r="AJ750" s="9"/>
    </row>
    <row r="75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Y751" s="12"/>
      <c r="Z751" s="9"/>
      <c r="AA751" s="9"/>
      <c r="AB751" s="9"/>
      <c r="AC751" s="9"/>
      <c r="AD751" s="9"/>
      <c r="AE751" s="9"/>
      <c r="AF751" s="9"/>
      <c r="AG751" s="9"/>
      <c r="AJ751" s="9"/>
    </row>
    <row r="752">
      <c r="A752" s="1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Y752" s="12"/>
      <c r="Z752" s="9"/>
      <c r="AA752" s="9"/>
      <c r="AB752" s="9"/>
      <c r="AC752" s="9"/>
      <c r="AD752" s="9"/>
      <c r="AE752" s="9"/>
      <c r="AF752" s="9"/>
      <c r="AG752" s="9"/>
      <c r="AJ752" s="9"/>
    </row>
    <row r="753">
      <c r="A753" s="1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Y753" s="12"/>
      <c r="Z753" s="9"/>
      <c r="AA753" s="9"/>
      <c r="AB753" s="9"/>
      <c r="AC753" s="9"/>
      <c r="AD753" s="9"/>
      <c r="AE753" s="9"/>
      <c r="AF753" s="9"/>
      <c r="AG753" s="9"/>
      <c r="AJ753" s="9"/>
    </row>
    <row r="754">
      <c r="A754" s="1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Y754" s="12"/>
      <c r="Z754" s="9"/>
      <c r="AA754" s="9"/>
      <c r="AB754" s="9"/>
      <c r="AC754" s="9"/>
      <c r="AD754" s="9"/>
      <c r="AE754" s="9"/>
      <c r="AF754" s="9"/>
      <c r="AG754" s="9"/>
      <c r="AJ754" s="9"/>
    </row>
    <row r="755">
      <c r="A755" s="1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Y755" s="12"/>
      <c r="Z755" s="9"/>
      <c r="AA755" s="9"/>
      <c r="AB755" s="9"/>
      <c r="AC755" s="9"/>
      <c r="AD755" s="9"/>
      <c r="AE755" s="9"/>
      <c r="AF755" s="9"/>
      <c r="AG755" s="9"/>
      <c r="AJ755" s="9"/>
    </row>
    <row r="756">
      <c r="A756" s="1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Y756" s="12"/>
      <c r="Z756" s="9"/>
      <c r="AA756" s="9"/>
      <c r="AB756" s="9"/>
      <c r="AC756" s="9"/>
      <c r="AD756" s="9"/>
      <c r="AE756" s="9"/>
      <c r="AF756" s="9"/>
      <c r="AG756" s="9"/>
      <c r="AJ756" s="9"/>
    </row>
    <row r="757">
      <c r="A757" s="1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Y757" s="12"/>
      <c r="Z757" s="9"/>
      <c r="AA757" s="9"/>
      <c r="AB757" s="9"/>
      <c r="AC757" s="9"/>
      <c r="AD757" s="9"/>
      <c r="AE757" s="9"/>
      <c r="AF757" s="9"/>
      <c r="AG757" s="9"/>
      <c r="AJ757" s="9"/>
    </row>
    <row r="758">
      <c r="A758" s="1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Y758" s="12"/>
      <c r="Z758" s="9"/>
      <c r="AA758" s="9"/>
      <c r="AB758" s="9"/>
      <c r="AC758" s="9"/>
      <c r="AD758" s="9"/>
      <c r="AE758" s="9"/>
      <c r="AF758" s="9"/>
      <c r="AG758" s="9"/>
      <c r="AJ758" s="9"/>
    </row>
    <row r="759">
      <c r="A759" s="1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Y759" s="12"/>
      <c r="Z759" s="9"/>
      <c r="AA759" s="9"/>
      <c r="AB759" s="9"/>
      <c r="AC759" s="9"/>
      <c r="AD759" s="9"/>
      <c r="AE759" s="9"/>
      <c r="AF759" s="9"/>
      <c r="AG759" s="9"/>
      <c r="AJ759" s="9"/>
    </row>
    <row r="760">
      <c r="A760" s="1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Y760" s="12"/>
      <c r="Z760" s="9"/>
      <c r="AA760" s="9"/>
      <c r="AB760" s="9"/>
      <c r="AC760" s="9"/>
      <c r="AD760" s="9"/>
      <c r="AE760" s="9"/>
      <c r="AF760" s="9"/>
      <c r="AG760" s="9"/>
      <c r="AJ760" s="9"/>
    </row>
    <row r="761">
      <c r="A761" s="1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Y761" s="12"/>
      <c r="Z761" s="9"/>
      <c r="AA761" s="9"/>
      <c r="AB761" s="9"/>
      <c r="AC761" s="9"/>
      <c r="AD761" s="9"/>
      <c r="AE761" s="9"/>
      <c r="AF761" s="9"/>
      <c r="AG761" s="9"/>
      <c r="AJ761" s="9"/>
    </row>
    <row r="762">
      <c r="A762" s="1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Y762" s="12"/>
      <c r="Z762" s="9"/>
      <c r="AA762" s="9"/>
      <c r="AB762" s="9"/>
      <c r="AC762" s="9"/>
      <c r="AD762" s="9"/>
      <c r="AE762" s="9"/>
      <c r="AF762" s="9"/>
      <c r="AG762" s="9"/>
      <c r="AJ762" s="9"/>
    </row>
    <row r="763">
      <c r="A763" s="1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Y763" s="12"/>
      <c r="Z763" s="9"/>
      <c r="AA763" s="9"/>
      <c r="AB763" s="9"/>
      <c r="AC763" s="9"/>
      <c r="AD763" s="9"/>
      <c r="AE763" s="9"/>
      <c r="AF763" s="9"/>
      <c r="AG763" s="9"/>
      <c r="AJ763" s="9"/>
    </row>
    <row r="764">
      <c r="A764" s="1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Y764" s="12"/>
      <c r="Z764" s="9"/>
      <c r="AA764" s="9"/>
      <c r="AB764" s="9"/>
      <c r="AC764" s="9"/>
      <c r="AD764" s="9"/>
      <c r="AE764" s="9"/>
      <c r="AF764" s="9"/>
      <c r="AG764" s="9"/>
      <c r="AJ764" s="9"/>
    </row>
    <row r="765">
      <c r="A765" s="1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Y765" s="12"/>
      <c r="Z765" s="9"/>
      <c r="AA765" s="9"/>
      <c r="AB765" s="9"/>
      <c r="AC765" s="9"/>
      <c r="AD765" s="9"/>
      <c r="AE765" s="9"/>
      <c r="AF765" s="9"/>
      <c r="AG765" s="9"/>
      <c r="AJ765" s="9"/>
    </row>
    <row r="766">
      <c r="A766" s="1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Y766" s="12"/>
      <c r="Z766" s="9"/>
      <c r="AA766" s="9"/>
      <c r="AB766" s="9"/>
      <c r="AC766" s="9"/>
      <c r="AD766" s="9"/>
      <c r="AE766" s="9"/>
      <c r="AF766" s="9"/>
      <c r="AG766" s="9"/>
      <c r="AJ766" s="9"/>
    </row>
    <row r="767">
      <c r="A767" s="1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Y767" s="12"/>
      <c r="Z767" s="9"/>
      <c r="AA767" s="9"/>
      <c r="AB767" s="9"/>
      <c r="AC767" s="9"/>
      <c r="AD767" s="9"/>
      <c r="AE767" s="9"/>
      <c r="AF767" s="9"/>
      <c r="AG767" s="9"/>
      <c r="AJ767" s="9"/>
    </row>
    <row r="768">
      <c r="A768" s="1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Y768" s="12"/>
      <c r="Z768" s="9"/>
      <c r="AA768" s="9"/>
      <c r="AB768" s="9"/>
      <c r="AC768" s="9"/>
      <c r="AD768" s="9"/>
      <c r="AE768" s="9"/>
      <c r="AF768" s="9"/>
      <c r="AG768" s="9"/>
      <c r="AJ768" s="9"/>
    </row>
    <row r="769">
      <c r="A769" s="1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Y769" s="12"/>
      <c r="Z769" s="9"/>
      <c r="AA769" s="9"/>
      <c r="AB769" s="9"/>
      <c r="AC769" s="9"/>
      <c r="AD769" s="9"/>
      <c r="AE769" s="9"/>
      <c r="AF769" s="9"/>
      <c r="AG769" s="9"/>
      <c r="AJ769" s="9"/>
    </row>
    <row r="770">
      <c r="A770" s="1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Y770" s="12"/>
      <c r="Z770" s="9"/>
      <c r="AA770" s="9"/>
      <c r="AB770" s="9"/>
      <c r="AC770" s="9"/>
      <c r="AD770" s="9"/>
      <c r="AE770" s="9"/>
      <c r="AF770" s="9"/>
      <c r="AG770" s="9"/>
      <c r="AJ770" s="9"/>
    </row>
    <row r="771">
      <c r="A771" s="1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Y771" s="12"/>
      <c r="Z771" s="9"/>
      <c r="AA771" s="9"/>
      <c r="AB771" s="9"/>
      <c r="AC771" s="9"/>
      <c r="AD771" s="9"/>
      <c r="AE771" s="9"/>
      <c r="AF771" s="9"/>
      <c r="AG771" s="9"/>
      <c r="AJ771" s="9"/>
    </row>
    <row r="772">
      <c r="A772" s="1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Y772" s="12"/>
      <c r="Z772" s="9"/>
      <c r="AA772" s="9"/>
      <c r="AB772" s="9"/>
      <c r="AC772" s="9"/>
      <c r="AD772" s="9"/>
      <c r="AE772" s="9"/>
      <c r="AF772" s="9"/>
      <c r="AG772" s="9"/>
      <c r="AJ772" s="9"/>
    </row>
    <row r="773">
      <c r="A773" s="1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Y773" s="12"/>
      <c r="Z773" s="9"/>
      <c r="AA773" s="9"/>
      <c r="AB773" s="9"/>
      <c r="AC773" s="9"/>
      <c r="AD773" s="9"/>
      <c r="AE773" s="9"/>
      <c r="AF773" s="9"/>
      <c r="AG773" s="9"/>
      <c r="AJ773" s="9"/>
    </row>
    <row r="774">
      <c r="A774" s="1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Y774" s="12"/>
      <c r="Z774" s="9"/>
      <c r="AA774" s="9"/>
      <c r="AB774" s="9"/>
      <c r="AC774" s="9"/>
      <c r="AD774" s="9"/>
      <c r="AE774" s="9"/>
      <c r="AF774" s="9"/>
      <c r="AG774" s="9"/>
      <c r="AJ774" s="9"/>
    </row>
    <row r="775">
      <c r="A775" s="1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Y775" s="12"/>
      <c r="Z775" s="9"/>
      <c r="AA775" s="9"/>
      <c r="AB775" s="9"/>
      <c r="AC775" s="9"/>
      <c r="AD775" s="9"/>
      <c r="AE775" s="9"/>
      <c r="AF775" s="9"/>
      <c r="AG775" s="9"/>
      <c r="AJ775" s="9"/>
    </row>
    <row r="776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Y776" s="12"/>
      <c r="Z776" s="9"/>
      <c r="AA776" s="9"/>
      <c r="AB776" s="9"/>
      <c r="AC776" s="9"/>
      <c r="AD776" s="9"/>
      <c r="AE776" s="9"/>
      <c r="AF776" s="9"/>
      <c r="AG776" s="9"/>
      <c r="AJ776" s="9"/>
    </row>
    <row r="777">
      <c r="A777" s="1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Y777" s="12"/>
      <c r="Z777" s="9"/>
      <c r="AA777" s="9"/>
      <c r="AB777" s="9"/>
      <c r="AC777" s="9"/>
      <c r="AD777" s="9"/>
      <c r="AE777" s="9"/>
      <c r="AF777" s="9"/>
      <c r="AG777" s="9"/>
      <c r="AJ777" s="9"/>
    </row>
    <row r="778">
      <c r="A778" s="1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Y778" s="12"/>
      <c r="Z778" s="9"/>
      <c r="AA778" s="9"/>
      <c r="AB778" s="9"/>
      <c r="AC778" s="9"/>
      <c r="AD778" s="9"/>
      <c r="AE778" s="9"/>
      <c r="AF778" s="9"/>
      <c r="AG778" s="9"/>
      <c r="AJ778" s="9"/>
    </row>
    <row r="779">
      <c r="A779" s="1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Y779" s="12"/>
      <c r="Z779" s="9"/>
      <c r="AA779" s="9"/>
      <c r="AB779" s="9"/>
      <c r="AC779" s="9"/>
      <c r="AD779" s="9"/>
      <c r="AE779" s="9"/>
      <c r="AF779" s="9"/>
      <c r="AG779" s="9"/>
      <c r="AJ779" s="9"/>
    </row>
    <row r="780">
      <c r="A780" s="1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Y780" s="12"/>
      <c r="Z780" s="9"/>
      <c r="AA780" s="9"/>
      <c r="AB780" s="9"/>
      <c r="AC780" s="9"/>
      <c r="AD780" s="9"/>
      <c r="AE780" s="9"/>
      <c r="AF780" s="9"/>
      <c r="AG780" s="9"/>
      <c r="AJ780" s="9"/>
    </row>
    <row r="781">
      <c r="A781" s="1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Y781" s="12"/>
      <c r="Z781" s="9"/>
      <c r="AA781" s="9"/>
      <c r="AB781" s="9"/>
      <c r="AC781" s="9"/>
      <c r="AD781" s="9"/>
      <c r="AE781" s="9"/>
      <c r="AF781" s="9"/>
      <c r="AG781" s="9"/>
      <c r="AJ781" s="9"/>
    </row>
    <row r="782">
      <c r="A782" s="1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Y782" s="12"/>
      <c r="Z782" s="9"/>
      <c r="AA782" s="9"/>
      <c r="AB782" s="9"/>
      <c r="AC782" s="9"/>
      <c r="AD782" s="9"/>
      <c r="AE782" s="9"/>
      <c r="AF782" s="9"/>
      <c r="AG782" s="9"/>
      <c r="AJ782" s="9"/>
    </row>
    <row r="783">
      <c r="A783" s="1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Y783" s="12"/>
      <c r="Z783" s="9"/>
      <c r="AA783" s="9"/>
      <c r="AB783" s="9"/>
      <c r="AC783" s="9"/>
      <c r="AD783" s="9"/>
      <c r="AE783" s="9"/>
      <c r="AF783" s="9"/>
      <c r="AG783" s="9"/>
      <c r="AJ783" s="9"/>
    </row>
    <row r="784">
      <c r="A784" s="1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Y784" s="12"/>
      <c r="Z784" s="9"/>
      <c r="AA784" s="9"/>
      <c r="AB784" s="9"/>
      <c r="AC784" s="9"/>
      <c r="AD784" s="9"/>
      <c r="AE784" s="9"/>
      <c r="AF784" s="9"/>
      <c r="AG784" s="9"/>
      <c r="AJ784" s="9"/>
    </row>
    <row r="785">
      <c r="A785" s="1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Y785" s="12"/>
      <c r="Z785" s="9"/>
      <c r="AA785" s="9"/>
      <c r="AB785" s="9"/>
      <c r="AC785" s="9"/>
      <c r="AD785" s="9"/>
      <c r="AE785" s="9"/>
      <c r="AF785" s="9"/>
      <c r="AG785" s="9"/>
      <c r="AJ785" s="9"/>
    </row>
    <row r="786">
      <c r="A786" s="1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Y786" s="12"/>
      <c r="Z786" s="9"/>
      <c r="AA786" s="9"/>
      <c r="AB786" s="9"/>
      <c r="AC786" s="9"/>
      <c r="AD786" s="9"/>
      <c r="AE786" s="9"/>
      <c r="AF786" s="9"/>
      <c r="AG786" s="9"/>
      <c r="AJ786" s="9"/>
    </row>
    <row r="787">
      <c r="A787" s="1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Y787" s="12"/>
      <c r="Z787" s="9"/>
      <c r="AA787" s="9"/>
      <c r="AB787" s="9"/>
      <c r="AC787" s="9"/>
      <c r="AD787" s="9"/>
      <c r="AE787" s="9"/>
      <c r="AF787" s="9"/>
      <c r="AG787" s="9"/>
      <c r="AJ787" s="9"/>
    </row>
    <row r="788">
      <c r="A788" s="1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Y788" s="12"/>
      <c r="Z788" s="9"/>
      <c r="AA788" s="9"/>
      <c r="AB788" s="9"/>
      <c r="AC788" s="9"/>
      <c r="AD788" s="9"/>
      <c r="AE788" s="9"/>
      <c r="AF788" s="9"/>
      <c r="AG788" s="9"/>
      <c r="AJ788" s="9"/>
    </row>
    <row r="789">
      <c r="A789" s="1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Y789" s="12"/>
      <c r="Z789" s="9"/>
      <c r="AA789" s="9"/>
      <c r="AB789" s="9"/>
      <c r="AC789" s="9"/>
      <c r="AD789" s="9"/>
      <c r="AE789" s="9"/>
      <c r="AF789" s="9"/>
      <c r="AG789" s="9"/>
      <c r="AJ789" s="9"/>
    </row>
    <row r="790">
      <c r="A790" s="1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Y790" s="12"/>
      <c r="Z790" s="9"/>
      <c r="AA790" s="9"/>
      <c r="AB790" s="9"/>
      <c r="AC790" s="9"/>
      <c r="AD790" s="9"/>
      <c r="AE790" s="9"/>
      <c r="AF790" s="9"/>
      <c r="AG790" s="9"/>
      <c r="AJ790" s="9"/>
    </row>
    <row r="791">
      <c r="A791" s="1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Y791" s="12"/>
      <c r="Z791" s="9"/>
      <c r="AA791" s="9"/>
      <c r="AB791" s="9"/>
      <c r="AC791" s="9"/>
      <c r="AD791" s="9"/>
      <c r="AE791" s="9"/>
      <c r="AF791" s="9"/>
      <c r="AG791" s="9"/>
      <c r="AJ791" s="9"/>
    </row>
    <row r="792">
      <c r="A792" s="1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Y792" s="12"/>
      <c r="Z792" s="9"/>
      <c r="AA792" s="9"/>
      <c r="AB792" s="9"/>
      <c r="AC792" s="9"/>
      <c r="AD792" s="9"/>
      <c r="AE792" s="9"/>
      <c r="AF792" s="9"/>
      <c r="AG792" s="9"/>
      <c r="AJ792" s="9"/>
    </row>
    <row r="793">
      <c r="A793" s="1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Y793" s="12"/>
      <c r="Z793" s="9"/>
      <c r="AA793" s="9"/>
      <c r="AB793" s="9"/>
      <c r="AC793" s="9"/>
      <c r="AD793" s="9"/>
      <c r="AE793" s="9"/>
      <c r="AF793" s="9"/>
      <c r="AG793" s="9"/>
      <c r="AJ793" s="9"/>
    </row>
    <row r="794">
      <c r="A794" s="1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Y794" s="12"/>
      <c r="Z794" s="9"/>
      <c r="AA794" s="9"/>
      <c r="AB794" s="9"/>
      <c r="AC794" s="9"/>
      <c r="AD794" s="9"/>
      <c r="AE794" s="9"/>
      <c r="AF794" s="9"/>
      <c r="AG794" s="9"/>
      <c r="AJ794" s="9"/>
    </row>
    <row r="795">
      <c r="A795" s="1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Y795" s="12"/>
      <c r="Z795" s="9"/>
      <c r="AA795" s="9"/>
      <c r="AB795" s="9"/>
      <c r="AC795" s="9"/>
      <c r="AD795" s="9"/>
      <c r="AE795" s="9"/>
      <c r="AF795" s="9"/>
      <c r="AG795" s="9"/>
      <c r="AJ795" s="9"/>
    </row>
    <row r="796">
      <c r="A796" s="1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Y796" s="12"/>
      <c r="Z796" s="9"/>
      <c r="AA796" s="9"/>
      <c r="AB796" s="9"/>
      <c r="AC796" s="9"/>
      <c r="AD796" s="9"/>
      <c r="AE796" s="9"/>
      <c r="AF796" s="9"/>
      <c r="AG796" s="9"/>
      <c r="AJ796" s="9"/>
    </row>
    <row r="797">
      <c r="A797" s="1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Y797" s="12"/>
      <c r="Z797" s="9"/>
      <c r="AA797" s="9"/>
      <c r="AB797" s="9"/>
      <c r="AC797" s="9"/>
      <c r="AD797" s="9"/>
      <c r="AE797" s="9"/>
      <c r="AF797" s="9"/>
      <c r="AG797" s="9"/>
      <c r="AJ797" s="9"/>
    </row>
    <row r="798">
      <c r="A798" s="1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Y798" s="12"/>
      <c r="Z798" s="9"/>
      <c r="AA798" s="9"/>
      <c r="AB798" s="9"/>
      <c r="AC798" s="9"/>
      <c r="AD798" s="9"/>
      <c r="AE798" s="9"/>
      <c r="AF798" s="9"/>
      <c r="AG798" s="9"/>
      <c r="AJ798" s="9"/>
    </row>
    <row r="799">
      <c r="A799" s="1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Y799" s="12"/>
      <c r="Z799" s="9"/>
      <c r="AA799" s="9"/>
      <c r="AB799" s="9"/>
      <c r="AC799" s="9"/>
      <c r="AD799" s="9"/>
      <c r="AE799" s="9"/>
      <c r="AF799" s="9"/>
      <c r="AG799" s="9"/>
      <c r="AJ799" s="9"/>
    </row>
    <row r="800">
      <c r="A800" s="1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Y800" s="12"/>
      <c r="Z800" s="9"/>
      <c r="AA800" s="9"/>
      <c r="AB800" s="9"/>
      <c r="AC800" s="9"/>
      <c r="AD800" s="9"/>
      <c r="AE800" s="9"/>
      <c r="AF800" s="9"/>
      <c r="AG800" s="9"/>
      <c r="AJ800" s="9"/>
    </row>
    <row r="80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Y801" s="12"/>
      <c r="Z801" s="9"/>
      <c r="AA801" s="9"/>
      <c r="AB801" s="9"/>
      <c r="AC801" s="9"/>
      <c r="AD801" s="9"/>
      <c r="AE801" s="9"/>
      <c r="AF801" s="9"/>
      <c r="AG801" s="9"/>
      <c r="AJ801" s="9"/>
    </row>
    <row r="802">
      <c r="A802" s="1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Y802" s="12"/>
      <c r="Z802" s="9"/>
      <c r="AA802" s="9"/>
      <c r="AB802" s="9"/>
      <c r="AC802" s="9"/>
      <c r="AD802" s="9"/>
      <c r="AE802" s="9"/>
      <c r="AF802" s="9"/>
      <c r="AG802" s="9"/>
      <c r="AJ802" s="9"/>
    </row>
    <row r="803">
      <c r="A803" s="1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Y803" s="12"/>
      <c r="Z803" s="9"/>
      <c r="AA803" s="9"/>
      <c r="AB803" s="9"/>
      <c r="AC803" s="9"/>
      <c r="AD803" s="9"/>
      <c r="AE803" s="9"/>
      <c r="AF803" s="9"/>
      <c r="AG803" s="9"/>
      <c r="AJ803" s="9"/>
    </row>
    <row r="804">
      <c r="A804" s="1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Y804" s="12"/>
      <c r="Z804" s="9"/>
      <c r="AA804" s="9"/>
      <c r="AB804" s="9"/>
      <c r="AC804" s="9"/>
      <c r="AD804" s="9"/>
      <c r="AE804" s="9"/>
      <c r="AF804" s="9"/>
      <c r="AG804" s="9"/>
      <c r="AJ804" s="9"/>
    </row>
    <row r="805">
      <c r="A805" s="1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Y805" s="12"/>
      <c r="Z805" s="9"/>
      <c r="AA805" s="9"/>
      <c r="AB805" s="9"/>
      <c r="AC805" s="9"/>
      <c r="AD805" s="9"/>
      <c r="AE805" s="9"/>
      <c r="AF805" s="9"/>
      <c r="AG805" s="9"/>
      <c r="AJ805" s="9"/>
    </row>
    <row r="806">
      <c r="A806" s="1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Y806" s="12"/>
      <c r="Z806" s="9"/>
      <c r="AA806" s="9"/>
      <c r="AB806" s="9"/>
      <c r="AC806" s="9"/>
      <c r="AD806" s="9"/>
      <c r="AE806" s="9"/>
      <c r="AF806" s="9"/>
      <c r="AG806" s="9"/>
      <c r="AJ806" s="9"/>
    </row>
    <row r="807">
      <c r="A807" s="1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Y807" s="12"/>
      <c r="Z807" s="9"/>
      <c r="AA807" s="9"/>
      <c r="AB807" s="9"/>
      <c r="AC807" s="9"/>
      <c r="AD807" s="9"/>
      <c r="AE807" s="9"/>
      <c r="AF807" s="9"/>
      <c r="AG807" s="9"/>
      <c r="AJ807" s="9"/>
    </row>
    <row r="808">
      <c r="A808" s="1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Y808" s="12"/>
      <c r="Z808" s="9"/>
      <c r="AA808" s="9"/>
      <c r="AB808" s="9"/>
      <c r="AC808" s="9"/>
      <c r="AD808" s="9"/>
      <c r="AE808" s="9"/>
      <c r="AF808" s="9"/>
      <c r="AG808" s="9"/>
      <c r="AJ808" s="9"/>
    </row>
    <row r="809">
      <c r="A809" s="1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Y809" s="12"/>
      <c r="Z809" s="9"/>
      <c r="AA809" s="9"/>
      <c r="AB809" s="9"/>
      <c r="AC809" s="9"/>
      <c r="AD809" s="9"/>
      <c r="AE809" s="9"/>
      <c r="AF809" s="9"/>
      <c r="AG809" s="9"/>
      <c r="AJ809" s="9"/>
    </row>
    <row r="810">
      <c r="A810" s="1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Y810" s="12"/>
      <c r="Z810" s="9"/>
      <c r="AA810" s="9"/>
      <c r="AB810" s="9"/>
      <c r="AC810" s="9"/>
      <c r="AD810" s="9"/>
      <c r="AE810" s="9"/>
      <c r="AF810" s="9"/>
      <c r="AG810" s="9"/>
      <c r="AJ810" s="9"/>
    </row>
    <row r="811">
      <c r="A811" s="1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Y811" s="12"/>
      <c r="Z811" s="9"/>
      <c r="AA811" s="9"/>
      <c r="AB811" s="9"/>
      <c r="AC811" s="9"/>
      <c r="AD811" s="9"/>
      <c r="AE811" s="9"/>
      <c r="AF811" s="9"/>
      <c r="AG811" s="9"/>
      <c r="AJ811" s="9"/>
    </row>
    <row r="812">
      <c r="A812" s="1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Y812" s="12"/>
      <c r="Z812" s="9"/>
      <c r="AA812" s="9"/>
      <c r="AB812" s="9"/>
      <c r="AC812" s="9"/>
      <c r="AD812" s="9"/>
      <c r="AE812" s="9"/>
      <c r="AF812" s="9"/>
      <c r="AG812" s="9"/>
      <c r="AJ812" s="9"/>
    </row>
    <row r="813">
      <c r="A813" s="1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Y813" s="12"/>
      <c r="Z813" s="9"/>
      <c r="AA813" s="9"/>
      <c r="AB813" s="9"/>
      <c r="AC813" s="9"/>
      <c r="AD813" s="9"/>
      <c r="AE813" s="9"/>
      <c r="AF813" s="9"/>
      <c r="AG813" s="9"/>
      <c r="AJ813" s="9"/>
    </row>
    <row r="814">
      <c r="A814" s="1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Y814" s="12"/>
      <c r="Z814" s="9"/>
      <c r="AA814" s="9"/>
      <c r="AB814" s="9"/>
      <c r="AC814" s="9"/>
      <c r="AD814" s="9"/>
      <c r="AE814" s="9"/>
      <c r="AF814" s="9"/>
      <c r="AG814" s="9"/>
      <c r="AJ814" s="9"/>
    </row>
    <row r="815">
      <c r="A815" s="1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Y815" s="12"/>
      <c r="Z815" s="9"/>
      <c r="AA815" s="9"/>
      <c r="AB815" s="9"/>
      <c r="AC815" s="9"/>
      <c r="AD815" s="9"/>
      <c r="AE815" s="9"/>
      <c r="AF815" s="9"/>
      <c r="AG815" s="9"/>
      <c r="AJ815" s="9"/>
    </row>
    <row r="816">
      <c r="A816" s="1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Y816" s="12"/>
      <c r="Z816" s="9"/>
      <c r="AA816" s="9"/>
      <c r="AB816" s="9"/>
      <c r="AC816" s="9"/>
      <c r="AD816" s="9"/>
      <c r="AE816" s="9"/>
      <c r="AF816" s="9"/>
      <c r="AG816" s="9"/>
      <c r="AJ816" s="9"/>
    </row>
    <row r="817">
      <c r="A817" s="1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Y817" s="12"/>
      <c r="Z817" s="9"/>
      <c r="AA817" s="9"/>
      <c r="AB817" s="9"/>
      <c r="AC817" s="9"/>
      <c r="AD817" s="9"/>
      <c r="AE817" s="9"/>
      <c r="AF817" s="9"/>
      <c r="AG817" s="9"/>
      <c r="AJ817" s="9"/>
    </row>
    <row r="818">
      <c r="A818" s="1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Y818" s="12"/>
      <c r="Z818" s="9"/>
      <c r="AA818" s="9"/>
      <c r="AB818" s="9"/>
      <c r="AC818" s="9"/>
      <c r="AD818" s="9"/>
      <c r="AE818" s="9"/>
      <c r="AF818" s="9"/>
      <c r="AG818" s="9"/>
      <c r="AJ818" s="9"/>
    </row>
    <row r="819">
      <c r="A819" s="1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Y819" s="12"/>
      <c r="Z819" s="9"/>
      <c r="AA819" s="9"/>
      <c r="AB819" s="9"/>
      <c r="AC819" s="9"/>
      <c r="AD819" s="9"/>
      <c r="AE819" s="9"/>
      <c r="AF819" s="9"/>
      <c r="AG819" s="9"/>
      <c r="AJ819" s="9"/>
    </row>
    <row r="820">
      <c r="A820" s="1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Y820" s="12"/>
      <c r="Z820" s="9"/>
      <c r="AA820" s="9"/>
      <c r="AB820" s="9"/>
      <c r="AC820" s="9"/>
      <c r="AD820" s="9"/>
      <c r="AE820" s="9"/>
      <c r="AF820" s="9"/>
      <c r="AG820" s="9"/>
      <c r="AJ820" s="9"/>
    </row>
    <row r="821">
      <c r="A821" s="1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Y821" s="12"/>
      <c r="Z821" s="9"/>
      <c r="AA821" s="9"/>
      <c r="AB821" s="9"/>
      <c r="AC821" s="9"/>
      <c r="AD821" s="9"/>
      <c r="AE821" s="9"/>
      <c r="AF821" s="9"/>
      <c r="AG821" s="9"/>
      <c r="AJ821" s="9"/>
    </row>
    <row r="822">
      <c r="A822" s="1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Y822" s="12"/>
      <c r="Z822" s="9"/>
      <c r="AA822" s="9"/>
      <c r="AB822" s="9"/>
      <c r="AC822" s="9"/>
      <c r="AD822" s="9"/>
      <c r="AE822" s="9"/>
      <c r="AF822" s="9"/>
      <c r="AG822" s="9"/>
      <c r="AJ822" s="9"/>
    </row>
    <row r="823">
      <c r="A823" s="1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Y823" s="12"/>
      <c r="Z823" s="9"/>
      <c r="AA823" s="9"/>
      <c r="AB823" s="9"/>
      <c r="AC823" s="9"/>
      <c r="AD823" s="9"/>
      <c r="AE823" s="9"/>
      <c r="AF823" s="9"/>
      <c r="AG823" s="9"/>
      <c r="AJ823" s="9"/>
    </row>
    <row r="824">
      <c r="A824" s="1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Y824" s="12"/>
      <c r="Z824" s="9"/>
      <c r="AA824" s="9"/>
      <c r="AB824" s="9"/>
      <c r="AC824" s="9"/>
      <c r="AD824" s="9"/>
      <c r="AE824" s="9"/>
      <c r="AF824" s="9"/>
      <c r="AG824" s="9"/>
      <c r="AJ824" s="9"/>
    </row>
    <row r="825">
      <c r="A825" s="1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Y825" s="12"/>
      <c r="Z825" s="9"/>
      <c r="AA825" s="9"/>
      <c r="AB825" s="9"/>
      <c r="AC825" s="9"/>
      <c r="AD825" s="9"/>
      <c r="AE825" s="9"/>
      <c r="AF825" s="9"/>
      <c r="AG825" s="9"/>
      <c r="AJ825" s="9"/>
    </row>
    <row r="826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Y826" s="12"/>
      <c r="Z826" s="9"/>
      <c r="AA826" s="9"/>
      <c r="AB826" s="9"/>
      <c r="AC826" s="9"/>
      <c r="AD826" s="9"/>
      <c r="AE826" s="9"/>
      <c r="AF826" s="9"/>
      <c r="AG826" s="9"/>
      <c r="AJ826" s="9"/>
    </row>
    <row r="827">
      <c r="A827" s="1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Y827" s="12"/>
      <c r="Z827" s="9"/>
      <c r="AA827" s="9"/>
      <c r="AB827" s="9"/>
      <c r="AC827" s="9"/>
      <c r="AD827" s="9"/>
      <c r="AE827" s="9"/>
      <c r="AF827" s="9"/>
      <c r="AG827" s="9"/>
      <c r="AJ827" s="9"/>
    </row>
    <row r="828">
      <c r="A828" s="1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Y828" s="12"/>
      <c r="Z828" s="9"/>
      <c r="AA828" s="9"/>
      <c r="AB828" s="9"/>
      <c r="AC828" s="9"/>
      <c r="AD828" s="9"/>
      <c r="AE828" s="9"/>
      <c r="AF828" s="9"/>
      <c r="AG828" s="9"/>
      <c r="AJ828" s="9"/>
    </row>
    <row r="829">
      <c r="A829" s="1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Y829" s="12"/>
      <c r="Z829" s="9"/>
      <c r="AA829" s="9"/>
      <c r="AB829" s="9"/>
      <c r="AC829" s="9"/>
      <c r="AD829" s="9"/>
      <c r="AE829" s="9"/>
      <c r="AF829" s="9"/>
      <c r="AG829" s="9"/>
      <c r="AJ829" s="9"/>
    </row>
    <row r="830">
      <c r="A830" s="1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Y830" s="12"/>
      <c r="Z830" s="9"/>
      <c r="AA830" s="9"/>
      <c r="AB830" s="9"/>
      <c r="AC830" s="9"/>
      <c r="AD830" s="9"/>
      <c r="AE830" s="9"/>
      <c r="AF830" s="9"/>
      <c r="AG830" s="9"/>
      <c r="AJ830" s="9"/>
    </row>
    <row r="831">
      <c r="A831" s="1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Y831" s="12"/>
      <c r="Z831" s="9"/>
      <c r="AA831" s="9"/>
      <c r="AB831" s="9"/>
      <c r="AC831" s="9"/>
      <c r="AD831" s="9"/>
      <c r="AE831" s="9"/>
      <c r="AF831" s="9"/>
      <c r="AG831" s="9"/>
      <c r="AJ831" s="9"/>
    </row>
    <row r="832">
      <c r="A832" s="1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Y832" s="12"/>
      <c r="Z832" s="9"/>
      <c r="AA832" s="9"/>
      <c r="AB832" s="9"/>
      <c r="AC832" s="9"/>
      <c r="AD832" s="9"/>
      <c r="AE832" s="9"/>
      <c r="AF832" s="9"/>
      <c r="AG832" s="9"/>
      <c r="AJ832" s="9"/>
    </row>
    <row r="833">
      <c r="A833" s="1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Y833" s="12"/>
      <c r="Z833" s="9"/>
      <c r="AA833" s="9"/>
      <c r="AB833" s="9"/>
      <c r="AC833" s="9"/>
      <c r="AD833" s="9"/>
      <c r="AE833" s="9"/>
      <c r="AF833" s="9"/>
      <c r="AG833" s="9"/>
      <c r="AJ833" s="9"/>
    </row>
    <row r="834">
      <c r="A834" s="1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Y834" s="12"/>
      <c r="Z834" s="9"/>
      <c r="AA834" s="9"/>
      <c r="AB834" s="9"/>
      <c r="AC834" s="9"/>
      <c r="AD834" s="9"/>
      <c r="AE834" s="9"/>
      <c r="AF834" s="9"/>
      <c r="AG834" s="9"/>
      <c r="AJ834" s="9"/>
    </row>
    <row r="835">
      <c r="A835" s="1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Y835" s="12"/>
      <c r="Z835" s="9"/>
      <c r="AA835" s="9"/>
      <c r="AB835" s="9"/>
      <c r="AC835" s="9"/>
      <c r="AD835" s="9"/>
      <c r="AE835" s="9"/>
      <c r="AF835" s="9"/>
      <c r="AG835" s="9"/>
      <c r="AJ835" s="9"/>
    </row>
    <row r="836">
      <c r="A836" s="1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Y836" s="12"/>
      <c r="Z836" s="9"/>
      <c r="AA836" s="9"/>
      <c r="AB836" s="9"/>
      <c r="AC836" s="9"/>
      <c r="AD836" s="9"/>
      <c r="AE836" s="9"/>
      <c r="AF836" s="9"/>
      <c r="AG836" s="9"/>
      <c r="AJ836" s="9"/>
    </row>
    <row r="837">
      <c r="A837" s="1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Y837" s="12"/>
      <c r="Z837" s="9"/>
      <c r="AA837" s="9"/>
      <c r="AB837" s="9"/>
      <c r="AC837" s="9"/>
      <c r="AD837" s="9"/>
      <c r="AE837" s="9"/>
      <c r="AF837" s="9"/>
      <c r="AG837" s="9"/>
      <c r="AJ837" s="9"/>
    </row>
    <row r="838">
      <c r="A838" s="1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Y838" s="12"/>
      <c r="Z838" s="9"/>
      <c r="AA838" s="9"/>
      <c r="AB838" s="9"/>
      <c r="AC838" s="9"/>
      <c r="AD838" s="9"/>
      <c r="AE838" s="9"/>
      <c r="AF838" s="9"/>
      <c r="AG838" s="9"/>
      <c r="AJ838" s="9"/>
    </row>
    <row r="839">
      <c r="A839" s="1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Y839" s="12"/>
      <c r="Z839" s="9"/>
      <c r="AA839" s="9"/>
      <c r="AB839" s="9"/>
      <c r="AC839" s="9"/>
      <c r="AD839" s="9"/>
      <c r="AE839" s="9"/>
      <c r="AF839" s="9"/>
      <c r="AG839" s="9"/>
      <c r="AJ839" s="9"/>
    </row>
    <row r="840">
      <c r="A840" s="1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Y840" s="12"/>
      <c r="Z840" s="9"/>
      <c r="AA840" s="9"/>
      <c r="AB840" s="9"/>
      <c r="AC840" s="9"/>
      <c r="AD840" s="9"/>
      <c r="AE840" s="9"/>
      <c r="AF840" s="9"/>
      <c r="AG840" s="9"/>
      <c r="AJ840" s="9"/>
    </row>
    <row r="841">
      <c r="A841" s="1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Y841" s="12"/>
      <c r="Z841" s="9"/>
      <c r="AA841" s="9"/>
      <c r="AB841" s="9"/>
      <c r="AC841" s="9"/>
      <c r="AD841" s="9"/>
      <c r="AE841" s="9"/>
      <c r="AF841" s="9"/>
      <c r="AG841" s="9"/>
      <c r="AJ841" s="9"/>
    </row>
    <row r="842">
      <c r="A842" s="1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Y842" s="12"/>
      <c r="Z842" s="9"/>
      <c r="AA842" s="9"/>
      <c r="AB842" s="9"/>
      <c r="AC842" s="9"/>
      <c r="AD842" s="9"/>
      <c r="AE842" s="9"/>
      <c r="AF842" s="9"/>
      <c r="AG842" s="9"/>
      <c r="AJ842" s="9"/>
    </row>
    <row r="843">
      <c r="A843" s="1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Y843" s="12"/>
      <c r="Z843" s="9"/>
      <c r="AA843" s="9"/>
      <c r="AB843" s="9"/>
      <c r="AC843" s="9"/>
      <c r="AD843" s="9"/>
      <c r="AE843" s="9"/>
      <c r="AF843" s="9"/>
      <c r="AG843" s="9"/>
      <c r="AJ843" s="9"/>
    </row>
    <row r="844">
      <c r="A844" s="1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Y844" s="12"/>
      <c r="Z844" s="9"/>
      <c r="AA844" s="9"/>
      <c r="AB844" s="9"/>
      <c r="AC844" s="9"/>
      <c r="AD844" s="9"/>
      <c r="AE844" s="9"/>
      <c r="AF844" s="9"/>
      <c r="AG844" s="9"/>
      <c r="AJ844" s="9"/>
    </row>
    <row r="845">
      <c r="A845" s="1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Y845" s="12"/>
      <c r="Z845" s="9"/>
      <c r="AA845" s="9"/>
      <c r="AB845" s="9"/>
      <c r="AC845" s="9"/>
      <c r="AD845" s="9"/>
      <c r="AE845" s="9"/>
      <c r="AF845" s="9"/>
      <c r="AG845" s="9"/>
      <c r="AJ845" s="9"/>
    </row>
    <row r="846">
      <c r="A846" s="1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Y846" s="12"/>
      <c r="Z846" s="9"/>
      <c r="AA846" s="9"/>
      <c r="AB846" s="9"/>
      <c r="AC846" s="9"/>
      <c r="AD846" s="9"/>
      <c r="AE846" s="9"/>
      <c r="AF846" s="9"/>
      <c r="AG846" s="9"/>
      <c r="AJ846" s="9"/>
    </row>
    <row r="847">
      <c r="A847" s="1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Y847" s="12"/>
      <c r="Z847" s="9"/>
      <c r="AA847" s="9"/>
      <c r="AB847" s="9"/>
      <c r="AC847" s="9"/>
      <c r="AD847" s="9"/>
      <c r="AE847" s="9"/>
      <c r="AF847" s="9"/>
      <c r="AG847" s="9"/>
      <c r="AJ847" s="9"/>
    </row>
    <row r="848">
      <c r="A848" s="1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Y848" s="12"/>
      <c r="Z848" s="9"/>
      <c r="AA848" s="9"/>
      <c r="AB848" s="9"/>
      <c r="AC848" s="9"/>
      <c r="AD848" s="9"/>
      <c r="AE848" s="9"/>
      <c r="AF848" s="9"/>
      <c r="AG848" s="9"/>
      <c r="AJ848" s="9"/>
    </row>
    <row r="849">
      <c r="A849" s="1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Y849" s="12"/>
      <c r="Z849" s="9"/>
      <c r="AA849" s="9"/>
      <c r="AB849" s="9"/>
      <c r="AC849" s="9"/>
      <c r="AD849" s="9"/>
      <c r="AE849" s="9"/>
      <c r="AF849" s="9"/>
      <c r="AG849" s="9"/>
      <c r="AJ849" s="9"/>
    </row>
    <row r="850">
      <c r="A850" s="1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Y850" s="12"/>
      <c r="Z850" s="9"/>
      <c r="AA850" s="9"/>
      <c r="AB850" s="9"/>
      <c r="AC850" s="9"/>
      <c r="AD850" s="9"/>
      <c r="AE850" s="9"/>
      <c r="AF850" s="9"/>
      <c r="AG850" s="9"/>
      <c r="AJ850" s="9"/>
    </row>
    <row r="85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Y851" s="12"/>
      <c r="Z851" s="9"/>
      <c r="AA851" s="9"/>
      <c r="AB851" s="9"/>
      <c r="AC851" s="9"/>
      <c r="AD851" s="9"/>
      <c r="AE851" s="9"/>
      <c r="AF851" s="9"/>
      <c r="AG851" s="9"/>
      <c r="AJ851" s="9"/>
    </row>
    <row r="852">
      <c r="A852" s="1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Y852" s="12"/>
      <c r="Z852" s="9"/>
      <c r="AA852" s="9"/>
      <c r="AB852" s="9"/>
      <c r="AC852" s="9"/>
      <c r="AD852" s="9"/>
      <c r="AE852" s="9"/>
      <c r="AF852" s="9"/>
      <c r="AG852" s="9"/>
      <c r="AJ852" s="9"/>
    </row>
    <row r="853">
      <c r="A853" s="1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Y853" s="12"/>
      <c r="Z853" s="9"/>
      <c r="AA853" s="9"/>
      <c r="AB853" s="9"/>
      <c r="AC853" s="9"/>
      <c r="AD853" s="9"/>
      <c r="AE853" s="9"/>
      <c r="AF853" s="9"/>
      <c r="AG853" s="9"/>
      <c r="AJ853" s="9"/>
    </row>
    <row r="854">
      <c r="A854" s="1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Y854" s="12"/>
      <c r="Z854" s="9"/>
      <c r="AA854" s="9"/>
      <c r="AB854" s="9"/>
      <c r="AC854" s="9"/>
      <c r="AD854" s="9"/>
      <c r="AE854" s="9"/>
      <c r="AF854" s="9"/>
      <c r="AG854" s="9"/>
      <c r="AJ854" s="9"/>
    </row>
    <row r="855">
      <c r="A855" s="1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Y855" s="12"/>
      <c r="Z855" s="9"/>
      <c r="AA855" s="9"/>
      <c r="AB855" s="9"/>
      <c r="AC855" s="9"/>
      <c r="AD855" s="9"/>
      <c r="AE855" s="9"/>
      <c r="AF855" s="9"/>
      <c r="AG855" s="9"/>
      <c r="AJ855" s="9"/>
    </row>
    <row r="856">
      <c r="A856" s="1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Y856" s="12"/>
      <c r="Z856" s="9"/>
      <c r="AA856" s="9"/>
      <c r="AB856" s="9"/>
      <c r="AC856" s="9"/>
      <c r="AD856" s="9"/>
      <c r="AE856" s="9"/>
      <c r="AF856" s="9"/>
      <c r="AG856" s="9"/>
      <c r="AJ856" s="9"/>
    </row>
    <row r="857">
      <c r="A857" s="1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Y857" s="12"/>
      <c r="Z857" s="9"/>
      <c r="AA857" s="9"/>
      <c r="AB857" s="9"/>
      <c r="AC857" s="9"/>
      <c r="AD857" s="9"/>
      <c r="AE857" s="9"/>
      <c r="AF857" s="9"/>
      <c r="AG857" s="9"/>
      <c r="AJ857" s="9"/>
    </row>
    <row r="858">
      <c r="A858" s="1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Y858" s="12"/>
      <c r="Z858" s="9"/>
      <c r="AA858" s="9"/>
      <c r="AB858" s="9"/>
      <c r="AC858" s="9"/>
      <c r="AD858" s="9"/>
      <c r="AE858" s="9"/>
      <c r="AF858" s="9"/>
      <c r="AG858" s="9"/>
      <c r="AJ858" s="9"/>
    </row>
    <row r="859">
      <c r="A859" s="1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Y859" s="12"/>
      <c r="Z859" s="9"/>
      <c r="AA859" s="9"/>
      <c r="AB859" s="9"/>
      <c r="AC859" s="9"/>
      <c r="AD859" s="9"/>
      <c r="AE859" s="9"/>
      <c r="AF859" s="9"/>
      <c r="AG859" s="9"/>
      <c r="AJ859" s="9"/>
    </row>
    <row r="860">
      <c r="A860" s="1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Y860" s="12"/>
      <c r="Z860" s="9"/>
      <c r="AA860" s="9"/>
      <c r="AB860" s="9"/>
      <c r="AC860" s="9"/>
      <c r="AD860" s="9"/>
      <c r="AE860" s="9"/>
      <c r="AF860" s="9"/>
      <c r="AG860" s="9"/>
      <c r="AJ860" s="9"/>
    </row>
    <row r="861">
      <c r="A861" s="1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Y861" s="12"/>
      <c r="Z861" s="9"/>
      <c r="AA861" s="9"/>
      <c r="AB861" s="9"/>
      <c r="AC861" s="9"/>
      <c r="AD861" s="9"/>
      <c r="AE861" s="9"/>
      <c r="AF861" s="9"/>
      <c r="AG861" s="9"/>
      <c r="AJ861" s="9"/>
    </row>
    <row r="862">
      <c r="A862" s="1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Y862" s="12"/>
      <c r="Z862" s="9"/>
      <c r="AA862" s="9"/>
      <c r="AB862" s="9"/>
      <c r="AC862" s="9"/>
      <c r="AD862" s="9"/>
      <c r="AE862" s="9"/>
      <c r="AF862" s="9"/>
      <c r="AG862" s="9"/>
      <c r="AJ862" s="9"/>
    </row>
    <row r="863">
      <c r="A863" s="1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Y863" s="12"/>
      <c r="Z863" s="9"/>
      <c r="AA863" s="9"/>
      <c r="AB863" s="9"/>
      <c r="AC863" s="9"/>
      <c r="AD863" s="9"/>
      <c r="AE863" s="9"/>
      <c r="AF863" s="9"/>
      <c r="AG863" s="9"/>
      <c r="AJ863" s="9"/>
    </row>
    <row r="864">
      <c r="A864" s="1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Y864" s="12"/>
      <c r="Z864" s="9"/>
      <c r="AA864" s="9"/>
      <c r="AB864" s="9"/>
      <c r="AC864" s="9"/>
      <c r="AD864" s="9"/>
      <c r="AE864" s="9"/>
      <c r="AF864" s="9"/>
      <c r="AG864" s="9"/>
      <c r="AJ864" s="9"/>
    </row>
    <row r="865">
      <c r="A865" s="1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Y865" s="12"/>
      <c r="Z865" s="9"/>
      <c r="AA865" s="9"/>
      <c r="AB865" s="9"/>
      <c r="AC865" s="9"/>
      <c r="AD865" s="9"/>
      <c r="AE865" s="9"/>
      <c r="AF865" s="9"/>
      <c r="AG865" s="9"/>
      <c r="AJ865" s="9"/>
    </row>
    <row r="866">
      <c r="A866" s="1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Y866" s="12"/>
      <c r="Z866" s="9"/>
      <c r="AA866" s="9"/>
      <c r="AB866" s="9"/>
      <c r="AC866" s="9"/>
      <c r="AD866" s="9"/>
      <c r="AE866" s="9"/>
      <c r="AF866" s="9"/>
      <c r="AG866" s="9"/>
      <c r="AJ866" s="9"/>
    </row>
    <row r="867">
      <c r="A867" s="1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Y867" s="12"/>
      <c r="Z867" s="9"/>
      <c r="AA867" s="9"/>
      <c r="AB867" s="9"/>
      <c r="AC867" s="9"/>
      <c r="AD867" s="9"/>
      <c r="AE867" s="9"/>
      <c r="AF867" s="9"/>
      <c r="AG867" s="9"/>
      <c r="AJ867" s="9"/>
    </row>
    <row r="868">
      <c r="A868" s="1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Y868" s="12"/>
      <c r="Z868" s="9"/>
      <c r="AA868" s="9"/>
      <c r="AB868" s="9"/>
      <c r="AC868" s="9"/>
      <c r="AD868" s="9"/>
      <c r="AE868" s="9"/>
      <c r="AF868" s="9"/>
      <c r="AG868" s="9"/>
      <c r="AJ868" s="9"/>
    </row>
    <row r="869">
      <c r="A869" s="1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Y869" s="12"/>
      <c r="Z869" s="9"/>
      <c r="AA869" s="9"/>
      <c r="AB869" s="9"/>
      <c r="AC869" s="9"/>
      <c r="AD869" s="9"/>
      <c r="AE869" s="9"/>
      <c r="AF869" s="9"/>
      <c r="AG869" s="9"/>
      <c r="AJ869" s="9"/>
    </row>
    <row r="870">
      <c r="A870" s="1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Y870" s="12"/>
      <c r="Z870" s="9"/>
      <c r="AA870" s="9"/>
      <c r="AB870" s="9"/>
      <c r="AC870" s="9"/>
      <c r="AD870" s="9"/>
      <c r="AE870" s="9"/>
      <c r="AF870" s="9"/>
      <c r="AG870" s="9"/>
      <c r="AJ870" s="9"/>
    </row>
    <row r="871">
      <c r="A871" s="1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Y871" s="12"/>
      <c r="Z871" s="9"/>
      <c r="AA871" s="9"/>
      <c r="AB871" s="9"/>
      <c r="AC871" s="9"/>
      <c r="AD871" s="9"/>
      <c r="AE871" s="9"/>
      <c r="AF871" s="9"/>
      <c r="AG871" s="9"/>
      <c r="AJ871" s="9"/>
    </row>
    <row r="872">
      <c r="A872" s="1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Y872" s="12"/>
      <c r="Z872" s="9"/>
      <c r="AA872" s="9"/>
      <c r="AB872" s="9"/>
      <c r="AC872" s="9"/>
      <c r="AD872" s="9"/>
      <c r="AE872" s="9"/>
      <c r="AF872" s="9"/>
      <c r="AG872" s="9"/>
      <c r="AJ872" s="9"/>
    </row>
    <row r="873">
      <c r="A873" s="1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Y873" s="12"/>
      <c r="Z873" s="9"/>
      <c r="AA873" s="9"/>
      <c r="AB873" s="9"/>
      <c r="AC873" s="9"/>
      <c r="AD873" s="9"/>
      <c r="AE873" s="9"/>
      <c r="AF873" s="9"/>
      <c r="AG873" s="9"/>
      <c r="AJ873" s="9"/>
    </row>
    <row r="874">
      <c r="A874" s="1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Y874" s="12"/>
      <c r="Z874" s="9"/>
      <c r="AA874" s="9"/>
      <c r="AB874" s="9"/>
      <c r="AC874" s="9"/>
      <c r="AD874" s="9"/>
      <c r="AE874" s="9"/>
      <c r="AF874" s="9"/>
      <c r="AG874" s="9"/>
      <c r="AJ874" s="9"/>
    </row>
    <row r="875">
      <c r="A875" s="1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Y875" s="12"/>
      <c r="Z875" s="9"/>
      <c r="AA875" s="9"/>
      <c r="AB875" s="9"/>
      <c r="AC875" s="9"/>
      <c r="AD875" s="9"/>
      <c r="AE875" s="9"/>
      <c r="AF875" s="9"/>
      <c r="AG875" s="9"/>
      <c r="AJ875" s="9"/>
    </row>
    <row r="876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Y876" s="12"/>
      <c r="Z876" s="9"/>
      <c r="AA876" s="9"/>
      <c r="AB876" s="9"/>
      <c r="AC876" s="9"/>
      <c r="AD876" s="9"/>
      <c r="AE876" s="9"/>
      <c r="AF876" s="9"/>
      <c r="AG876" s="9"/>
      <c r="AJ876" s="9"/>
    </row>
    <row r="877">
      <c r="A877" s="1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Y877" s="12"/>
      <c r="Z877" s="9"/>
      <c r="AA877" s="9"/>
      <c r="AB877" s="9"/>
      <c r="AC877" s="9"/>
      <c r="AD877" s="9"/>
      <c r="AE877" s="9"/>
      <c r="AF877" s="9"/>
      <c r="AG877" s="9"/>
      <c r="AJ877" s="9"/>
    </row>
    <row r="878">
      <c r="A878" s="1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Y878" s="12"/>
      <c r="Z878" s="9"/>
      <c r="AA878" s="9"/>
      <c r="AB878" s="9"/>
      <c r="AC878" s="9"/>
      <c r="AD878" s="9"/>
      <c r="AE878" s="9"/>
      <c r="AF878" s="9"/>
      <c r="AG878" s="9"/>
      <c r="AJ878" s="9"/>
    </row>
    <row r="879">
      <c r="A879" s="1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Y879" s="12"/>
      <c r="Z879" s="9"/>
      <c r="AA879" s="9"/>
      <c r="AB879" s="9"/>
      <c r="AC879" s="9"/>
      <c r="AD879" s="9"/>
      <c r="AE879" s="9"/>
      <c r="AF879" s="9"/>
      <c r="AG879" s="9"/>
      <c r="AJ879" s="9"/>
    </row>
    <row r="880">
      <c r="A880" s="1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Y880" s="12"/>
      <c r="Z880" s="9"/>
      <c r="AA880" s="9"/>
      <c r="AB880" s="9"/>
      <c r="AC880" s="9"/>
      <c r="AD880" s="9"/>
      <c r="AE880" s="9"/>
      <c r="AF880" s="9"/>
      <c r="AG880" s="9"/>
      <c r="AJ880" s="9"/>
    </row>
    <row r="881">
      <c r="A881" s="1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Y881" s="12"/>
      <c r="Z881" s="9"/>
      <c r="AA881" s="9"/>
      <c r="AB881" s="9"/>
      <c r="AC881" s="9"/>
      <c r="AD881" s="9"/>
      <c r="AE881" s="9"/>
      <c r="AF881" s="9"/>
      <c r="AG881" s="9"/>
      <c r="AJ881" s="9"/>
    </row>
    <row r="882">
      <c r="A882" s="1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Y882" s="12"/>
      <c r="Z882" s="9"/>
      <c r="AA882" s="9"/>
      <c r="AB882" s="9"/>
      <c r="AC882" s="9"/>
      <c r="AD882" s="9"/>
      <c r="AE882" s="9"/>
      <c r="AF882" s="9"/>
      <c r="AG882" s="9"/>
      <c r="AJ882" s="9"/>
    </row>
    <row r="883">
      <c r="A883" s="1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Y883" s="12"/>
      <c r="Z883" s="9"/>
      <c r="AA883" s="9"/>
      <c r="AB883" s="9"/>
      <c r="AC883" s="9"/>
      <c r="AD883" s="9"/>
      <c r="AE883" s="9"/>
      <c r="AF883" s="9"/>
      <c r="AG883" s="9"/>
      <c r="AJ883" s="9"/>
    </row>
    <row r="884">
      <c r="A884" s="1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Y884" s="12"/>
      <c r="Z884" s="9"/>
      <c r="AA884" s="9"/>
      <c r="AB884" s="9"/>
      <c r="AC884" s="9"/>
      <c r="AD884" s="9"/>
      <c r="AE884" s="9"/>
      <c r="AF884" s="9"/>
      <c r="AG884" s="9"/>
      <c r="AJ884" s="9"/>
    </row>
    <row r="885">
      <c r="A885" s="1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Y885" s="12"/>
      <c r="Z885" s="9"/>
      <c r="AA885" s="9"/>
      <c r="AB885" s="9"/>
      <c r="AC885" s="9"/>
      <c r="AD885" s="9"/>
      <c r="AE885" s="9"/>
      <c r="AF885" s="9"/>
      <c r="AG885" s="9"/>
      <c r="AJ885" s="9"/>
    </row>
    <row r="886">
      <c r="A886" s="1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Y886" s="12"/>
      <c r="Z886" s="9"/>
      <c r="AA886" s="9"/>
      <c r="AB886" s="9"/>
      <c r="AC886" s="9"/>
      <c r="AD886" s="9"/>
      <c r="AE886" s="9"/>
      <c r="AF886" s="9"/>
      <c r="AG886" s="9"/>
      <c r="AJ886" s="9"/>
    </row>
    <row r="887">
      <c r="A887" s="1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Y887" s="12"/>
      <c r="Z887" s="9"/>
      <c r="AA887" s="9"/>
      <c r="AB887" s="9"/>
      <c r="AC887" s="9"/>
      <c r="AD887" s="9"/>
      <c r="AE887" s="9"/>
      <c r="AF887" s="9"/>
      <c r="AG887" s="9"/>
      <c r="AJ887" s="9"/>
    </row>
    <row r="888">
      <c r="A888" s="1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Y888" s="12"/>
      <c r="Z888" s="9"/>
      <c r="AA888" s="9"/>
      <c r="AB888" s="9"/>
      <c r="AC888" s="9"/>
      <c r="AD888" s="9"/>
      <c r="AE888" s="9"/>
      <c r="AF888" s="9"/>
      <c r="AG888" s="9"/>
      <c r="AJ888" s="9"/>
    </row>
    <row r="889">
      <c r="A889" s="1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Y889" s="12"/>
      <c r="Z889" s="9"/>
      <c r="AA889" s="9"/>
      <c r="AB889" s="9"/>
      <c r="AC889" s="9"/>
      <c r="AD889" s="9"/>
      <c r="AE889" s="9"/>
      <c r="AF889" s="9"/>
      <c r="AG889" s="9"/>
      <c r="AJ889" s="9"/>
    </row>
    <row r="890">
      <c r="A890" s="1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Y890" s="12"/>
      <c r="Z890" s="9"/>
      <c r="AA890" s="9"/>
      <c r="AB890" s="9"/>
      <c r="AC890" s="9"/>
      <c r="AD890" s="9"/>
      <c r="AE890" s="9"/>
      <c r="AF890" s="9"/>
      <c r="AG890" s="9"/>
      <c r="AJ890" s="9"/>
    </row>
    <row r="891">
      <c r="A891" s="1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Y891" s="12"/>
      <c r="Z891" s="9"/>
      <c r="AA891" s="9"/>
      <c r="AB891" s="9"/>
      <c r="AC891" s="9"/>
      <c r="AD891" s="9"/>
      <c r="AE891" s="9"/>
      <c r="AF891" s="9"/>
      <c r="AG891" s="9"/>
      <c r="AJ891" s="9"/>
    </row>
    <row r="892">
      <c r="A892" s="1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Y892" s="12"/>
      <c r="Z892" s="9"/>
      <c r="AA892" s="9"/>
      <c r="AB892" s="9"/>
      <c r="AC892" s="9"/>
      <c r="AD892" s="9"/>
      <c r="AE892" s="9"/>
      <c r="AF892" s="9"/>
      <c r="AG892" s="9"/>
      <c r="AJ892" s="9"/>
    </row>
    <row r="893">
      <c r="A893" s="1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Y893" s="12"/>
      <c r="Z893" s="9"/>
      <c r="AA893" s="9"/>
      <c r="AB893" s="9"/>
      <c r="AC893" s="9"/>
      <c r="AD893" s="9"/>
      <c r="AE893" s="9"/>
      <c r="AF893" s="9"/>
      <c r="AG893" s="9"/>
      <c r="AJ893" s="9"/>
    </row>
    <row r="894">
      <c r="A894" s="1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Y894" s="12"/>
      <c r="Z894" s="9"/>
      <c r="AA894" s="9"/>
      <c r="AB894" s="9"/>
      <c r="AC894" s="9"/>
      <c r="AD894" s="9"/>
      <c r="AE894" s="9"/>
      <c r="AF894" s="9"/>
      <c r="AG894" s="9"/>
      <c r="AJ894" s="9"/>
    </row>
    <row r="895">
      <c r="A895" s="1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Y895" s="12"/>
      <c r="Z895" s="9"/>
      <c r="AA895" s="9"/>
      <c r="AB895" s="9"/>
      <c r="AC895" s="9"/>
      <c r="AD895" s="9"/>
      <c r="AE895" s="9"/>
      <c r="AF895" s="9"/>
      <c r="AG895" s="9"/>
      <c r="AJ895" s="9"/>
    </row>
    <row r="896">
      <c r="A896" s="1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Y896" s="12"/>
      <c r="Z896" s="9"/>
      <c r="AA896" s="9"/>
      <c r="AB896" s="9"/>
      <c r="AC896" s="9"/>
      <c r="AD896" s="9"/>
      <c r="AE896" s="9"/>
      <c r="AF896" s="9"/>
      <c r="AG896" s="9"/>
      <c r="AJ896" s="9"/>
    </row>
    <row r="897">
      <c r="A897" s="1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Y897" s="12"/>
      <c r="Z897" s="9"/>
      <c r="AA897" s="9"/>
      <c r="AB897" s="9"/>
      <c r="AC897" s="9"/>
      <c r="AD897" s="9"/>
      <c r="AE897" s="9"/>
      <c r="AF897" s="9"/>
      <c r="AG897" s="9"/>
      <c r="AJ897" s="9"/>
    </row>
    <row r="898">
      <c r="A898" s="1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Y898" s="12"/>
      <c r="Z898" s="9"/>
      <c r="AA898" s="9"/>
      <c r="AB898" s="9"/>
      <c r="AC898" s="9"/>
      <c r="AD898" s="9"/>
      <c r="AE898" s="9"/>
      <c r="AF898" s="9"/>
      <c r="AG898" s="9"/>
      <c r="AJ898" s="9"/>
    </row>
    <row r="899">
      <c r="A899" s="1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Y899" s="12"/>
      <c r="Z899" s="9"/>
      <c r="AA899" s="9"/>
      <c r="AB899" s="9"/>
      <c r="AC899" s="9"/>
      <c r="AD899" s="9"/>
      <c r="AE899" s="9"/>
      <c r="AF899" s="9"/>
      <c r="AG899" s="9"/>
      <c r="AJ899" s="9"/>
    </row>
    <row r="900">
      <c r="A900" s="1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Y900" s="12"/>
      <c r="Z900" s="9"/>
      <c r="AA900" s="9"/>
      <c r="AB900" s="9"/>
      <c r="AC900" s="9"/>
      <c r="AD900" s="9"/>
      <c r="AE900" s="9"/>
      <c r="AF900" s="9"/>
      <c r="AG900" s="9"/>
      <c r="AJ900" s="9"/>
    </row>
    <row r="90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Y901" s="12"/>
      <c r="Z901" s="9"/>
      <c r="AA901" s="9"/>
      <c r="AB901" s="9"/>
      <c r="AC901" s="9"/>
      <c r="AD901" s="9"/>
      <c r="AE901" s="9"/>
      <c r="AF901" s="9"/>
      <c r="AG901" s="9"/>
      <c r="AJ901" s="9"/>
    </row>
    <row r="902">
      <c r="A902" s="1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Y902" s="12"/>
      <c r="Z902" s="9"/>
      <c r="AA902" s="9"/>
      <c r="AB902" s="9"/>
      <c r="AC902" s="9"/>
      <c r="AD902" s="9"/>
      <c r="AE902" s="9"/>
      <c r="AF902" s="9"/>
      <c r="AG902" s="9"/>
      <c r="AJ902" s="9"/>
    </row>
    <row r="903">
      <c r="A903" s="1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Y903" s="12"/>
      <c r="Z903" s="9"/>
      <c r="AA903" s="9"/>
      <c r="AB903" s="9"/>
      <c r="AC903" s="9"/>
      <c r="AD903" s="9"/>
      <c r="AE903" s="9"/>
      <c r="AF903" s="9"/>
      <c r="AG903" s="9"/>
      <c r="AJ903" s="9"/>
    </row>
    <row r="904">
      <c r="A904" s="1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Y904" s="12"/>
      <c r="Z904" s="9"/>
      <c r="AA904" s="9"/>
      <c r="AB904" s="9"/>
      <c r="AC904" s="9"/>
      <c r="AD904" s="9"/>
      <c r="AE904" s="9"/>
      <c r="AF904" s="9"/>
      <c r="AG904" s="9"/>
      <c r="AJ904" s="9"/>
    </row>
    <row r="905">
      <c r="A905" s="1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Y905" s="12"/>
      <c r="Z905" s="9"/>
      <c r="AA905" s="9"/>
      <c r="AB905" s="9"/>
      <c r="AC905" s="9"/>
      <c r="AD905" s="9"/>
      <c r="AE905" s="9"/>
      <c r="AF905" s="9"/>
      <c r="AG905" s="9"/>
      <c r="AJ905" s="9"/>
    </row>
    <row r="906">
      <c r="A906" s="1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Y906" s="12"/>
      <c r="Z906" s="9"/>
      <c r="AA906" s="9"/>
      <c r="AB906" s="9"/>
      <c r="AC906" s="9"/>
      <c r="AD906" s="9"/>
      <c r="AE906" s="9"/>
      <c r="AF906" s="9"/>
      <c r="AG906" s="9"/>
      <c r="AJ906" s="9"/>
    </row>
    <row r="907">
      <c r="A907" s="1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Y907" s="12"/>
      <c r="Z907" s="9"/>
      <c r="AA907" s="9"/>
      <c r="AB907" s="9"/>
      <c r="AC907" s="9"/>
      <c r="AD907" s="9"/>
      <c r="AE907" s="9"/>
      <c r="AF907" s="9"/>
      <c r="AG907" s="9"/>
      <c r="AJ907" s="9"/>
    </row>
    <row r="908">
      <c r="A908" s="1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Y908" s="12"/>
      <c r="Z908" s="9"/>
      <c r="AA908" s="9"/>
      <c r="AB908" s="9"/>
      <c r="AC908" s="9"/>
      <c r="AD908" s="9"/>
      <c r="AE908" s="9"/>
      <c r="AF908" s="9"/>
      <c r="AG908" s="9"/>
      <c r="AJ908" s="9"/>
    </row>
    <row r="909">
      <c r="A909" s="1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Y909" s="12"/>
      <c r="Z909" s="9"/>
      <c r="AA909" s="9"/>
      <c r="AB909" s="9"/>
      <c r="AC909" s="9"/>
      <c r="AD909" s="9"/>
      <c r="AE909" s="9"/>
      <c r="AF909" s="9"/>
      <c r="AG909" s="9"/>
      <c r="AJ909" s="9"/>
    </row>
    <row r="910">
      <c r="A910" s="1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Y910" s="12"/>
      <c r="Z910" s="9"/>
      <c r="AA910" s="9"/>
      <c r="AB910" s="9"/>
      <c r="AC910" s="9"/>
      <c r="AD910" s="9"/>
      <c r="AE910" s="9"/>
      <c r="AF910" s="9"/>
      <c r="AG910" s="9"/>
      <c r="AJ910" s="9"/>
    </row>
    <row r="911">
      <c r="A911" s="1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Y911" s="12"/>
      <c r="Z911" s="9"/>
      <c r="AA911" s="9"/>
      <c r="AB911" s="9"/>
      <c r="AC911" s="9"/>
      <c r="AD911" s="9"/>
      <c r="AE911" s="9"/>
      <c r="AF911" s="9"/>
      <c r="AG911" s="9"/>
      <c r="AJ911" s="9"/>
    </row>
    <row r="912">
      <c r="A912" s="1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Y912" s="12"/>
      <c r="Z912" s="9"/>
      <c r="AA912" s="9"/>
      <c r="AB912" s="9"/>
      <c r="AC912" s="9"/>
      <c r="AD912" s="9"/>
      <c r="AE912" s="9"/>
      <c r="AF912" s="9"/>
      <c r="AG912" s="9"/>
      <c r="AJ912" s="9"/>
    </row>
    <row r="913">
      <c r="A913" s="1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Y913" s="12"/>
      <c r="Z913" s="9"/>
      <c r="AA913" s="9"/>
      <c r="AB913" s="9"/>
      <c r="AC913" s="9"/>
      <c r="AD913" s="9"/>
      <c r="AE913" s="9"/>
      <c r="AF913" s="9"/>
      <c r="AG913" s="9"/>
      <c r="AJ913" s="9"/>
    </row>
    <row r="914">
      <c r="A914" s="1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Y914" s="12"/>
      <c r="Z914" s="9"/>
      <c r="AA914" s="9"/>
      <c r="AB914" s="9"/>
      <c r="AC914" s="9"/>
      <c r="AD914" s="9"/>
      <c r="AE914" s="9"/>
      <c r="AF914" s="9"/>
      <c r="AG914" s="9"/>
      <c r="AJ914" s="9"/>
    </row>
    <row r="915">
      <c r="A915" s="1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Y915" s="12"/>
      <c r="Z915" s="9"/>
      <c r="AA915" s="9"/>
      <c r="AB915" s="9"/>
      <c r="AC915" s="9"/>
      <c r="AD915" s="9"/>
      <c r="AE915" s="9"/>
      <c r="AF915" s="9"/>
      <c r="AG915" s="9"/>
      <c r="AJ915" s="9"/>
    </row>
    <row r="916">
      <c r="A916" s="1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Y916" s="12"/>
      <c r="Z916" s="9"/>
      <c r="AA916" s="9"/>
      <c r="AB916" s="9"/>
      <c r="AC916" s="9"/>
      <c r="AD916" s="9"/>
      <c r="AE916" s="9"/>
      <c r="AF916" s="9"/>
      <c r="AG916" s="9"/>
      <c r="AJ916" s="9"/>
    </row>
    <row r="917">
      <c r="A917" s="1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Y917" s="12"/>
      <c r="Z917" s="9"/>
      <c r="AA917" s="9"/>
      <c r="AB917" s="9"/>
      <c r="AC917" s="9"/>
      <c r="AD917" s="9"/>
      <c r="AE917" s="9"/>
      <c r="AF917" s="9"/>
      <c r="AG917" s="9"/>
      <c r="AJ917" s="9"/>
    </row>
    <row r="918">
      <c r="A918" s="1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Y918" s="12"/>
      <c r="Z918" s="9"/>
      <c r="AA918" s="9"/>
      <c r="AB918" s="9"/>
      <c r="AC918" s="9"/>
      <c r="AD918" s="9"/>
      <c r="AE918" s="9"/>
      <c r="AF918" s="9"/>
      <c r="AG918" s="9"/>
      <c r="AJ918" s="9"/>
    </row>
    <row r="919">
      <c r="A919" s="1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Y919" s="12"/>
      <c r="Z919" s="9"/>
      <c r="AA919" s="9"/>
      <c r="AB919" s="9"/>
      <c r="AC919" s="9"/>
      <c r="AD919" s="9"/>
      <c r="AE919" s="9"/>
      <c r="AF919" s="9"/>
      <c r="AG919" s="9"/>
      <c r="AJ919" s="9"/>
    </row>
    <row r="920">
      <c r="A920" s="1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Y920" s="12"/>
      <c r="Z920" s="9"/>
      <c r="AA920" s="9"/>
      <c r="AB920" s="9"/>
      <c r="AC920" s="9"/>
      <c r="AD920" s="9"/>
      <c r="AE920" s="9"/>
      <c r="AF920" s="9"/>
      <c r="AG920" s="9"/>
      <c r="AJ920" s="9"/>
    </row>
    <row r="921">
      <c r="A921" s="1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Y921" s="12"/>
      <c r="Z921" s="9"/>
      <c r="AA921" s="9"/>
      <c r="AB921" s="9"/>
      <c r="AC921" s="9"/>
      <c r="AD921" s="9"/>
      <c r="AE921" s="9"/>
      <c r="AF921" s="9"/>
      <c r="AG921" s="9"/>
      <c r="AJ921" s="9"/>
    </row>
    <row r="922">
      <c r="A922" s="1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Y922" s="12"/>
      <c r="Z922" s="9"/>
      <c r="AA922" s="9"/>
      <c r="AB922" s="9"/>
      <c r="AC922" s="9"/>
      <c r="AD922" s="9"/>
      <c r="AE922" s="9"/>
      <c r="AF922" s="9"/>
      <c r="AG922" s="9"/>
      <c r="AJ922" s="9"/>
    </row>
    <row r="923">
      <c r="A923" s="1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Y923" s="12"/>
      <c r="Z923" s="9"/>
      <c r="AA923" s="9"/>
      <c r="AB923" s="9"/>
      <c r="AC923" s="9"/>
      <c r="AD923" s="9"/>
      <c r="AE923" s="9"/>
      <c r="AF923" s="9"/>
      <c r="AG923" s="9"/>
      <c r="AJ923" s="9"/>
    </row>
    <row r="924">
      <c r="A924" s="1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Y924" s="12"/>
      <c r="Z924" s="9"/>
      <c r="AA924" s="9"/>
      <c r="AB924" s="9"/>
      <c r="AC924" s="9"/>
      <c r="AD924" s="9"/>
      <c r="AE924" s="9"/>
      <c r="AF924" s="9"/>
      <c r="AG924" s="9"/>
      <c r="AJ924" s="9"/>
    </row>
    <row r="925">
      <c r="A925" s="1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Y925" s="12"/>
      <c r="Z925" s="9"/>
      <c r="AA925" s="9"/>
      <c r="AB925" s="9"/>
      <c r="AC925" s="9"/>
      <c r="AD925" s="9"/>
      <c r="AE925" s="9"/>
      <c r="AF925" s="9"/>
      <c r="AG925" s="9"/>
      <c r="AJ925" s="9"/>
    </row>
    <row r="926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Y926" s="12"/>
      <c r="Z926" s="9"/>
      <c r="AA926" s="9"/>
      <c r="AB926" s="9"/>
      <c r="AC926" s="9"/>
      <c r="AD926" s="9"/>
      <c r="AE926" s="9"/>
      <c r="AF926" s="9"/>
      <c r="AG926" s="9"/>
      <c r="AJ926" s="9"/>
    </row>
    <row r="927">
      <c r="A927" s="1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Y927" s="12"/>
      <c r="Z927" s="9"/>
      <c r="AA927" s="9"/>
      <c r="AB927" s="9"/>
      <c r="AC927" s="9"/>
      <c r="AD927" s="9"/>
      <c r="AE927" s="9"/>
      <c r="AF927" s="9"/>
      <c r="AG927" s="9"/>
      <c r="AJ927" s="9"/>
    </row>
    <row r="928">
      <c r="A928" s="1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Y928" s="12"/>
      <c r="Z928" s="9"/>
      <c r="AA928" s="9"/>
      <c r="AB928" s="9"/>
      <c r="AC928" s="9"/>
      <c r="AD928" s="9"/>
      <c r="AE928" s="9"/>
      <c r="AF928" s="9"/>
      <c r="AG928" s="9"/>
      <c r="AJ928" s="9"/>
    </row>
    <row r="929">
      <c r="A929" s="1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Y929" s="12"/>
      <c r="Z929" s="9"/>
      <c r="AA929" s="9"/>
      <c r="AB929" s="9"/>
      <c r="AC929" s="9"/>
      <c r="AD929" s="9"/>
      <c r="AE929" s="9"/>
      <c r="AF929" s="9"/>
      <c r="AG929" s="9"/>
      <c r="AJ929" s="9"/>
    </row>
    <row r="930">
      <c r="A930" s="1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Y930" s="12"/>
      <c r="Z930" s="9"/>
      <c r="AA930" s="9"/>
      <c r="AB930" s="9"/>
      <c r="AC930" s="9"/>
      <c r="AD930" s="9"/>
      <c r="AE930" s="9"/>
      <c r="AF930" s="9"/>
      <c r="AG930" s="9"/>
      <c r="AJ930" s="9"/>
    </row>
    <row r="931">
      <c r="A931" s="1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Y931" s="12"/>
      <c r="Z931" s="9"/>
      <c r="AA931" s="9"/>
      <c r="AB931" s="9"/>
      <c r="AC931" s="9"/>
      <c r="AD931" s="9"/>
      <c r="AE931" s="9"/>
      <c r="AF931" s="9"/>
      <c r="AG931" s="9"/>
      <c r="AJ931" s="9"/>
    </row>
    <row r="932">
      <c r="A932" s="1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Y932" s="12"/>
      <c r="Z932" s="9"/>
      <c r="AA932" s="9"/>
      <c r="AB932" s="9"/>
      <c r="AC932" s="9"/>
      <c r="AD932" s="9"/>
      <c r="AE932" s="9"/>
      <c r="AF932" s="9"/>
      <c r="AG932" s="9"/>
      <c r="AJ932" s="9"/>
    </row>
    <row r="933">
      <c r="A933" s="1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Y933" s="12"/>
      <c r="Z933" s="9"/>
      <c r="AA933" s="9"/>
      <c r="AB933" s="9"/>
      <c r="AC933" s="9"/>
      <c r="AD933" s="9"/>
      <c r="AE933" s="9"/>
      <c r="AF933" s="9"/>
      <c r="AG933" s="9"/>
      <c r="AJ933" s="9"/>
    </row>
    <row r="934">
      <c r="A934" s="1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Y934" s="12"/>
      <c r="Z934" s="9"/>
      <c r="AA934" s="9"/>
      <c r="AB934" s="9"/>
      <c r="AC934" s="9"/>
      <c r="AD934" s="9"/>
      <c r="AE934" s="9"/>
      <c r="AF934" s="9"/>
      <c r="AG934" s="9"/>
      <c r="AJ934" s="9"/>
    </row>
    <row r="935">
      <c r="A935" s="1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Y935" s="12"/>
      <c r="Z935" s="9"/>
      <c r="AA935" s="9"/>
      <c r="AB935" s="9"/>
      <c r="AC935" s="9"/>
      <c r="AD935" s="9"/>
      <c r="AE935" s="9"/>
      <c r="AF935" s="9"/>
      <c r="AG935" s="9"/>
      <c r="AJ935" s="9"/>
    </row>
    <row r="936">
      <c r="A936" s="1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Y936" s="12"/>
      <c r="Z936" s="9"/>
      <c r="AA936" s="9"/>
      <c r="AB936" s="9"/>
      <c r="AC936" s="9"/>
      <c r="AD936" s="9"/>
      <c r="AE936" s="9"/>
      <c r="AF936" s="9"/>
      <c r="AG936" s="9"/>
      <c r="AJ936" s="9"/>
    </row>
    <row r="937">
      <c r="A937" s="1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Y937" s="12"/>
      <c r="Z937" s="9"/>
      <c r="AA937" s="9"/>
      <c r="AB937" s="9"/>
      <c r="AC937" s="9"/>
      <c r="AD937" s="9"/>
      <c r="AE937" s="9"/>
      <c r="AF937" s="9"/>
      <c r="AG937" s="9"/>
      <c r="AJ937" s="9"/>
    </row>
    <row r="938">
      <c r="A938" s="1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Y938" s="12"/>
      <c r="Z938" s="9"/>
      <c r="AA938" s="9"/>
      <c r="AB938" s="9"/>
      <c r="AC938" s="9"/>
      <c r="AD938" s="9"/>
      <c r="AE938" s="9"/>
      <c r="AF938" s="9"/>
      <c r="AG938" s="9"/>
      <c r="AJ938" s="9"/>
    </row>
    <row r="939">
      <c r="A939" s="1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Y939" s="12"/>
      <c r="Z939" s="9"/>
      <c r="AA939" s="9"/>
      <c r="AB939" s="9"/>
      <c r="AC939" s="9"/>
      <c r="AD939" s="9"/>
      <c r="AE939" s="9"/>
      <c r="AF939" s="9"/>
      <c r="AG939" s="9"/>
      <c r="AJ939" s="9"/>
    </row>
    <row r="940">
      <c r="A940" s="1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Y940" s="12"/>
      <c r="Z940" s="9"/>
      <c r="AA940" s="9"/>
      <c r="AB940" s="9"/>
      <c r="AC940" s="9"/>
      <c r="AD940" s="9"/>
      <c r="AE940" s="9"/>
      <c r="AF940" s="9"/>
      <c r="AG940" s="9"/>
      <c r="AJ940" s="9"/>
    </row>
    <row r="941">
      <c r="A941" s="1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Y941" s="12"/>
      <c r="Z941" s="9"/>
      <c r="AA941" s="9"/>
      <c r="AB941" s="9"/>
      <c r="AC941" s="9"/>
      <c r="AD941" s="9"/>
      <c r="AE941" s="9"/>
      <c r="AF941" s="9"/>
      <c r="AG941" s="9"/>
      <c r="AJ941" s="9"/>
    </row>
    <row r="942">
      <c r="A942" s="1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Y942" s="12"/>
      <c r="Z942" s="9"/>
      <c r="AA942" s="9"/>
      <c r="AB942" s="9"/>
      <c r="AC942" s="9"/>
      <c r="AD942" s="9"/>
      <c r="AE942" s="9"/>
      <c r="AF942" s="9"/>
      <c r="AG942" s="9"/>
      <c r="AJ942" s="9"/>
    </row>
    <row r="943">
      <c r="A943" s="1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Y943" s="12"/>
      <c r="Z943" s="9"/>
      <c r="AA943" s="9"/>
      <c r="AB943" s="9"/>
      <c r="AC943" s="9"/>
      <c r="AD943" s="9"/>
      <c r="AE943" s="9"/>
      <c r="AF943" s="9"/>
      <c r="AG943" s="9"/>
      <c r="AJ943" s="9"/>
    </row>
    <row r="944">
      <c r="A944" s="1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Y944" s="12"/>
      <c r="Z944" s="9"/>
      <c r="AA944" s="9"/>
      <c r="AB944" s="9"/>
      <c r="AC944" s="9"/>
      <c r="AD944" s="9"/>
      <c r="AE944" s="9"/>
      <c r="AF944" s="9"/>
      <c r="AG944" s="9"/>
      <c r="AJ944" s="9"/>
    </row>
    <row r="945">
      <c r="A945" s="1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Y945" s="12"/>
      <c r="Z945" s="9"/>
      <c r="AA945" s="9"/>
      <c r="AB945" s="9"/>
      <c r="AC945" s="9"/>
      <c r="AD945" s="9"/>
      <c r="AE945" s="9"/>
      <c r="AF945" s="9"/>
      <c r="AG945" s="9"/>
      <c r="AJ945" s="9"/>
    </row>
    <row r="946">
      <c r="A946" s="1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Y946" s="12"/>
      <c r="Z946" s="9"/>
      <c r="AA946" s="9"/>
      <c r="AB946" s="9"/>
      <c r="AC946" s="9"/>
      <c r="AD946" s="9"/>
      <c r="AE946" s="9"/>
      <c r="AF946" s="9"/>
      <c r="AG946" s="9"/>
      <c r="AJ946" s="9"/>
    </row>
    <row r="947">
      <c r="A947" s="1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Y947" s="12"/>
      <c r="Z947" s="9"/>
      <c r="AA947" s="9"/>
      <c r="AB947" s="9"/>
      <c r="AC947" s="9"/>
      <c r="AD947" s="9"/>
      <c r="AE947" s="9"/>
      <c r="AF947" s="9"/>
      <c r="AG947" s="9"/>
      <c r="AJ947" s="9"/>
    </row>
    <row r="948">
      <c r="A948" s="1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Y948" s="12"/>
      <c r="Z948" s="9"/>
      <c r="AA948" s="9"/>
      <c r="AB948" s="9"/>
      <c r="AC948" s="9"/>
      <c r="AD948" s="9"/>
      <c r="AE948" s="9"/>
      <c r="AF948" s="9"/>
      <c r="AG948" s="9"/>
      <c r="AJ948" s="9"/>
    </row>
    <row r="949">
      <c r="A949" s="1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Y949" s="12"/>
      <c r="Z949" s="9"/>
      <c r="AA949" s="9"/>
      <c r="AB949" s="9"/>
      <c r="AC949" s="9"/>
      <c r="AD949" s="9"/>
      <c r="AE949" s="9"/>
      <c r="AF949" s="9"/>
      <c r="AG949" s="9"/>
      <c r="AJ949" s="9"/>
    </row>
    <row r="950">
      <c r="A950" s="1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Y950" s="12"/>
      <c r="Z950" s="9"/>
      <c r="AA950" s="9"/>
      <c r="AB950" s="9"/>
      <c r="AC950" s="9"/>
      <c r="AD950" s="9"/>
      <c r="AE950" s="9"/>
      <c r="AF950" s="9"/>
      <c r="AG950" s="9"/>
      <c r="AJ950" s="9"/>
    </row>
    <row r="95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Y951" s="12"/>
      <c r="Z951" s="9"/>
      <c r="AA951" s="9"/>
      <c r="AB951" s="9"/>
      <c r="AC951" s="9"/>
      <c r="AD951" s="9"/>
      <c r="AE951" s="9"/>
      <c r="AF951" s="9"/>
      <c r="AG951" s="9"/>
      <c r="AJ951" s="9"/>
    </row>
    <row r="952">
      <c r="A952" s="1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Y952" s="12"/>
      <c r="Z952" s="9"/>
      <c r="AA952" s="9"/>
      <c r="AB952" s="9"/>
      <c r="AC952" s="9"/>
      <c r="AD952" s="9"/>
      <c r="AE952" s="9"/>
      <c r="AF952" s="9"/>
      <c r="AG952" s="9"/>
      <c r="AJ952" s="9"/>
    </row>
    <row r="953">
      <c r="A953" s="1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Y953" s="12"/>
      <c r="Z953" s="9"/>
      <c r="AA953" s="9"/>
      <c r="AB953" s="9"/>
      <c r="AC953" s="9"/>
      <c r="AD953" s="9"/>
      <c r="AE953" s="9"/>
      <c r="AF953" s="9"/>
      <c r="AG953" s="9"/>
      <c r="AJ953" s="9"/>
    </row>
    <row r="954">
      <c r="A954" s="1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Y954" s="12"/>
      <c r="Z954" s="9"/>
      <c r="AA954" s="9"/>
      <c r="AB954" s="9"/>
      <c r="AC954" s="9"/>
      <c r="AD954" s="9"/>
      <c r="AE954" s="9"/>
      <c r="AF954" s="9"/>
      <c r="AG954" s="9"/>
      <c r="AJ954" s="9"/>
    </row>
    <row r="955">
      <c r="A955" s="1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Y955" s="12"/>
      <c r="Z955" s="9"/>
      <c r="AA955" s="9"/>
      <c r="AB955" s="9"/>
      <c r="AC955" s="9"/>
      <c r="AD955" s="9"/>
      <c r="AE955" s="9"/>
      <c r="AF955" s="9"/>
      <c r="AG955" s="9"/>
      <c r="AJ955" s="9"/>
    </row>
    <row r="956">
      <c r="A956" s="1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Y956" s="12"/>
      <c r="Z956" s="9"/>
      <c r="AA956" s="9"/>
      <c r="AB956" s="9"/>
      <c r="AC956" s="9"/>
      <c r="AD956" s="9"/>
      <c r="AE956" s="9"/>
      <c r="AF956" s="9"/>
      <c r="AG956" s="9"/>
      <c r="AJ956" s="9"/>
    </row>
    <row r="957">
      <c r="A957" s="1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Y957" s="12"/>
      <c r="Z957" s="9"/>
      <c r="AA957" s="9"/>
      <c r="AB957" s="9"/>
      <c r="AC957" s="9"/>
      <c r="AD957" s="9"/>
      <c r="AE957" s="9"/>
      <c r="AF957" s="9"/>
      <c r="AG957" s="9"/>
      <c r="AJ957" s="9"/>
    </row>
    <row r="958">
      <c r="A958" s="1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Y958" s="12"/>
      <c r="Z958" s="9"/>
      <c r="AA958" s="9"/>
      <c r="AB958" s="9"/>
      <c r="AC958" s="9"/>
      <c r="AD958" s="9"/>
      <c r="AE958" s="9"/>
      <c r="AF958" s="9"/>
      <c r="AG958" s="9"/>
      <c r="AJ958" s="9"/>
    </row>
    <row r="959">
      <c r="A959" s="1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Y959" s="12"/>
      <c r="Z959" s="9"/>
      <c r="AA959" s="9"/>
      <c r="AB959" s="9"/>
      <c r="AC959" s="9"/>
      <c r="AD959" s="9"/>
      <c r="AE959" s="9"/>
      <c r="AF959" s="9"/>
      <c r="AG959" s="9"/>
      <c r="AJ959" s="9"/>
    </row>
    <row r="960">
      <c r="A960" s="1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Y960" s="12"/>
      <c r="Z960" s="9"/>
      <c r="AA960" s="9"/>
      <c r="AB960" s="9"/>
      <c r="AC960" s="9"/>
      <c r="AD960" s="9"/>
      <c r="AE960" s="9"/>
      <c r="AF960" s="9"/>
      <c r="AG960" s="9"/>
      <c r="AJ960" s="9"/>
    </row>
    <row r="961">
      <c r="A961" s="1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Y961" s="12"/>
      <c r="Z961" s="9"/>
      <c r="AA961" s="9"/>
      <c r="AB961" s="9"/>
      <c r="AC961" s="9"/>
      <c r="AD961" s="9"/>
      <c r="AE961" s="9"/>
      <c r="AF961" s="9"/>
      <c r="AG961" s="9"/>
      <c r="AJ961" s="9"/>
    </row>
    <row r="962">
      <c r="A962" s="1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Y962" s="12"/>
      <c r="Z962" s="9"/>
      <c r="AA962" s="9"/>
      <c r="AB962" s="9"/>
      <c r="AC962" s="9"/>
      <c r="AD962" s="9"/>
      <c r="AE962" s="9"/>
      <c r="AF962" s="9"/>
      <c r="AG962" s="9"/>
      <c r="AJ962" s="9"/>
    </row>
    <row r="963">
      <c r="A963" s="1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Y963" s="12"/>
      <c r="Z963" s="9"/>
      <c r="AA963" s="9"/>
      <c r="AB963" s="9"/>
      <c r="AC963" s="9"/>
      <c r="AD963" s="9"/>
      <c r="AE963" s="9"/>
      <c r="AF963" s="9"/>
      <c r="AG963" s="9"/>
      <c r="AJ963" s="9"/>
    </row>
    <row r="964">
      <c r="A964" s="1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Y964" s="12"/>
      <c r="Z964" s="9"/>
      <c r="AA964" s="9"/>
      <c r="AB964" s="9"/>
      <c r="AC964" s="9"/>
      <c r="AD964" s="9"/>
      <c r="AE964" s="9"/>
      <c r="AF964" s="9"/>
      <c r="AG964" s="9"/>
      <c r="AJ964" s="9"/>
    </row>
    <row r="965">
      <c r="A965" s="1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Y965" s="12"/>
      <c r="Z965" s="9"/>
      <c r="AA965" s="9"/>
      <c r="AB965" s="9"/>
      <c r="AC965" s="9"/>
      <c r="AD965" s="9"/>
      <c r="AE965" s="9"/>
      <c r="AF965" s="9"/>
      <c r="AG965" s="9"/>
      <c r="AJ965" s="9"/>
    </row>
    <row r="966">
      <c r="A966" s="1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Y966" s="12"/>
      <c r="Z966" s="9"/>
      <c r="AA966" s="9"/>
      <c r="AB966" s="9"/>
      <c r="AC966" s="9"/>
      <c r="AD966" s="9"/>
      <c r="AE966" s="9"/>
      <c r="AF966" s="9"/>
      <c r="AG966" s="9"/>
      <c r="AJ966" s="9"/>
    </row>
    <row r="967">
      <c r="A967" s="1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Y967" s="12"/>
      <c r="Z967" s="9"/>
      <c r="AA967" s="9"/>
      <c r="AB967" s="9"/>
      <c r="AC967" s="9"/>
      <c r="AD967" s="9"/>
      <c r="AE967" s="9"/>
      <c r="AF967" s="9"/>
      <c r="AG967" s="9"/>
      <c r="AJ967" s="9"/>
    </row>
    <row r="968">
      <c r="A968" s="1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Y968" s="12"/>
      <c r="Z968" s="9"/>
      <c r="AA968" s="9"/>
      <c r="AB968" s="9"/>
      <c r="AC968" s="9"/>
      <c r="AD968" s="9"/>
      <c r="AE968" s="9"/>
      <c r="AF968" s="9"/>
      <c r="AG968" s="9"/>
      <c r="AJ968" s="9"/>
    </row>
    <row r="969">
      <c r="A969" s="1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Y969" s="12"/>
      <c r="Z969" s="9"/>
      <c r="AA969" s="9"/>
      <c r="AB969" s="9"/>
      <c r="AC969" s="9"/>
      <c r="AD969" s="9"/>
      <c r="AE969" s="9"/>
      <c r="AF969" s="9"/>
      <c r="AG969" s="9"/>
      <c r="AJ969" s="9"/>
    </row>
    <row r="970">
      <c r="A970" s="1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Y970" s="12"/>
      <c r="Z970" s="9"/>
      <c r="AA970" s="9"/>
      <c r="AB970" s="9"/>
      <c r="AC970" s="9"/>
      <c r="AD970" s="9"/>
      <c r="AE970" s="9"/>
      <c r="AF970" s="9"/>
      <c r="AG970" s="9"/>
      <c r="AJ970" s="9"/>
    </row>
    <row r="971">
      <c r="A971" s="1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Y971" s="12"/>
      <c r="Z971" s="9"/>
      <c r="AA971" s="9"/>
      <c r="AB971" s="9"/>
      <c r="AC971" s="9"/>
      <c r="AD971" s="9"/>
      <c r="AE971" s="9"/>
      <c r="AF971" s="9"/>
      <c r="AG971" s="9"/>
      <c r="AJ971" s="9"/>
    </row>
    <row r="972">
      <c r="A972" s="1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Y972" s="12"/>
      <c r="Z972" s="9"/>
      <c r="AA972" s="9"/>
      <c r="AB972" s="9"/>
      <c r="AC972" s="9"/>
      <c r="AD972" s="9"/>
      <c r="AE972" s="9"/>
      <c r="AF972" s="9"/>
      <c r="AG972" s="9"/>
      <c r="AJ972" s="9"/>
    </row>
    <row r="973">
      <c r="A973" s="1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Y973" s="12"/>
      <c r="Z973" s="9"/>
      <c r="AA973" s="9"/>
      <c r="AB973" s="9"/>
      <c r="AC973" s="9"/>
      <c r="AD973" s="9"/>
      <c r="AE973" s="9"/>
      <c r="AF973" s="9"/>
      <c r="AG973" s="9"/>
      <c r="AJ973" s="9"/>
    </row>
    <row r="974">
      <c r="A974" s="1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Y974" s="12"/>
      <c r="Z974" s="9"/>
      <c r="AA974" s="9"/>
      <c r="AB974" s="9"/>
      <c r="AC974" s="9"/>
      <c r="AD974" s="9"/>
      <c r="AE974" s="9"/>
      <c r="AF974" s="9"/>
      <c r="AG974" s="9"/>
      <c r="AJ974" s="9"/>
    </row>
    <row r="975">
      <c r="A975" s="1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Y975" s="12"/>
      <c r="Z975" s="9"/>
      <c r="AA975" s="9"/>
      <c r="AB975" s="9"/>
      <c r="AC975" s="9"/>
      <c r="AD975" s="9"/>
      <c r="AE975" s="9"/>
      <c r="AF975" s="9"/>
      <c r="AG975" s="9"/>
      <c r="AJ975" s="9"/>
    </row>
    <row r="976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Y976" s="12"/>
      <c r="Z976" s="9"/>
      <c r="AA976" s="9"/>
      <c r="AB976" s="9"/>
      <c r="AC976" s="9"/>
      <c r="AD976" s="9"/>
      <c r="AE976" s="9"/>
      <c r="AF976" s="9"/>
      <c r="AG976" s="9"/>
      <c r="AJ976" s="9"/>
    </row>
    <row r="977">
      <c r="A977" s="1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Y977" s="12"/>
      <c r="Z977" s="9"/>
      <c r="AA977" s="9"/>
      <c r="AB977" s="9"/>
      <c r="AC977" s="9"/>
      <c r="AD977" s="9"/>
      <c r="AE977" s="9"/>
      <c r="AF977" s="9"/>
      <c r="AG977" s="9"/>
      <c r="AJ977" s="9"/>
    </row>
    <row r="978">
      <c r="A978" s="1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Y978" s="12"/>
      <c r="Z978" s="9"/>
      <c r="AA978" s="9"/>
      <c r="AB978" s="9"/>
      <c r="AC978" s="9"/>
      <c r="AD978" s="9"/>
      <c r="AE978" s="9"/>
      <c r="AF978" s="9"/>
      <c r="AG978" s="9"/>
      <c r="AJ978" s="9"/>
    </row>
    <row r="979">
      <c r="A979" s="1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Y979" s="12"/>
      <c r="Z979" s="9"/>
      <c r="AA979" s="9"/>
      <c r="AB979" s="9"/>
      <c r="AC979" s="9"/>
      <c r="AD979" s="9"/>
      <c r="AE979" s="9"/>
      <c r="AF979" s="9"/>
      <c r="AG979" s="9"/>
      <c r="AJ979" s="9"/>
    </row>
    <row r="980">
      <c r="A980" s="1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Y980" s="12"/>
      <c r="Z980" s="9"/>
      <c r="AA980" s="9"/>
      <c r="AB980" s="9"/>
      <c r="AC980" s="9"/>
      <c r="AD980" s="9"/>
      <c r="AE980" s="9"/>
      <c r="AF980" s="9"/>
      <c r="AG980" s="9"/>
      <c r="AJ980" s="9"/>
    </row>
    <row r="981">
      <c r="A981" s="1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Y981" s="12"/>
      <c r="Z981" s="9"/>
      <c r="AA981" s="9"/>
      <c r="AB981" s="9"/>
      <c r="AC981" s="9"/>
      <c r="AD981" s="9"/>
      <c r="AE981" s="9"/>
      <c r="AF981" s="9"/>
      <c r="AG981" s="9"/>
      <c r="AJ981" s="9"/>
    </row>
    <row r="982">
      <c r="A982" s="1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Y982" s="12"/>
      <c r="Z982" s="9"/>
      <c r="AA982" s="9"/>
      <c r="AB982" s="9"/>
      <c r="AC982" s="9"/>
      <c r="AD982" s="9"/>
      <c r="AE982" s="9"/>
      <c r="AF982" s="9"/>
      <c r="AG982" s="9"/>
      <c r="AJ982" s="9"/>
    </row>
    <row r="983">
      <c r="A983" s="1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Y983" s="12"/>
      <c r="Z983" s="9"/>
      <c r="AA983" s="9"/>
      <c r="AB983" s="9"/>
      <c r="AC983" s="9"/>
      <c r="AD983" s="9"/>
      <c r="AE983" s="9"/>
      <c r="AF983" s="9"/>
      <c r="AG983" s="9"/>
      <c r="AJ983" s="9"/>
    </row>
    <row r="984">
      <c r="A984" s="1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Y984" s="12"/>
      <c r="Z984" s="9"/>
      <c r="AA984" s="9"/>
      <c r="AB984" s="9"/>
      <c r="AC984" s="9"/>
      <c r="AD984" s="9"/>
      <c r="AE984" s="9"/>
      <c r="AF984" s="9"/>
      <c r="AG984" s="9"/>
      <c r="AJ984" s="9"/>
    </row>
    <row r="985">
      <c r="A985" s="1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Y985" s="12"/>
      <c r="Z985" s="9"/>
      <c r="AA985" s="9"/>
      <c r="AB985" s="9"/>
      <c r="AC985" s="9"/>
      <c r="AD985" s="9"/>
      <c r="AE985" s="9"/>
      <c r="AF985" s="9"/>
      <c r="AG985" s="9"/>
      <c r="AJ985" s="9"/>
    </row>
    <row r="986">
      <c r="A986" s="1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Y986" s="12"/>
      <c r="Z986" s="9"/>
      <c r="AA986" s="9"/>
      <c r="AB986" s="9"/>
      <c r="AC986" s="9"/>
      <c r="AD986" s="9"/>
      <c r="AE986" s="9"/>
      <c r="AF986" s="9"/>
      <c r="AG986" s="9"/>
      <c r="AJ986" s="9"/>
    </row>
    <row r="987">
      <c r="A987" s="1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Y987" s="12"/>
      <c r="Z987" s="9"/>
      <c r="AA987" s="9"/>
      <c r="AB987" s="9"/>
      <c r="AC987" s="9"/>
      <c r="AD987" s="9"/>
      <c r="AE987" s="9"/>
      <c r="AF987" s="9"/>
      <c r="AG987" s="9"/>
      <c r="AJ987" s="9"/>
    </row>
    <row r="988">
      <c r="A988" s="1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Y988" s="12"/>
      <c r="Z988" s="9"/>
      <c r="AA988" s="9"/>
      <c r="AB988" s="9"/>
      <c r="AC988" s="9"/>
      <c r="AD988" s="9"/>
      <c r="AE988" s="9"/>
      <c r="AF988" s="9"/>
      <c r="AG988" s="9"/>
      <c r="AJ988" s="9"/>
    </row>
    <row r="989">
      <c r="A989" s="1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Y989" s="12"/>
      <c r="Z989" s="9"/>
      <c r="AA989" s="9"/>
      <c r="AB989" s="9"/>
      <c r="AC989" s="9"/>
      <c r="AD989" s="9"/>
      <c r="AE989" s="9"/>
      <c r="AF989" s="9"/>
      <c r="AG989" s="9"/>
      <c r="AJ989" s="9"/>
    </row>
    <row r="990">
      <c r="A990" s="1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Y990" s="12"/>
      <c r="Z990" s="9"/>
      <c r="AA990" s="9"/>
      <c r="AB990" s="9"/>
      <c r="AC990" s="9"/>
      <c r="AD990" s="9"/>
      <c r="AE990" s="9"/>
      <c r="AF990" s="9"/>
      <c r="AG990" s="9"/>
      <c r="AJ990" s="9"/>
    </row>
    <row r="991">
      <c r="A991" s="1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Y991" s="12"/>
      <c r="Z991" s="9"/>
      <c r="AA991" s="9"/>
      <c r="AB991" s="9"/>
      <c r="AC991" s="9"/>
      <c r="AD991" s="9"/>
      <c r="AE991" s="9"/>
      <c r="AF991" s="9"/>
      <c r="AG991" s="9"/>
      <c r="AJ991" s="9"/>
    </row>
    <row r="992">
      <c r="A992" s="1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Y992" s="12"/>
      <c r="Z992" s="9"/>
      <c r="AA992" s="9"/>
      <c r="AB992" s="9"/>
      <c r="AC992" s="9"/>
      <c r="AD992" s="9"/>
      <c r="AE992" s="9"/>
      <c r="AF992" s="9"/>
      <c r="AG992" s="9"/>
      <c r="AJ992" s="9"/>
    </row>
    <row r="993">
      <c r="A993" s="1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Y993" s="12"/>
      <c r="Z993" s="9"/>
      <c r="AA993" s="9"/>
      <c r="AB993" s="9"/>
      <c r="AC993" s="9"/>
      <c r="AD993" s="9"/>
      <c r="AE993" s="9"/>
      <c r="AF993" s="9"/>
      <c r="AG993" s="9"/>
      <c r="AJ993" s="9"/>
    </row>
    <row r="994">
      <c r="A994" s="1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Y994" s="12"/>
      <c r="Z994" s="9"/>
      <c r="AA994" s="9"/>
      <c r="AB994" s="9"/>
      <c r="AC994" s="9"/>
      <c r="AD994" s="9"/>
      <c r="AE994" s="9"/>
      <c r="AF994" s="9"/>
      <c r="AG994" s="9"/>
      <c r="AJ99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75"/>
    <col customWidth="1" min="4" max="4" width="24.63"/>
    <col customWidth="1" min="5" max="5" width="25.5"/>
    <col customWidth="1" min="6" max="6" width="20.13"/>
  </cols>
  <sheetData>
    <row r="1">
      <c r="A1" s="11" t="str">
        <f>spotifyData!A1</f>
        <v>Date</v>
      </c>
      <c r="B1" s="9" t="str">
        <f>spotifyData!M1</f>
        <v>Ad Cost of revenue</v>
      </c>
      <c r="C1" s="9" t="str">
        <f>spotifyData!H1</f>
        <v>Premium Cost Revenue</v>
      </c>
      <c r="D1" s="9" t="str">
        <f>spotifyData!AF1</f>
        <v>General and Adminstrative Cost</v>
      </c>
      <c r="E1" s="9" t="str">
        <f>spotifyData!AD1</f>
        <v>Research and Development Cost</v>
      </c>
      <c r="F1" s="9" t="str">
        <f>spotifyData!AB1</f>
        <v>Sales and Marketing Cost</v>
      </c>
    </row>
    <row r="2">
      <c r="A2" s="11" t="str">
        <f>spotifyData!A2</f>
        <v>31-03-2023</v>
      </c>
      <c r="B2" s="9">
        <f>spotifyData!M2</f>
        <v>339</v>
      </c>
      <c r="C2" s="9">
        <f>spotifyData!H2</f>
        <v>1937</v>
      </c>
      <c r="D2" s="9">
        <f>spotifyData!AF2</f>
        <v>140</v>
      </c>
      <c r="E2" s="9">
        <f>spotifyData!AD2</f>
        <v>435</v>
      </c>
      <c r="F2" s="9">
        <f>spotifyData!AB2</f>
        <v>347</v>
      </c>
    </row>
    <row r="3">
      <c r="A3" s="11" t="str">
        <f>spotifyData!A3</f>
        <v>31-12-2022</v>
      </c>
      <c r="B3" s="9">
        <f>spotifyData!M3</f>
        <v>426</v>
      </c>
      <c r="C3" s="9">
        <f>spotifyData!H3</f>
        <v>1939</v>
      </c>
      <c r="D3" s="9">
        <f>spotifyData!AF3</f>
        <v>164</v>
      </c>
      <c r="E3" s="9">
        <f>spotifyData!AD3</f>
        <v>415</v>
      </c>
      <c r="F3" s="9">
        <f>spotifyData!AB3</f>
        <v>453</v>
      </c>
    </row>
    <row r="4">
      <c r="A4" s="11" t="str">
        <f>spotifyData!A4</f>
        <v>30-09-2022</v>
      </c>
      <c r="B4" s="9">
        <f>spotifyData!M4</f>
        <v>378</v>
      </c>
      <c r="C4" s="9">
        <f>spotifyData!H4</f>
        <v>1908</v>
      </c>
      <c r="D4" s="9">
        <f>spotifyData!AF4</f>
        <v>160</v>
      </c>
      <c r="E4" s="9">
        <f>spotifyData!AD4</f>
        <v>386</v>
      </c>
      <c r="F4" s="9">
        <f>spotifyData!AB4</f>
        <v>432</v>
      </c>
    </row>
    <row r="5">
      <c r="A5" s="11" t="str">
        <f>spotifyData!A5</f>
        <v>30-06-2022</v>
      </c>
      <c r="B5" s="9">
        <f>spotifyData!M5</f>
        <v>356</v>
      </c>
      <c r="C5" s="9">
        <f>spotifyData!H5</f>
        <v>1804</v>
      </c>
      <c r="D5" s="9">
        <f>spotifyData!AF5</f>
        <v>171</v>
      </c>
      <c r="E5" s="9">
        <f>spotifyData!AD5</f>
        <v>336</v>
      </c>
      <c r="F5" s="9">
        <f>spotifyData!AB5</f>
        <v>391</v>
      </c>
    </row>
    <row r="6">
      <c r="A6" s="11" t="str">
        <f>spotifyData!A6</f>
        <v>31-03-2022</v>
      </c>
      <c r="B6" s="9">
        <f>spotifyData!M6</f>
        <v>286</v>
      </c>
      <c r="C6" s="9">
        <f>spotifyData!H6</f>
        <v>1704</v>
      </c>
      <c r="D6" s="9">
        <f>spotifyData!AF6</f>
        <v>131</v>
      </c>
      <c r="E6" s="9">
        <f>spotifyData!AD6</f>
        <v>250</v>
      </c>
      <c r="F6" s="9">
        <f>spotifyData!AB6</f>
        <v>296</v>
      </c>
    </row>
    <row r="7">
      <c r="A7" s="11" t="str">
        <f>spotifyData!A7</f>
        <v>31-12-2021</v>
      </c>
      <c r="B7" s="9">
        <f>spotifyData!M7</f>
        <v>352</v>
      </c>
      <c r="C7" s="9">
        <f>spotifyData!H7</f>
        <v>1625</v>
      </c>
      <c r="D7" s="9">
        <f>spotifyData!AF7</f>
        <v>126</v>
      </c>
      <c r="E7" s="9">
        <f>spotifyData!AD7</f>
        <v>253</v>
      </c>
      <c r="F7" s="9">
        <f>spotifyData!AB7</f>
        <v>340</v>
      </c>
    </row>
    <row r="8">
      <c r="A8" s="11" t="str">
        <f>spotifyData!A8</f>
        <v>30-09-2021</v>
      </c>
      <c r="B8" s="9">
        <f>spotifyData!M8</f>
        <v>288</v>
      </c>
      <c r="C8" s="9">
        <f>spotifyData!H8</f>
        <v>1545</v>
      </c>
      <c r="D8" s="9">
        <f>spotifyData!AF8</f>
        <v>105</v>
      </c>
      <c r="E8" s="9">
        <f>spotifyData!AD8</f>
        <v>208</v>
      </c>
      <c r="F8" s="9">
        <f>spotifyData!AB8</f>
        <v>280</v>
      </c>
    </row>
    <row r="9">
      <c r="A9" s="11" t="str">
        <f>spotifyData!A9</f>
        <v>30-06-2021</v>
      </c>
      <c r="B9" s="9">
        <f>spotifyData!M9</f>
        <v>245</v>
      </c>
      <c r="C9" s="9">
        <f>spotifyData!H9</f>
        <v>1423</v>
      </c>
      <c r="D9" s="9">
        <f>spotifyData!AF9</f>
        <v>117</v>
      </c>
      <c r="E9" s="9">
        <f>spotifyData!AD9</f>
        <v>255</v>
      </c>
      <c r="F9" s="9">
        <f>spotifyData!AB9</f>
        <v>279</v>
      </c>
    </row>
    <row r="10">
      <c r="A10" s="11" t="str">
        <f>spotifyData!A10</f>
        <v>31-03-2021</v>
      </c>
      <c r="B10" s="9">
        <f>spotifyData!M10</f>
        <v>206</v>
      </c>
      <c r="C10" s="9">
        <f>spotifyData!H10</f>
        <v>1393</v>
      </c>
      <c r="D10" s="9">
        <f>spotifyData!AF10</f>
        <v>102</v>
      </c>
      <c r="E10" s="9">
        <f>spotifyData!AD10</f>
        <v>196</v>
      </c>
      <c r="F10" s="9">
        <f>spotifyData!AB10</f>
        <v>236</v>
      </c>
    </row>
    <row r="11">
      <c r="A11" s="11" t="str">
        <f>spotifyData!A11</f>
        <v>31-12-2020</v>
      </c>
      <c r="B11" s="9">
        <f>spotifyData!M11</f>
        <v>251</v>
      </c>
      <c r="C11" s="9">
        <f>spotifyData!H11</f>
        <v>1342</v>
      </c>
      <c r="D11" s="9">
        <f>spotifyData!AF11</f>
        <v>118</v>
      </c>
      <c r="E11" s="9">
        <f>spotifyData!AD11</f>
        <v>232</v>
      </c>
      <c r="F11" s="9">
        <f>spotifyData!AB11</f>
        <v>294</v>
      </c>
    </row>
    <row r="12">
      <c r="A12" s="11" t="str">
        <f>spotifyData!A12</f>
        <v>30-09-2020</v>
      </c>
      <c r="B12" s="9">
        <f>spotifyData!M12</f>
        <v>184</v>
      </c>
      <c r="C12" s="9">
        <f>spotifyData!H12</f>
        <v>1302</v>
      </c>
      <c r="D12" s="9">
        <f>spotifyData!AF12</f>
        <v>97</v>
      </c>
      <c r="E12" s="9">
        <f>spotifyData!AD12</f>
        <v>176</v>
      </c>
      <c r="F12" s="9">
        <f>spotifyData!AB12</f>
        <v>256</v>
      </c>
    </row>
    <row r="13">
      <c r="A13" s="11" t="str">
        <f>spotifyData!A13</f>
        <v>30-06-2020</v>
      </c>
      <c r="B13" s="9">
        <f>spotifyData!M13</f>
        <v>147</v>
      </c>
      <c r="C13" s="9">
        <f>spotifyData!H13</f>
        <v>1263</v>
      </c>
      <c r="D13" s="9">
        <f>spotifyData!AF13</f>
        <v>131</v>
      </c>
      <c r="E13" s="9">
        <f>spotifyData!AD13</f>
        <v>267</v>
      </c>
      <c r="F13" s="9">
        <f>spotifyData!AB13</f>
        <v>248</v>
      </c>
    </row>
    <row r="14">
      <c r="A14" s="11" t="str">
        <f>spotifyData!A14</f>
        <v>31-03-2020</v>
      </c>
      <c r="B14" s="9">
        <f>spotifyData!M14</f>
        <v>157</v>
      </c>
      <c r="C14" s="9">
        <f>spotifyData!H14</f>
        <v>1219</v>
      </c>
      <c r="D14" s="9">
        <f>spotifyData!AF14</f>
        <v>96</v>
      </c>
      <c r="E14" s="9">
        <f>spotifyData!AD14</f>
        <v>162</v>
      </c>
      <c r="F14" s="9">
        <f>spotifyData!AB14</f>
        <v>231</v>
      </c>
    </row>
    <row r="15">
      <c r="A15" s="11" t="str">
        <f>spotifyData!A15</f>
        <v>31-12-2019</v>
      </c>
      <c r="B15" s="9">
        <f>spotifyData!M15</f>
        <v>192</v>
      </c>
      <c r="C15" s="9">
        <f>spotifyData!H15</f>
        <v>1189</v>
      </c>
      <c r="D15" s="9">
        <f>spotifyData!AF15</f>
        <v>102</v>
      </c>
      <c r="E15" s="9">
        <f>spotifyData!AD15</f>
        <v>173</v>
      </c>
      <c r="F15" s="9">
        <f>spotifyData!AB15</f>
        <v>276</v>
      </c>
    </row>
    <row r="16">
      <c r="A16" s="11" t="str">
        <f>spotifyData!A16</f>
        <v>30-09-2019</v>
      </c>
      <c r="B16" s="9">
        <f>spotifyData!M16</f>
        <v>148</v>
      </c>
      <c r="C16" s="9">
        <f>spotifyData!H16</f>
        <v>1142</v>
      </c>
      <c r="D16" s="9">
        <f>spotifyData!AF16</f>
        <v>73</v>
      </c>
      <c r="E16" s="9">
        <f>spotifyData!AD16</f>
        <v>136</v>
      </c>
      <c r="F16" s="9">
        <f>spotifyData!AB16</f>
        <v>178</v>
      </c>
    </row>
    <row r="17">
      <c r="A17" s="11" t="str">
        <f>spotifyData!A17</f>
        <v>30-06-2019</v>
      </c>
      <c r="B17" s="9">
        <f>spotifyData!M17</f>
        <v>144</v>
      </c>
      <c r="C17" s="9">
        <f>spotifyData!H17</f>
        <v>1089</v>
      </c>
      <c r="D17" s="9">
        <f>spotifyData!AF17</f>
        <v>86</v>
      </c>
      <c r="E17" s="9">
        <f>spotifyData!AD17</f>
        <v>151</v>
      </c>
      <c r="F17" s="9">
        <f>spotifyData!AB17</f>
        <v>200</v>
      </c>
    </row>
    <row r="18">
      <c r="A18" s="11" t="str">
        <f>spotifyData!A18</f>
        <v>31-03-2019</v>
      </c>
      <c r="B18" s="9">
        <f>spotifyData!M18</f>
        <v>115</v>
      </c>
      <c r="C18" s="9">
        <f>spotifyData!H18</f>
        <v>1023</v>
      </c>
      <c r="D18" s="9">
        <f>spotifyData!AF18</f>
        <v>93</v>
      </c>
      <c r="E18" s="9">
        <f>spotifyData!AD18</f>
        <v>155</v>
      </c>
      <c r="F18" s="9">
        <f>spotifyData!AB18</f>
        <v>172</v>
      </c>
    </row>
    <row r="19">
      <c r="A19" s="11" t="str">
        <f>spotifyData!A19</f>
        <v>31-12-2018</v>
      </c>
      <c r="B19" s="9">
        <f>spotifyData!M19</f>
        <v>147</v>
      </c>
      <c r="C19" s="9">
        <f>spotifyData!H19</f>
        <v>959</v>
      </c>
      <c r="D19" s="9">
        <f>spotifyData!AF19</f>
        <v>42</v>
      </c>
      <c r="E19" s="9">
        <f>spotifyData!AD19</f>
        <v>100</v>
      </c>
      <c r="F19" s="9">
        <f>spotifyData!AB19</f>
        <v>163</v>
      </c>
    </row>
    <row r="20">
      <c r="A20" s="11" t="str">
        <f>spotifyData!A20</f>
        <v>30-09-2018</v>
      </c>
      <c r="B20" s="9">
        <f>spotifyData!M20</f>
        <v>116</v>
      </c>
      <c r="C20" s="9">
        <f>spotifyData!H20</f>
        <v>894</v>
      </c>
      <c r="D20" s="9">
        <f>spotifyData!AF20</f>
        <v>67</v>
      </c>
      <c r="E20" s="9">
        <f>spotifyData!AD20</f>
        <v>135</v>
      </c>
      <c r="F20" s="9">
        <f>spotifyData!AB20</f>
        <v>146</v>
      </c>
    </row>
    <row r="21">
      <c r="A21" s="11" t="str">
        <f>spotifyData!A21</f>
        <v>30-06-2018</v>
      </c>
      <c r="B21" s="9">
        <f>spotifyData!M21</f>
        <v>103</v>
      </c>
      <c r="C21" s="9">
        <f>spotifyData!H21</f>
        <v>841</v>
      </c>
      <c r="D21" s="9">
        <f>spotifyData!AF21</f>
        <v>103</v>
      </c>
      <c r="E21" s="9">
        <f>spotifyData!AD21</f>
        <v>143</v>
      </c>
      <c r="F21" s="9">
        <f>spotifyData!AB21</f>
        <v>173</v>
      </c>
    </row>
    <row r="22">
      <c r="A22" s="11" t="str">
        <f>spotifyData!A22</f>
        <v>31-03-2018</v>
      </c>
      <c r="B22" s="9">
        <f>spotifyData!M22</f>
        <v>89</v>
      </c>
      <c r="C22" s="9">
        <f>spotifyData!H22</f>
        <v>767</v>
      </c>
      <c r="D22" s="9">
        <f>spotifyData!AF22</f>
        <v>71</v>
      </c>
      <c r="E22" s="9">
        <f>spotifyData!AD22</f>
        <v>115</v>
      </c>
      <c r="F22" s="9">
        <f>spotifyData!AB22</f>
        <v>138</v>
      </c>
    </row>
    <row r="23">
      <c r="A23" s="11" t="str">
        <f>spotifyData!A23</f>
        <v>31-12-2017</v>
      </c>
      <c r="B23" s="9">
        <f>spotifyData!M23</f>
        <v>106</v>
      </c>
      <c r="C23" s="9">
        <f>spotifyData!H23</f>
        <v>761</v>
      </c>
      <c r="D23" s="9">
        <f>spotifyData!AF23</f>
        <v>73</v>
      </c>
      <c r="E23" s="9">
        <f>spotifyData!AD23</f>
        <v>123</v>
      </c>
      <c r="F23" s="9">
        <f>spotifyData!AB23</f>
        <v>173</v>
      </c>
    </row>
    <row r="24">
      <c r="A24" s="11" t="str">
        <f>spotifyData!A24</f>
        <v>30-09-2017</v>
      </c>
      <c r="B24" s="9">
        <f>spotifyData!M24</f>
        <v>91</v>
      </c>
      <c r="C24" s="9">
        <f>spotifyData!H24</f>
        <v>711</v>
      </c>
      <c r="D24" s="9">
        <f>spotifyData!AF24</f>
        <v>67</v>
      </c>
      <c r="E24" s="9">
        <f>spotifyData!AD24</f>
        <v>98</v>
      </c>
      <c r="F24" s="9">
        <f>spotifyData!AB24</f>
        <v>138</v>
      </c>
    </row>
    <row r="25">
      <c r="A25" s="11" t="str">
        <f>spotifyData!A25</f>
        <v>30-06-2017</v>
      </c>
      <c r="B25" s="9">
        <f>spotifyData!M25</f>
        <v>89</v>
      </c>
      <c r="C25" s="9">
        <f>spotifyData!H25</f>
        <v>686</v>
      </c>
      <c r="D25" s="9">
        <f>spotifyData!AF25</f>
        <v>70</v>
      </c>
      <c r="E25" s="9">
        <f>spotifyData!AD25</f>
        <v>95</v>
      </c>
      <c r="F25" s="9">
        <f>spotifyData!AB25</f>
        <v>146</v>
      </c>
    </row>
    <row r="26">
      <c r="A26" s="11" t="str">
        <f>spotifyData!A26</f>
        <v>31-03-2017</v>
      </c>
      <c r="B26" s="9">
        <f>spotifyData!M26</f>
        <v>87</v>
      </c>
      <c r="C26" s="9">
        <f>spotifyData!H26</f>
        <v>710</v>
      </c>
      <c r="D26" s="9">
        <f>spotifyData!AF26</f>
        <v>54</v>
      </c>
      <c r="E26" s="9">
        <f>spotifyData!AD26</f>
        <v>80</v>
      </c>
      <c r="F26" s="9">
        <f>spotifyData!AB26</f>
        <v>110</v>
      </c>
    </row>
  </sheetData>
  <drawing r:id="rId1"/>
</worksheet>
</file>