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6260" yWindow="1740" windowWidth="25600" windowHeight="18380" tabRatio="500"/>
  </bookViews>
  <sheets>
    <sheet name="AugmentedPhysiologic_DATA_LABEL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16" i="1" l="1"/>
  <c r="AE16" i="1"/>
  <c r="AF16" i="1"/>
  <c r="AD16" i="1"/>
  <c r="AB16" i="1"/>
  <c r="R16" i="1"/>
  <c r="T16" i="1"/>
  <c r="U16" i="1"/>
  <c r="S16" i="1"/>
  <c r="Q16" i="1"/>
  <c r="AB11" i="1"/>
  <c r="AF15" i="1"/>
  <c r="AE15" i="1"/>
  <c r="AD15" i="1"/>
  <c r="AC15" i="1"/>
  <c r="AB15" i="1"/>
  <c r="AF14" i="1"/>
  <c r="AE14" i="1"/>
  <c r="AD14" i="1"/>
  <c r="AC14" i="1"/>
  <c r="AB14" i="1"/>
  <c r="AF13" i="1"/>
  <c r="AE13" i="1"/>
  <c r="AD13" i="1"/>
  <c r="AC13" i="1"/>
  <c r="AB13" i="1"/>
  <c r="AF12" i="1"/>
  <c r="AE12" i="1"/>
  <c r="AD12" i="1"/>
  <c r="AC12" i="1"/>
  <c r="AB12" i="1"/>
  <c r="AF11" i="1"/>
  <c r="AE11" i="1"/>
  <c r="AD11" i="1"/>
  <c r="AC11" i="1"/>
  <c r="AF10" i="1"/>
  <c r="AE10" i="1"/>
  <c r="AD10" i="1"/>
  <c r="AC10" i="1"/>
  <c r="AB10" i="1"/>
  <c r="AF9" i="1"/>
  <c r="AE9" i="1"/>
  <c r="AD9" i="1"/>
  <c r="AC9" i="1"/>
  <c r="AB9" i="1"/>
  <c r="AF8" i="1"/>
  <c r="AE8" i="1"/>
  <c r="AD8" i="1"/>
  <c r="AC8" i="1"/>
  <c r="AB8" i="1"/>
  <c r="AF7" i="1"/>
  <c r="AE7" i="1"/>
  <c r="AD7" i="1"/>
  <c r="AC7" i="1"/>
  <c r="AB7" i="1"/>
  <c r="AF6" i="1"/>
  <c r="AE6" i="1"/>
  <c r="AD6" i="1"/>
  <c r="AC6" i="1"/>
  <c r="AB6" i="1"/>
  <c r="AF5" i="1"/>
  <c r="AE5" i="1"/>
  <c r="AD5" i="1"/>
  <c r="AC5" i="1"/>
  <c r="AB5" i="1"/>
  <c r="Q12" i="1"/>
  <c r="R12" i="1"/>
  <c r="S12" i="1"/>
  <c r="T12" i="1"/>
  <c r="U12" i="1"/>
  <c r="Q13" i="1"/>
  <c r="R13" i="1"/>
  <c r="S13" i="1"/>
  <c r="T13" i="1"/>
  <c r="U13" i="1"/>
  <c r="Q14" i="1"/>
  <c r="R14" i="1"/>
  <c r="S14" i="1"/>
  <c r="T14" i="1"/>
  <c r="U14" i="1"/>
  <c r="Q15" i="1"/>
  <c r="R15" i="1"/>
  <c r="S15" i="1"/>
  <c r="T15" i="1"/>
  <c r="U15" i="1"/>
  <c r="Q6" i="1"/>
  <c r="R6" i="1"/>
  <c r="S6" i="1"/>
  <c r="T6" i="1"/>
  <c r="U6" i="1"/>
  <c r="Q7" i="1"/>
  <c r="R7" i="1"/>
  <c r="S7" i="1"/>
  <c r="T7" i="1"/>
  <c r="U7" i="1"/>
  <c r="Q8" i="1"/>
  <c r="R8" i="1"/>
  <c r="S8" i="1"/>
  <c r="T8" i="1"/>
  <c r="U8" i="1"/>
  <c r="Q9" i="1"/>
  <c r="R9" i="1"/>
  <c r="S9" i="1"/>
  <c r="T9" i="1"/>
  <c r="U9" i="1"/>
  <c r="Q10" i="1"/>
  <c r="R10" i="1"/>
  <c r="S10" i="1"/>
  <c r="T10" i="1"/>
  <c r="U10" i="1"/>
  <c r="Q11" i="1"/>
  <c r="R11" i="1"/>
  <c r="S11" i="1"/>
  <c r="T11" i="1"/>
  <c r="U11" i="1"/>
  <c r="U5" i="1"/>
  <c r="Q5" i="1"/>
  <c r="R5" i="1"/>
  <c r="T5" i="1"/>
  <c r="S5" i="1"/>
</calcChain>
</file>

<file path=xl/sharedStrings.xml><?xml version="1.0" encoding="utf-8"?>
<sst xmlns="http://schemas.openxmlformats.org/spreadsheetml/2006/main" count="85" uniqueCount="52">
  <si>
    <t>ï»¿"Study ID"</t>
  </si>
  <si>
    <t>Was a preop MRI done?</t>
  </si>
  <si>
    <t>Was a post op MRI done?</t>
  </si>
  <si>
    <t>Post-Op MRI sedation</t>
  </si>
  <si>
    <t>Quality of of post-op MRI?</t>
  </si>
  <si>
    <t>Was a pre op MRI done?</t>
  </si>
  <si>
    <t>Total Myelination Score</t>
  </si>
  <si>
    <t>Total Cortical Folding Score</t>
  </si>
  <si>
    <t>Total Germinal Matrix Score</t>
  </si>
  <si>
    <t xml:space="preserve">Total Migrating Glia Score </t>
  </si>
  <si>
    <t>TOTAL TMS SCORE</t>
  </si>
  <si>
    <t>WHOLE BRAIN VOLUME</t>
  </si>
  <si>
    <t>PVL as % of Brain Volume</t>
  </si>
  <si>
    <t>Total Punctate Score</t>
  </si>
  <si>
    <t>Yes</t>
  </si>
  <si>
    <t>Cardiac Anesthesia</t>
  </si>
  <si>
    <t>Feed and Swaddle</t>
  </si>
  <si>
    <t>Usable</t>
  </si>
  <si>
    <t>AUG089</t>
  </si>
  <si>
    <t>AUG090</t>
  </si>
  <si>
    <t>AUG091</t>
  </si>
  <si>
    <t>AUG092</t>
  </si>
  <si>
    <t>AUG093</t>
  </si>
  <si>
    <t>AUG094</t>
  </si>
  <si>
    <t>AUG095</t>
  </si>
  <si>
    <t>AUG096</t>
  </si>
  <si>
    <t>AUG097</t>
  </si>
  <si>
    <t>AUG098</t>
  </si>
  <si>
    <t>AUG099</t>
  </si>
  <si>
    <t>AUG100</t>
  </si>
  <si>
    <t>AUG101</t>
  </si>
  <si>
    <t>AUG102</t>
  </si>
  <si>
    <t>AUG103</t>
  </si>
  <si>
    <t>Pre-Op: Right Frontal</t>
  </si>
  <si>
    <t>Pre-Op: Left Frontal</t>
  </si>
  <si>
    <t>Pre-Op: Right Parietal</t>
  </si>
  <si>
    <t>Pre-Op: Left Parietal</t>
  </si>
  <si>
    <t>Pre-Op: Frontal WM Total</t>
  </si>
  <si>
    <t>Pre-Op: Parietal WM Total</t>
  </si>
  <si>
    <t>Pre-Op: Right Total</t>
  </si>
  <si>
    <t>Pre-Op: Left Total</t>
  </si>
  <si>
    <t>Pre-Op: Total PVL Volume</t>
  </si>
  <si>
    <t>Post-Op: Right Frontal</t>
  </si>
  <si>
    <t>Post-Op: Left Frontal</t>
  </si>
  <si>
    <t>Post-Op: Right Parietal</t>
  </si>
  <si>
    <t>Post-Op: Left Parietal</t>
  </si>
  <si>
    <t>Post-Op: Frontal WM Total</t>
  </si>
  <si>
    <t>Post-Op: Peri-Atrial WM Total</t>
  </si>
  <si>
    <t>Post-Op: Right Total</t>
  </si>
  <si>
    <t>Post-Op: Left Total</t>
  </si>
  <si>
    <t>Post-Op: Total PVL Volume</t>
  </si>
  <si>
    <t>Post-Op: PVL as % of Brain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</si>
</sst>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baseColWidth="10" defaultRowHeight="14" x14ac:dyDescent="0"/>
  <sheetData>
    <row r="1" spans="1:33" s="3" customFormat="1" ht="5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40</v>
      </c>
      <c r="U1" s="2" t="s">
        <v>41</v>
      </c>
      <c r="V1" s="2" t="s">
        <v>12</v>
      </c>
      <c r="W1" s="2" t="s">
        <v>13</v>
      </c>
      <c r="X1" s="2" t="s">
        <v>42</v>
      </c>
      <c r="Y1" s="2" t="s">
        <v>43</v>
      </c>
      <c r="Z1" s="2" t="s">
        <v>44</v>
      </c>
      <c r="AA1" s="2" t="s">
        <v>45</v>
      </c>
      <c r="AB1" s="2" t="s">
        <v>46</v>
      </c>
      <c r="AC1" s="2" t="s">
        <v>47</v>
      </c>
      <c r="AD1" s="2" t="s">
        <v>48</v>
      </c>
      <c r="AE1" s="2" t="s">
        <v>49</v>
      </c>
      <c r="AF1" s="2" t="s">
        <v>50</v>
      </c>
      <c r="AG1" s="3" t="s">
        <v>51</v>
      </c>
    </row>
    <row r="2" spans="1:33">
      <c r="A2" s="1" t="s">
        <v>18</v>
      </c>
      <c r="B2" s="1" t="s">
        <v>14</v>
      </c>
      <c r="C2" s="1" t="s">
        <v>14</v>
      </c>
      <c r="D2" s="1" t="s">
        <v>15</v>
      </c>
      <c r="E2" s="1" t="s">
        <v>17</v>
      </c>
      <c r="F2" s="1"/>
      <c r="G2" s="1"/>
      <c r="H2" s="1"/>
      <c r="I2" s="1"/>
      <c r="J2" s="1"/>
      <c r="K2" s="1"/>
      <c r="L2" s="1"/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/>
      <c r="W2" s="1"/>
      <c r="X2" s="1">
        <v>33.81</v>
      </c>
      <c r="Y2" s="1">
        <v>67.38</v>
      </c>
      <c r="Z2" s="1">
        <v>34.57</v>
      </c>
      <c r="AA2" s="1">
        <v>0</v>
      </c>
      <c r="AB2" s="1">
        <v>101.19</v>
      </c>
      <c r="AC2" s="1">
        <v>34.57</v>
      </c>
      <c r="AD2" s="1">
        <v>68.38</v>
      </c>
      <c r="AE2" s="1">
        <v>67.38</v>
      </c>
      <c r="AF2" s="1">
        <v>135.76</v>
      </c>
    </row>
    <row r="3" spans="1:33">
      <c r="A3" s="1" t="s">
        <v>19</v>
      </c>
      <c r="B3" s="1" t="s">
        <v>14</v>
      </c>
      <c r="C3" s="1" t="s">
        <v>14</v>
      </c>
      <c r="D3" s="1" t="s">
        <v>16</v>
      </c>
      <c r="E3" s="1" t="s">
        <v>17</v>
      </c>
      <c r="F3" s="1"/>
      <c r="G3" s="1"/>
      <c r="H3" s="1"/>
      <c r="I3" s="1"/>
      <c r="J3" s="1"/>
      <c r="K3" s="1"/>
      <c r="L3" s="1"/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/>
      <c r="W3" s="1"/>
      <c r="X3" s="1">
        <v>0</v>
      </c>
      <c r="Y3" s="1">
        <v>5.7510000000000003</v>
      </c>
      <c r="Z3" s="1">
        <v>0</v>
      </c>
      <c r="AA3" s="1">
        <v>9.9890000000000008</v>
      </c>
      <c r="AB3" s="1">
        <v>5.7510000000000003</v>
      </c>
      <c r="AC3" s="1">
        <v>9.9890000000000008</v>
      </c>
      <c r="AD3" s="1">
        <v>0</v>
      </c>
      <c r="AE3" s="1">
        <v>15.74</v>
      </c>
      <c r="AF3" s="1">
        <v>15.74</v>
      </c>
    </row>
    <row r="4" spans="1:33">
      <c r="A4" s="1" t="s">
        <v>20</v>
      </c>
      <c r="B4" s="1" t="s">
        <v>14</v>
      </c>
      <c r="C4" s="1" t="s">
        <v>14</v>
      </c>
      <c r="D4" s="1"/>
      <c r="E4" s="1"/>
      <c r="F4" s="1"/>
      <c r="G4" s="1"/>
      <c r="H4" s="1"/>
      <c r="I4" s="1"/>
      <c r="J4" s="1"/>
      <c r="K4" s="1"/>
      <c r="L4" s="1"/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/>
      <c r="W4" s="1"/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</row>
    <row r="5" spans="1:33">
      <c r="A5" s="1" t="s">
        <v>21</v>
      </c>
      <c r="B5" s="1" t="s">
        <v>14</v>
      </c>
      <c r="C5" s="1"/>
      <c r="D5" s="1"/>
      <c r="E5" s="1"/>
      <c r="F5" s="1"/>
      <c r="G5" s="1"/>
      <c r="H5" s="1"/>
      <c r="I5" s="1"/>
      <c r="J5" s="1"/>
      <c r="K5" s="1"/>
      <c r="L5" s="1"/>
      <c r="M5" s="1">
        <v>0</v>
      </c>
      <c r="N5" s="1">
        <v>0</v>
      </c>
      <c r="O5" s="1">
        <v>0</v>
      </c>
      <c r="P5" s="1">
        <v>0</v>
      </c>
      <c r="Q5" s="1">
        <f>M5+N5</f>
        <v>0</v>
      </c>
      <c r="R5" s="1">
        <f>O5+P5</f>
        <v>0</v>
      </c>
      <c r="S5" s="1">
        <f>SUM(M5+O5)</f>
        <v>0</v>
      </c>
      <c r="T5" s="1">
        <f>P5+N5</f>
        <v>0</v>
      </c>
      <c r="U5" s="1">
        <f>M5+N5+O5+P5</f>
        <v>0</v>
      </c>
      <c r="V5" s="1"/>
      <c r="W5" s="1"/>
      <c r="X5" s="1">
        <v>0</v>
      </c>
      <c r="Y5" s="1">
        <v>0</v>
      </c>
      <c r="Z5" s="1">
        <v>0</v>
      </c>
      <c r="AA5" s="1">
        <v>0</v>
      </c>
      <c r="AB5" s="1">
        <f>X5+Y5</f>
        <v>0</v>
      </c>
      <c r="AC5" s="1">
        <f>Z5+AA5</f>
        <v>0</v>
      </c>
      <c r="AD5" s="1">
        <f>SUM(X5+Z5)</f>
        <v>0</v>
      </c>
      <c r="AE5" s="1">
        <f>AA5+Y5</f>
        <v>0</v>
      </c>
      <c r="AF5" s="1">
        <f>X5+Y5+Z5+AA5</f>
        <v>0</v>
      </c>
    </row>
    <row r="6" spans="1:33">
      <c r="A6" s="1" t="s">
        <v>22</v>
      </c>
      <c r="B6" s="1" t="s">
        <v>14</v>
      </c>
      <c r="C6" s="1"/>
      <c r="D6" s="1"/>
      <c r="E6" s="1"/>
      <c r="F6" s="1"/>
      <c r="G6" s="1"/>
      <c r="H6" s="1"/>
      <c r="I6" s="1"/>
      <c r="J6" s="1"/>
      <c r="K6" s="1"/>
      <c r="L6" s="1"/>
      <c r="M6" s="1">
        <v>0</v>
      </c>
      <c r="N6" s="1">
        <v>0</v>
      </c>
      <c r="O6" s="1">
        <v>0</v>
      </c>
      <c r="P6" s="1">
        <v>0</v>
      </c>
      <c r="Q6" s="1">
        <f t="shared" ref="Q6:Q11" si="0">M6+N6</f>
        <v>0</v>
      </c>
      <c r="R6" s="1">
        <f t="shared" ref="R6:R11" si="1">O6+P6</f>
        <v>0</v>
      </c>
      <c r="S6" s="1">
        <f t="shared" ref="S6:S11" si="2">SUM(M6+O6)</f>
        <v>0</v>
      </c>
      <c r="T6" s="1">
        <f t="shared" ref="T6:T11" si="3">P6+N6</f>
        <v>0</v>
      </c>
      <c r="U6" s="1">
        <f t="shared" ref="U6:U11" si="4">M6+N6+O6+P6</f>
        <v>0</v>
      </c>
      <c r="V6" s="1"/>
      <c r="W6" s="1"/>
      <c r="X6" s="1">
        <v>0</v>
      </c>
      <c r="Y6" s="1">
        <v>0</v>
      </c>
      <c r="Z6" s="1">
        <v>0</v>
      </c>
      <c r="AA6" s="1">
        <v>0</v>
      </c>
      <c r="AB6" s="1">
        <f t="shared" ref="AB6:AB16" si="5">X6+Y6</f>
        <v>0</v>
      </c>
      <c r="AC6" s="1">
        <f t="shared" ref="AC6:AC16" si="6">Z6+AA6</f>
        <v>0</v>
      </c>
      <c r="AD6" s="1">
        <f t="shared" ref="AD6:AD16" si="7">SUM(X6+Z6)</f>
        <v>0</v>
      </c>
      <c r="AE6" s="1">
        <f t="shared" ref="AE6:AE16" si="8">AA6+Y6</f>
        <v>0</v>
      </c>
      <c r="AF6" s="1">
        <f t="shared" ref="AF6:AF16" si="9">X6+Y6+Z6+AA6</f>
        <v>0</v>
      </c>
    </row>
    <row r="7" spans="1:33">
      <c r="A7" s="1" t="s">
        <v>23</v>
      </c>
      <c r="B7" s="1" t="s">
        <v>14</v>
      </c>
      <c r="C7" s="1" t="s">
        <v>14</v>
      </c>
      <c r="D7" s="1" t="s">
        <v>15</v>
      </c>
      <c r="E7" s="1" t="s">
        <v>17</v>
      </c>
      <c r="F7" s="1"/>
      <c r="G7" s="1"/>
      <c r="H7" s="1"/>
      <c r="I7" s="1"/>
      <c r="J7" s="1"/>
      <c r="K7" s="1"/>
      <c r="L7" s="1"/>
      <c r="M7" s="1">
        <v>0</v>
      </c>
      <c r="N7" s="1">
        <v>0</v>
      </c>
      <c r="O7" s="1">
        <v>0</v>
      </c>
      <c r="P7" s="1">
        <v>0</v>
      </c>
      <c r="Q7" s="1">
        <f t="shared" si="0"/>
        <v>0</v>
      </c>
      <c r="R7" s="1">
        <f t="shared" si="1"/>
        <v>0</v>
      </c>
      <c r="S7" s="1">
        <f t="shared" si="2"/>
        <v>0</v>
      </c>
      <c r="T7" s="1">
        <f t="shared" si="3"/>
        <v>0</v>
      </c>
      <c r="U7" s="1">
        <f t="shared" si="4"/>
        <v>0</v>
      </c>
      <c r="V7" s="1"/>
      <c r="W7" s="1"/>
      <c r="X7" s="1">
        <v>0</v>
      </c>
      <c r="Y7" s="1">
        <v>0</v>
      </c>
      <c r="Z7" s="1">
        <v>0</v>
      </c>
      <c r="AA7" s="1">
        <v>0</v>
      </c>
      <c r="AB7" s="1">
        <f t="shared" si="5"/>
        <v>0</v>
      </c>
      <c r="AC7" s="1">
        <f t="shared" si="6"/>
        <v>0</v>
      </c>
      <c r="AD7" s="1">
        <f t="shared" si="7"/>
        <v>0</v>
      </c>
      <c r="AE7" s="1">
        <f t="shared" si="8"/>
        <v>0</v>
      </c>
      <c r="AF7" s="1">
        <f t="shared" si="9"/>
        <v>0</v>
      </c>
    </row>
    <row r="8" spans="1:33">
      <c r="A8" s="1" t="s">
        <v>24</v>
      </c>
      <c r="B8" s="1" t="s">
        <v>14</v>
      </c>
      <c r="C8" s="1" t="s">
        <v>14</v>
      </c>
      <c r="D8" s="1" t="s">
        <v>15</v>
      </c>
      <c r="E8" s="1" t="s">
        <v>17</v>
      </c>
      <c r="F8" s="1"/>
      <c r="G8" s="1"/>
      <c r="H8" s="1"/>
      <c r="I8" s="1"/>
      <c r="J8" s="1"/>
      <c r="K8" s="1"/>
      <c r="L8" s="1"/>
      <c r="M8" s="1">
        <v>0</v>
      </c>
      <c r="N8" s="1">
        <v>0</v>
      </c>
      <c r="O8" s="1">
        <v>0</v>
      </c>
      <c r="P8" s="1">
        <v>0</v>
      </c>
      <c r="Q8" s="1">
        <f t="shared" si="0"/>
        <v>0</v>
      </c>
      <c r="R8" s="1">
        <f t="shared" si="1"/>
        <v>0</v>
      </c>
      <c r="S8" s="1">
        <f t="shared" si="2"/>
        <v>0</v>
      </c>
      <c r="T8" s="1">
        <f t="shared" si="3"/>
        <v>0</v>
      </c>
      <c r="U8" s="1">
        <f t="shared" si="4"/>
        <v>0</v>
      </c>
      <c r="V8" s="1"/>
      <c r="W8" s="1"/>
      <c r="X8" s="1">
        <v>0</v>
      </c>
      <c r="Y8" s="1">
        <v>0</v>
      </c>
      <c r="Z8" s="1">
        <v>0</v>
      </c>
      <c r="AA8" s="1">
        <v>0</v>
      </c>
      <c r="AB8" s="1">
        <f t="shared" si="5"/>
        <v>0</v>
      </c>
      <c r="AC8" s="1">
        <f t="shared" si="6"/>
        <v>0</v>
      </c>
      <c r="AD8" s="1">
        <f t="shared" si="7"/>
        <v>0</v>
      </c>
      <c r="AE8" s="1">
        <f t="shared" si="8"/>
        <v>0</v>
      </c>
      <c r="AF8" s="1">
        <f t="shared" si="9"/>
        <v>0</v>
      </c>
    </row>
    <row r="9" spans="1:33">
      <c r="A9" s="1" t="s">
        <v>25</v>
      </c>
      <c r="B9" s="1" t="s">
        <v>14</v>
      </c>
      <c r="C9" s="1"/>
      <c r="D9" s="1"/>
      <c r="E9" s="1"/>
      <c r="F9" s="1"/>
      <c r="G9" s="1"/>
      <c r="H9" s="1"/>
      <c r="I9" s="1"/>
      <c r="J9" s="1"/>
      <c r="K9" s="1"/>
      <c r="L9" s="1"/>
      <c r="M9" s="1">
        <v>0</v>
      </c>
      <c r="N9" s="1">
        <v>0</v>
      </c>
      <c r="O9" s="1">
        <v>0</v>
      </c>
      <c r="P9" s="1">
        <v>0</v>
      </c>
      <c r="Q9" s="1">
        <f t="shared" si="0"/>
        <v>0</v>
      </c>
      <c r="R9" s="1">
        <f t="shared" si="1"/>
        <v>0</v>
      </c>
      <c r="S9" s="1">
        <f t="shared" si="2"/>
        <v>0</v>
      </c>
      <c r="T9" s="1">
        <f t="shared" si="3"/>
        <v>0</v>
      </c>
      <c r="U9" s="1">
        <f t="shared" si="4"/>
        <v>0</v>
      </c>
      <c r="V9" s="1"/>
      <c r="W9" s="1"/>
      <c r="X9" s="1">
        <v>0</v>
      </c>
      <c r="Y9" s="1">
        <v>0</v>
      </c>
      <c r="Z9" s="1">
        <v>0</v>
      </c>
      <c r="AA9" s="1">
        <v>0</v>
      </c>
      <c r="AB9" s="1">
        <f t="shared" si="5"/>
        <v>0</v>
      </c>
      <c r="AC9" s="1">
        <f t="shared" si="6"/>
        <v>0</v>
      </c>
      <c r="AD9" s="1">
        <f t="shared" si="7"/>
        <v>0</v>
      </c>
      <c r="AE9" s="1">
        <f t="shared" si="8"/>
        <v>0</v>
      </c>
      <c r="AF9" s="1">
        <f t="shared" si="9"/>
        <v>0</v>
      </c>
    </row>
    <row r="10" spans="1:33">
      <c r="A10" s="1" t="s">
        <v>26</v>
      </c>
      <c r="B10" s="1" t="s">
        <v>14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R10" s="1">
        <f t="shared" si="1"/>
        <v>0</v>
      </c>
      <c r="S10" s="1">
        <f t="shared" si="2"/>
        <v>0</v>
      </c>
      <c r="T10" s="1">
        <f t="shared" si="3"/>
        <v>0</v>
      </c>
      <c r="U10" s="1">
        <f t="shared" si="4"/>
        <v>0</v>
      </c>
      <c r="V10" s="1"/>
      <c r="W10" s="1"/>
      <c r="X10" s="1">
        <v>0</v>
      </c>
      <c r="Y10" s="1">
        <v>0</v>
      </c>
      <c r="Z10" s="1">
        <v>0</v>
      </c>
      <c r="AA10" s="1">
        <v>0</v>
      </c>
      <c r="AB10" s="1">
        <f t="shared" si="5"/>
        <v>0</v>
      </c>
      <c r="AC10" s="1">
        <f t="shared" si="6"/>
        <v>0</v>
      </c>
      <c r="AD10" s="1">
        <f t="shared" si="7"/>
        <v>0</v>
      </c>
      <c r="AE10" s="1">
        <f t="shared" si="8"/>
        <v>0</v>
      </c>
      <c r="AF10" s="1">
        <f t="shared" si="9"/>
        <v>0</v>
      </c>
    </row>
    <row r="11" spans="1:33">
      <c r="A11" s="1" t="s">
        <v>27</v>
      </c>
      <c r="B11" s="1" t="s">
        <v>14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>
        <v>0</v>
      </c>
      <c r="N11" s="1">
        <v>0</v>
      </c>
      <c r="O11" s="1">
        <v>0</v>
      </c>
      <c r="P11" s="1">
        <v>0</v>
      </c>
      <c r="Q11" s="1">
        <f t="shared" si="0"/>
        <v>0</v>
      </c>
      <c r="R11" s="1">
        <f t="shared" si="1"/>
        <v>0</v>
      </c>
      <c r="S11" s="1">
        <f t="shared" si="2"/>
        <v>0</v>
      </c>
      <c r="T11" s="1">
        <f t="shared" si="3"/>
        <v>0</v>
      </c>
      <c r="U11" s="1">
        <f t="shared" si="4"/>
        <v>0</v>
      </c>
      <c r="V11" s="1"/>
      <c r="W11" s="1"/>
      <c r="X11" s="1">
        <v>0</v>
      </c>
      <c r="Y11" s="1">
        <v>0</v>
      </c>
      <c r="Z11" s="1">
        <v>0</v>
      </c>
      <c r="AA11" s="1">
        <v>0</v>
      </c>
      <c r="AB11" s="1">
        <f>X11+Y11</f>
        <v>0</v>
      </c>
      <c r="AC11" s="1">
        <f t="shared" si="6"/>
        <v>0</v>
      </c>
      <c r="AD11" s="1">
        <f t="shared" si="7"/>
        <v>0</v>
      </c>
      <c r="AE11" s="1">
        <f t="shared" si="8"/>
        <v>0</v>
      </c>
      <c r="AF11" s="1">
        <f t="shared" si="9"/>
        <v>0</v>
      </c>
    </row>
    <row r="12" spans="1:33">
      <c r="A12" s="1" t="s">
        <v>28</v>
      </c>
      <c r="B12" s="1" t="s">
        <v>14</v>
      </c>
      <c r="C12" s="1" t="s">
        <v>14</v>
      </c>
      <c r="D12" s="1" t="s">
        <v>15</v>
      </c>
      <c r="E12" s="1" t="s">
        <v>17</v>
      </c>
      <c r="F12" s="1"/>
      <c r="G12" s="1"/>
      <c r="H12" s="1"/>
      <c r="I12" s="1"/>
      <c r="J12" s="1"/>
      <c r="K12" s="1"/>
      <c r="L12" s="1"/>
      <c r="M12" s="1">
        <v>28.15</v>
      </c>
      <c r="N12" s="1">
        <v>0</v>
      </c>
      <c r="O12" s="1">
        <v>0</v>
      </c>
      <c r="P12" s="1">
        <v>133.19999999999999</v>
      </c>
      <c r="Q12" s="1">
        <f t="shared" ref="Q12:Q16" si="10">M12+N12</f>
        <v>28.15</v>
      </c>
      <c r="R12" s="1">
        <f t="shared" ref="R12:R16" si="11">O12+P12</f>
        <v>133.19999999999999</v>
      </c>
      <c r="S12" s="1">
        <f t="shared" ref="S12:S16" si="12">SUM(M12+O12)</f>
        <v>28.15</v>
      </c>
      <c r="T12" s="1">
        <f t="shared" ref="T12:T16" si="13">P12+N12</f>
        <v>133.19999999999999</v>
      </c>
      <c r="U12" s="1">
        <f t="shared" ref="U12:U16" si="14">M12+N12+O12+P12</f>
        <v>161.35</v>
      </c>
      <c r="V12" s="1"/>
      <c r="W12" s="1"/>
      <c r="X12" s="1">
        <v>0</v>
      </c>
      <c r="Y12" s="1">
        <v>0</v>
      </c>
      <c r="Z12" s="1">
        <v>0</v>
      </c>
      <c r="AA12" s="1">
        <v>54.49</v>
      </c>
      <c r="AB12" s="1">
        <f t="shared" si="5"/>
        <v>0</v>
      </c>
      <c r="AC12" s="1">
        <f t="shared" si="6"/>
        <v>54.49</v>
      </c>
      <c r="AD12" s="1">
        <f t="shared" si="7"/>
        <v>0</v>
      </c>
      <c r="AE12" s="1">
        <f t="shared" si="8"/>
        <v>54.49</v>
      </c>
      <c r="AF12" s="1">
        <f t="shared" si="9"/>
        <v>54.49</v>
      </c>
    </row>
    <row r="13" spans="1:33">
      <c r="A13" s="1" t="s">
        <v>29</v>
      </c>
      <c r="B13" s="1" t="s">
        <v>14</v>
      </c>
      <c r="C13" s="1" t="s">
        <v>14</v>
      </c>
      <c r="D13" s="1" t="s">
        <v>16</v>
      </c>
      <c r="E13" s="1" t="s">
        <v>17</v>
      </c>
      <c r="F13" s="1"/>
      <c r="G13" s="1"/>
      <c r="H13" s="1"/>
      <c r="I13" s="1"/>
      <c r="J13" s="1"/>
      <c r="K13" s="1"/>
      <c r="L13" s="1"/>
      <c r="M13" s="1">
        <v>0</v>
      </c>
      <c r="N13" s="1">
        <v>0</v>
      </c>
      <c r="O13" s="1">
        <v>0</v>
      </c>
      <c r="P13" s="1">
        <v>0</v>
      </c>
      <c r="Q13" s="1">
        <f t="shared" si="10"/>
        <v>0</v>
      </c>
      <c r="R13" s="1">
        <f t="shared" si="11"/>
        <v>0</v>
      </c>
      <c r="S13" s="1">
        <f t="shared" si="12"/>
        <v>0</v>
      </c>
      <c r="T13" s="1">
        <f t="shared" si="13"/>
        <v>0</v>
      </c>
      <c r="U13" s="1">
        <f t="shared" si="14"/>
        <v>0</v>
      </c>
      <c r="V13" s="1"/>
      <c r="W13" s="1"/>
      <c r="X13" s="1">
        <v>0</v>
      </c>
      <c r="Y13" s="1">
        <v>0</v>
      </c>
      <c r="Z13" s="1">
        <v>0</v>
      </c>
      <c r="AA13" s="1">
        <v>0</v>
      </c>
      <c r="AB13" s="1">
        <f t="shared" si="5"/>
        <v>0</v>
      </c>
      <c r="AC13" s="1">
        <f t="shared" si="6"/>
        <v>0</v>
      </c>
      <c r="AD13" s="1">
        <f t="shared" si="7"/>
        <v>0</v>
      </c>
      <c r="AE13" s="1">
        <f t="shared" si="8"/>
        <v>0</v>
      </c>
      <c r="AF13" s="1">
        <f t="shared" si="9"/>
        <v>0</v>
      </c>
    </row>
    <row r="14" spans="1:33">
      <c r="A14" s="1" t="s">
        <v>30</v>
      </c>
      <c r="B14" s="1" t="s">
        <v>14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v>0</v>
      </c>
      <c r="N14" s="1">
        <v>0</v>
      </c>
      <c r="O14" s="1">
        <v>0</v>
      </c>
      <c r="P14" s="1">
        <v>0</v>
      </c>
      <c r="Q14" s="1">
        <f t="shared" si="10"/>
        <v>0</v>
      </c>
      <c r="R14" s="1">
        <f t="shared" si="11"/>
        <v>0</v>
      </c>
      <c r="S14" s="1">
        <f t="shared" si="12"/>
        <v>0</v>
      </c>
      <c r="T14" s="1">
        <f t="shared" si="13"/>
        <v>0</v>
      </c>
      <c r="U14" s="1">
        <f t="shared" si="14"/>
        <v>0</v>
      </c>
      <c r="V14" s="1"/>
      <c r="W14" s="1"/>
      <c r="X14" s="1">
        <v>65.61</v>
      </c>
      <c r="Y14" s="1">
        <v>96.9</v>
      </c>
      <c r="Z14" s="1">
        <v>0</v>
      </c>
      <c r="AA14" s="1">
        <v>0</v>
      </c>
      <c r="AB14" s="1">
        <f t="shared" si="5"/>
        <v>162.51</v>
      </c>
      <c r="AC14" s="1">
        <f t="shared" si="6"/>
        <v>0</v>
      </c>
      <c r="AD14" s="1">
        <f t="shared" si="7"/>
        <v>65.61</v>
      </c>
      <c r="AE14" s="1">
        <f t="shared" si="8"/>
        <v>96.9</v>
      </c>
      <c r="AF14" s="1">
        <f t="shared" si="9"/>
        <v>162.51</v>
      </c>
    </row>
    <row r="15" spans="1:33">
      <c r="A15" s="1" t="s">
        <v>31</v>
      </c>
      <c r="B15" s="1" t="s">
        <v>14</v>
      </c>
      <c r="C15" s="1" t="s">
        <v>14</v>
      </c>
      <c r="D15" s="1" t="s">
        <v>15</v>
      </c>
      <c r="E15" s="1" t="s">
        <v>17</v>
      </c>
      <c r="F15" s="1"/>
      <c r="G15" s="1"/>
      <c r="H15" s="1"/>
      <c r="I15" s="1"/>
      <c r="J15" s="1"/>
      <c r="K15" s="1"/>
      <c r="L15" s="1"/>
      <c r="M15" s="1">
        <v>0</v>
      </c>
      <c r="N15" s="1">
        <v>0</v>
      </c>
      <c r="O15" s="1">
        <v>0</v>
      </c>
      <c r="P15" s="1">
        <v>0</v>
      </c>
      <c r="Q15" s="1">
        <f t="shared" si="10"/>
        <v>0</v>
      </c>
      <c r="R15" s="1">
        <f t="shared" si="11"/>
        <v>0</v>
      </c>
      <c r="S15" s="1">
        <f t="shared" si="12"/>
        <v>0</v>
      </c>
      <c r="T15" s="1">
        <f t="shared" si="13"/>
        <v>0</v>
      </c>
      <c r="U15" s="1">
        <f t="shared" si="14"/>
        <v>0</v>
      </c>
      <c r="V15" s="1"/>
      <c r="W15" s="1"/>
      <c r="X15" s="1">
        <v>0</v>
      </c>
      <c r="Y15" s="1">
        <v>0</v>
      </c>
      <c r="Z15" s="1">
        <v>0</v>
      </c>
      <c r="AA15" s="1">
        <v>0</v>
      </c>
      <c r="AB15" s="1">
        <f t="shared" si="5"/>
        <v>0</v>
      </c>
      <c r="AC15" s="1">
        <f t="shared" si="6"/>
        <v>0</v>
      </c>
      <c r="AD15" s="1">
        <f t="shared" si="7"/>
        <v>0</v>
      </c>
      <c r="AE15" s="1">
        <f t="shared" si="8"/>
        <v>0</v>
      </c>
      <c r="AF15" s="1">
        <f t="shared" si="9"/>
        <v>0</v>
      </c>
    </row>
    <row r="16" spans="1:33">
      <c r="A16" s="1" t="s">
        <v>32</v>
      </c>
      <c r="B16" s="1" t="s">
        <v>14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v>0</v>
      </c>
      <c r="N16" s="1">
        <v>0</v>
      </c>
      <c r="O16" s="1">
        <v>0</v>
      </c>
      <c r="P16" s="1">
        <v>0</v>
      </c>
      <c r="Q16" s="1">
        <f t="shared" si="10"/>
        <v>0</v>
      </c>
      <c r="R16" s="1">
        <f t="shared" si="11"/>
        <v>0</v>
      </c>
      <c r="S16" s="1">
        <f t="shared" si="12"/>
        <v>0</v>
      </c>
      <c r="T16" s="1">
        <f t="shared" si="13"/>
        <v>0</v>
      </c>
      <c r="U16" s="1">
        <f t="shared" si="14"/>
        <v>0</v>
      </c>
      <c r="V16" s="1"/>
      <c r="W16" s="1"/>
      <c r="X16" s="1">
        <v>6.0540000000000003</v>
      </c>
      <c r="Y16" s="1">
        <v>30.57</v>
      </c>
      <c r="Z16" s="1">
        <v>0</v>
      </c>
      <c r="AA16" s="1">
        <v>0</v>
      </c>
      <c r="AB16" s="1">
        <f t="shared" si="5"/>
        <v>36.624000000000002</v>
      </c>
      <c r="AC16" s="1">
        <f t="shared" si="6"/>
        <v>0</v>
      </c>
      <c r="AD16" s="1">
        <f t="shared" si="7"/>
        <v>6.0540000000000003</v>
      </c>
      <c r="AE16" s="1">
        <f t="shared" si="8"/>
        <v>30.57</v>
      </c>
      <c r="AF16" s="1">
        <f t="shared" si="9"/>
        <v>36.624000000000002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AugmentedPhysiologic_DATA_LABEL</vt:lpstr>
    </vt:vector>
  </TitlesOfParts>
  <Company>Children's Hospital of Philadelphia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Newland, John J</dc:creator>
  <cp:lastModifiedBy>Newland, John J</cp:lastModifiedBy>
  <dcterms:created xsi:type="dcterms:W3CDTF">2015-07-07T15:37:46Z</dcterms:created>
  <dcterms:modified xsi:type="dcterms:W3CDTF">2015-07-07T15:37:46Z</dcterms:modified>
</cp:coreProperties>
</file>