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114E5D68-C102-4E28-A736-6EA630914CAB}" xr6:coauthVersionLast="47" xr6:coauthVersionMax="47" xr10:uidLastSave="{00000000-0000-0000-0000-000000000000}"/>
  <bookViews>
    <workbookView xWindow="-110" yWindow="-110" windowWidth="38620" windowHeight="21100" activeTab="6"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info_index!$A$1:$S$47</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5" i="2" l="1"/>
  <c r="C56" i="2" s="1"/>
  <c r="C57" i="2" s="1"/>
  <c r="C58" i="2" s="1"/>
  <c r="D56" i="2"/>
  <c r="D57" i="2" s="1"/>
  <c r="D58" i="2" s="1"/>
  <c r="L56" i="2"/>
  <c r="L57" i="2"/>
  <c r="L58" i="2" s="1"/>
  <c r="C59" i="2"/>
  <c r="C60" i="2"/>
  <c r="C61" i="2"/>
  <c r="C62" i="2"/>
  <c r="C63" i="2"/>
  <c r="C64" i="2"/>
  <c r="C65" i="2"/>
  <c r="C66" i="2"/>
  <c r="C67" i="2"/>
  <c r="C68" i="2"/>
  <c r="C69" i="2"/>
  <c r="C70" i="2"/>
  <c r="C71" i="2"/>
  <c r="C72" i="2"/>
  <c r="C73" i="2"/>
  <c r="C74" i="2"/>
  <c r="C75" i="2"/>
  <c r="C76" i="2"/>
  <c r="C77" i="2"/>
  <c r="C78" i="2"/>
  <c r="C79" i="2"/>
  <c r="C80" i="2"/>
  <c r="D80" i="2"/>
  <c r="L80" i="2"/>
  <c r="C81" i="2"/>
  <c r="H18" i="4" a="1"/>
  <c r="H18" i="4" s="1"/>
  <c r="H19" i="4" a="1"/>
  <c r="H19" i="4" s="1"/>
  <c r="H20" i="4" a="1"/>
  <c r="H20" i="4" s="1"/>
  <c r="H21" i="4" a="1"/>
  <c r="H21" i="4" s="1"/>
  <c r="H22" i="4" a="1"/>
  <c r="H22" i="4" s="1"/>
  <c r="H23" i="4" a="1"/>
  <c r="H23" i="4" s="1"/>
  <c r="H24" i="4" a="1"/>
  <c r="H24" i="4" s="1"/>
  <c r="H25" i="4" a="1"/>
  <c r="H25" i="4" s="1"/>
  <c r="H26" i="4" a="1"/>
  <c r="H26" i="4" s="1"/>
  <c r="H27" i="4" a="1"/>
  <c r="H27" i="4" s="1"/>
  <c r="H28" i="4" a="1"/>
  <c r="H28" i="4" s="1"/>
  <c r="H29" i="4" a="1"/>
  <c r="H29" i="4" s="1"/>
  <c r="H30" i="4" a="1"/>
  <c r="H30" i="4" s="1"/>
  <c r="H31" i="4" a="1"/>
  <c r="H31" i="4" s="1"/>
  <c r="H32" i="4" a="1"/>
  <c r="H32" i="4" s="1"/>
  <c r="H33" i="4" a="1"/>
  <c r="H33" i="4" s="1"/>
  <c r="H34" i="4" a="1"/>
  <c r="H34" i="4" s="1"/>
  <c r="H35" i="4" a="1"/>
  <c r="H35" i="4" s="1"/>
  <c r="H36" i="4" a="1"/>
  <c r="H36" i="4" s="1"/>
  <c r="H37" i="4" a="1"/>
  <c r="H37" i="4" s="1"/>
  <c r="H38" i="4" a="1"/>
  <c r="H38" i="4" s="1"/>
  <c r="H39" i="4" a="1"/>
  <c r="H39" i="4" s="1"/>
  <c r="H40" i="4" a="1"/>
  <c r="H40" i="4" s="1"/>
  <c r="C36" i="2" l="1"/>
  <c r="C37" i="2"/>
  <c r="C38"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69" i="8"/>
  <c r="B69" i="8"/>
  <c r="C67" i="8"/>
  <c r="B67" i="8"/>
  <c r="A67" i="8"/>
  <c r="A65" i="8"/>
  <c r="AB3" i="6"/>
  <c r="AA3" i="6"/>
  <c r="Z3" i="6"/>
  <c r="Y3" i="6"/>
  <c r="X3" i="6"/>
  <c r="AB2" i="6"/>
  <c r="AA2" i="6"/>
  <c r="Z2" i="6"/>
  <c r="Y2" i="6"/>
  <c r="X2" i="6"/>
  <c r="C6" i="2" l="1"/>
  <c r="E2" i="2" a="1"/>
  <c r="E2" i="2" s="1"/>
  <c r="R2" i="8" a="1"/>
  <c r="R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R65"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O1084" i="7" l="1"/>
  <c r="K1082" i="5"/>
  <c r="R1084" i="7"/>
  <c r="O1142" i="7"/>
  <c r="P1142" i="7" s="1"/>
  <c r="S1142" i="7" s="1"/>
  <c r="K1140" i="5"/>
  <c r="R1142" i="7"/>
  <c r="L665" i="5"/>
  <c r="L336" i="5"/>
  <c r="P336" i="5" s="1"/>
  <c r="R1134" i="7"/>
  <c r="R1126" i="7"/>
  <c r="R1110" i="7"/>
  <c r="K1116" i="5"/>
  <c r="L1116" i="5" s="1"/>
  <c r="R1118" i="7"/>
  <c r="K1108" i="5"/>
  <c r="L1108" i="5" s="1"/>
  <c r="K1112" i="5"/>
  <c r="L1112" i="5" s="1"/>
  <c r="K1136" i="5"/>
  <c r="L1136" i="5" s="1"/>
  <c r="O1114" i="7"/>
  <c r="O1138" i="7"/>
  <c r="P1138" i="7" s="1"/>
  <c r="K1124" i="5"/>
  <c r="O1130" i="7"/>
  <c r="P1130" i="7" s="1"/>
  <c r="O1134" i="7"/>
  <c r="P1134" i="7" s="1"/>
  <c r="S1134" i="7" s="1"/>
  <c r="V1134" i="7" s="1"/>
  <c r="R1138" i="7"/>
  <c r="K1132" i="5"/>
  <c r="L1132" i="5" s="1"/>
  <c r="O1118" i="7"/>
  <c r="P1118" i="7" s="1"/>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202" i="5" s="1"/>
  <c r="O1202" i="5" s="1"/>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G1086" i="6"/>
  <c r="S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321"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T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1449" i="6"/>
  <c r="R2013" i="6"/>
  <c r="R1838" i="6"/>
  <c r="R2037" i="6"/>
  <c r="R1204" i="6"/>
  <c r="R2021" i="6"/>
  <c r="R1428" i="6"/>
  <c r="R1385" i="6"/>
  <c r="R1364" i="6"/>
  <c r="R1472"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385" i="5"/>
  <c r="M385" i="5"/>
  <c r="P385" i="5"/>
  <c r="P500" i="5"/>
  <c r="M500" i="5"/>
  <c r="O500" i="5"/>
  <c r="P1358" i="5"/>
  <c r="M1358" i="5"/>
  <c r="O1656" i="5"/>
  <c r="O842" i="5"/>
  <c r="M842" i="5"/>
  <c r="P842" i="5"/>
  <c r="M972" i="5"/>
  <c r="P972" i="5"/>
  <c r="O972" i="5"/>
  <c r="M634" i="5"/>
  <c r="O634" i="5"/>
  <c r="O1852" i="5"/>
  <c r="P1852" i="5"/>
  <c r="M1852" i="5"/>
  <c r="P384" i="5"/>
  <c r="M384" i="5"/>
  <c r="P1279" i="5"/>
  <c r="O1279" i="5"/>
  <c r="M1279" i="5"/>
  <c r="M6" i="5"/>
  <c r="P473" i="5"/>
  <c r="P1743" i="5"/>
  <c r="O1743" i="5"/>
  <c r="M1743" i="5"/>
  <c r="O1559" i="5"/>
  <c r="P1559" i="5"/>
  <c r="M1559" i="5"/>
  <c r="M995" i="5"/>
  <c r="O995" i="5"/>
  <c r="M423"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038" i="5"/>
  <c r="P298" i="5"/>
  <c r="P373" i="5"/>
  <c r="P1446" i="5"/>
  <c r="O1446" i="5"/>
  <c r="M1446" i="5"/>
  <c r="O822" i="5"/>
  <c r="P171" i="5"/>
  <c r="O171" i="5"/>
  <c r="M171" i="5"/>
  <c r="P1647" i="5"/>
  <c r="O1647" i="5"/>
  <c r="M1647" i="5"/>
  <c r="P1451" i="5"/>
  <c r="P874" i="5"/>
  <c r="M874" i="5"/>
  <c r="P407" i="5"/>
  <c r="M407" i="5"/>
  <c r="M336" i="5"/>
  <c r="P125" i="5"/>
  <c r="M182" i="5"/>
  <c r="O405" i="5"/>
  <c r="P1805" i="5"/>
  <c r="M1441" i="5"/>
  <c r="P718" i="5"/>
  <c r="M491" i="5"/>
  <c r="P622" i="5"/>
  <c r="O622" i="5"/>
  <c r="M622" i="5"/>
  <c r="M205"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169" i="3"/>
  <c r="U1169" i="3" s="1"/>
  <c r="O1714" i="3"/>
  <c r="U1714" i="3" s="1"/>
  <c r="O1586" i="3"/>
  <c r="U1586" i="3" s="1"/>
  <c r="O1458" i="3"/>
  <c r="U1458" i="3" s="1"/>
  <c r="O1330" i="3"/>
  <c r="U1330" i="3" s="1"/>
  <c r="O1202" i="3"/>
  <c r="U1202" i="3" s="1"/>
  <c r="O1937" i="3"/>
  <c r="U1937" i="3" s="1"/>
  <c r="O1926" i="3"/>
  <c r="U1926" i="3" s="1"/>
  <c r="O1573" i="3"/>
  <c r="U1573" i="3" s="1"/>
  <c r="O1766" i="3"/>
  <c r="U1766" i="3" s="1"/>
  <c r="O1574" i="3"/>
  <c r="U1574" i="3" s="1"/>
  <c r="O1510" i="3"/>
  <c r="U1510" i="3" s="1"/>
  <c r="O1318" i="3"/>
  <c r="U1318" i="3" s="1"/>
  <c r="O1254" i="3"/>
  <c r="U1254" i="3" s="1"/>
  <c r="O1106" i="3"/>
  <c r="U1106" i="3" s="1"/>
  <c r="M742" i="5" l="1"/>
  <c r="P61" i="5"/>
  <c r="O1517" i="5"/>
  <c r="O246" i="5"/>
  <c r="P1189" i="5"/>
  <c r="M376" i="5"/>
  <c r="P1585" i="5"/>
  <c r="O336" i="5"/>
  <c r="P1487" i="5"/>
  <c r="O1668" i="5"/>
  <c r="M89" i="5"/>
  <c r="O996" i="5"/>
  <c r="T1086" i="6"/>
  <c r="T1088" i="6"/>
  <c r="T1087" i="6"/>
  <c r="T1085" i="6"/>
  <c r="T1142" i="6"/>
  <c r="O1450" i="3"/>
  <c r="U1450" i="3" s="1"/>
  <c r="O1514" i="3"/>
  <c r="U1514" i="3" s="1"/>
  <c r="O1770" i="3"/>
  <c r="U1770" i="3" s="1"/>
  <c r="O1706" i="3"/>
  <c r="U1706" i="3" s="1"/>
  <c r="O1898" i="3"/>
  <c r="U1898" i="3" s="1"/>
  <c r="O1194" i="3"/>
  <c r="U1194" i="3" s="1"/>
  <c r="O1258" i="3"/>
  <c r="U1258" i="3" s="1"/>
  <c r="O603" i="5"/>
  <c r="U1142" i="7"/>
  <c r="T1142" i="7"/>
  <c r="V1142" i="7"/>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U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U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U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U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U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1377" i="6"/>
  <c r="U1353"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S1084" i="7"/>
  <c r="V1084" i="7" s="1"/>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2007" i="6"/>
  <c r="U1207" i="6"/>
  <c r="U849" i="6"/>
  <c r="U1204" i="6"/>
  <c r="U911" i="6"/>
  <c r="U2013" i="6"/>
  <c r="U107" i="6"/>
  <c r="U717" i="6"/>
  <c r="U1560" i="6"/>
  <c r="U1758" i="6"/>
  <c r="U1433" i="6"/>
  <c r="U2024" i="6"/>
  <c r="U2032" i="6"/>
  <c r="U831" i="6"/>
  <c r="U1727" i="6"/>
  <c r="U645" i="6"/>
  <c r="U1600" i="6"/>
  <c r="U2008" i="6"/>
  <c r="U1329" i="6"/>
  <c r="U1607" i="6"/>
  <c r="U967" i="6"/>
  <c r="U2037" i="6"/>
  <c r="U1576" i="6"/>
  <c r="U2011" i="6"/>
  <c r="U1822" i="6"/>
  <c r="U1766" i="6"/>
  <c r="U1289" i="6"/>
  <c r="U767" i="6"/>
  <c r="U2031" i="6"/>
  <c r="U1520" i="6"/>
  <c r="U1790" i="6"/>
  <c r="U649" i="6"/>
  <c r="U1449" i="6"/>
  <c r="U959" i="6"/>
  <c r="U1713" i="6"/>
  <c r="U1803" i="6"/>
  <c r="U1806" i="6"/>
  <c r="U1242" i="6"/>
  <c r="U1757" i="6"/>
  <c r="U1674" i="6"/>
  <c r="U1285" i="6"/>
  <c r="U1830" i="6"/>
  <c r="U1465" i="6"/>
  <c r="U1385" i="6"/>
  <c r="U1361" i="6"/>
  <c r="U1297" i="6"/>
  <c r="U1428" i="6"/>
  <c r="U1403" i="6"/>
  <c r="U1286" i="6"/>
  <c r="U1796" i="6"/>
  <c r="U1393" i="6"/>
  <c r="U1681" i="6"/>
  <c r="U1467" i="6"/>
  <c r="U1362" i="6"/>
  <c r="U1483" i="6"/>
  <c r="U1472" i="6"/>
  <c r="U895" i="6"/>
  <c r="U709" i="6"/>
  <c r="U1425" i="6"/>
  <c r="U1768"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S1106" i="3"/>
  <c r="R1106" i="3"/>
  <c r="Q1106" i="3"/>
  <c r="P1106" i="3"/>
  <c r="T1106" i="3"/>
  <c r="Q1318" i="3"/>
  <c r="P1318" i="3"/>
  <c r="S1318" i="3"/>
  <c r="T1318" i="3"/>
  <c r="R1318" i="3"/>
  <c r="R1574" i="3"/>
  <c r="Q1574" i="3"/>
  <c r="P1574" i="3"/>
  <c r="T1574" i="3"/>
  <c r="S1574" i="3"/>
  <c r="T2004" i="3"/>
  <c r="S22" i="3"/>
  <c r="T2018" i="3"/>
  <c r="S1958" i="3"/>
  <c r="R1958" i="3"/>
  <c r="Q1958" i="3"/>
  <c r="P1958" i="3"/>
  <c r="T1958" i="3"/>
  <c r="T1937" i="3"/>
  <c r="S1937" i="3"/>
  <c r="R1937" i="3"/>
  <c r="Q1937" i="3"/>
  <c r="P1937" i="3"/>
  <c r="P1169" i="3"/>
  <c r="T1169" i="3"/>
  <c r="S1169" i="3"/>
  <c r="R1169" i="3"/>
  <c r="Q1169" i="3"/>
  <c r="T1062" i="3"/>
  <c r="S1062" i="3"/>
  <c r="R1062" i="3"/>
  <c r="Q1062" i="3"/>
  <c r="P1062" i="3"/>
  <c r="T1274" i="3"/>
  <c r="R1274" i="3"/>
  <c r="S1274" i="3"/>
  <c r="Q1274" i="3"/>
  <c r="P1274" i="3"/>
  <c r="T1530" i="3"/>
  <c r="P1530" i="3"/>
  <c r="S1786" i="3"/>
  <c r="R1786" i="3"/>
  <c r="Q2002" i="3"/>
  <c r="T1017" i="3"/>
  <c r="S1017" i="3"/>
  <c r="R1017" i="3"/>
  <c r="Q1017" i="3"/>
  <c r="P1017" i="3"/>
  <c r="Q1214" i="3"/>
  <c r="Q1342" i="3"/>
  <c r="Q1726" i="3"/>
  <c r="P1726" i="3"/>
  <c r="T1726" i="3"/>
  <c r="S1726" i="3"/>
  <c r="R1726"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706" i="3"/>
  <c r="S1706" i="3"/>
  <c r="R1706" i="3"/>
  <c r="Q1706" i="3"/>
  <c r="P1706" i="3"/>
  <c r="T1006" i="3"/>
  <c r="S1006" i="3"/>
  <c r="R1006" i="3"/>
  <c r="Q1006" i="3"/>
  <c r="P1006"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638" i="3"/>
  <c r="Q1766" i="3"/>
  <c r="P1766" i="3"/>
  <c r="T1766" i="3"/>
  <c r="S1766" i="3"/>
  <c r="R1766" i="3"/>
  <c r="T1898" i="3"/>
  <c r="S1898" i="3"/>
  <c r="R1898" i="3"/>
  <c r="Q1898" i="3"/>
  <c r="P1898" i="3"/>
  <c r="S246" i="3"/>
  <c r="P1226" i="3"/>
  <c r="T1954" i="3"/>
  <c r="S1954" i="3"/>
  <c r="R1954" i="3"/>
  <c r="Q1954" i="3"/>
  <c r="P1954" i="3"/>
  <c r="T1978" i="3"/>
  <c r="S1978" i="3"/>
  <c r="R1978" i="3"/>
  <c r="P1978" i="3"/>
  <c r="Q1978" i="3"/>
  <c r="S1082" i="3"/>
  <c r="R1082" i="3"/>
  <c r="Q1082" i="3"/>
  <c r="P1082" i="3"/>
  <c r="T1082" i="3"/>
  <c r="S1918" i="3"/>
  <c r="R1918" i="3"/>
  <c r="Q1918" i="3"/>
  <c r="T1918" i="3"/>
  <c r="P1918" i="3"/>
  <c r="T1490" i="3"/>
  <c r="S1490" i="3"/>
  <c r="R1490" i="3"/>
  <c r="Q1490" i="3"/>
  <c r="P1490" i="3"/>
  <c r="S994" i="3"/>
  <c r="Q1122"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R1258" i="3"/>
  <c r="T1514" i="3"/>
  <c r="S1514" i="3"/>
  <c r="R1514" i="3"/>
  <c r="Q1514" i="3"/>
  <c r="P1514" i="3"/>
  <c r="T1770" i="3"/>
  <c r="S1770" i="3"/>
  <c r="R1770" i="3"/>
  <c r="Q1770" i="3"/>
  <c r="P1770" i="3"/>
  <c r="T136" i="3"/>
  <c r="S136" i="3"/>
  <c r="R136" i="3"/>
  <c r="Q136" i="3"/>
  <c r="P136" i="3"/>
  <c r="S1114" i="3"/>
  <c r="R1114" i="3"/>
  <c r="Q1114" i="3"/>
  <c r="P1114" i="3"/>
  <c r="T1114" i="3"/>
  <c r="S1926" i="3"/>
  <c r="R1926" i="3"/>
  <c r="Q1926" i="3"/>
  <c r="T1926" i="3"/>
  <c r="P1926" i="3"/>
  <c r="S1914" i="3"/>
  <c r="T1914" i="3"/>
  <c r="R1914" i="3"/>
  <c r="Q1914" i="3"/>
  <c r="P1914" i="3"/>
  <c r="T1994" i="3"/>
  <c r="S1994" i="3"/>
  <c r="P1994" i="3"/>
  <c r="R1994" i="3"/>
  <c r="Q1994" i="3"/>
  <c r="T1882" i="3"/>
  <c r="S1882" i="3"/>
  <c r="R1882" i="3"/>
  <c r="Q1882" i="3"/>
  <c r="P1882" i="3"/>
  <c r="S2010" i="3"/>
  <c r="T1834" i="3"/>
  <c r="S1834" i="3"/>
  <c r="R1834" i="3"/>
  <c r="Q1834" i="3"/>
  <c r="P1834" i="3"/>
  <c r="Q1238" i="3"/>
  <c r="P1238" i="3"/>
  <c r="T1238" i="3"/>
  <c r="S1238" i="3"/>
  <c r="R1238" i="3"/>
  <c r="Q1785"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Q1082" i="5" s="1"/>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T1084" i="7" l="1"/>
  <c r="U1084" i="7"/>
  <c r="Q1114" i="5"/>
  <c r="Q1198" i="3"/>
  <c r="P1122" i="3"/>
  <c r="P1842" i="3"/>
  <c r="R1122" i="3"/>
  <c r="P1920" i="3"/>
  <c r="N1085" i="3"/>
  <c r="N1083" i="3"/>
  <c r="Q1842" i="3"/>
  <c r="S1122" i="3"/>
  <c r="Q1086" i="6"/>
  <c r="R1086" i="6" s="1"/>
  <c r="U1086" i="6" s="1"/>
  <c r="Q1088" i="6"/>
  <c r="R1088" i="6" s="1"/>
  <c r="U1088" i="6" s="1"/>
  <c r="N1084" i="3"/>
  <c r="R1842" i="3"/>
  <c r="O597" i="3"/>
  <c r="U597" i="3" s="1"/>
  <c r="S1650" i="3"/>
  <c r="S1842" i="3"/>
  <c r="P1314" i="3"/>
  <c r="Q1087" i="6"/>
  <c r="R1087" i="6" s="1"/>
  <c r="U1087" i="6" s="1"/>
  <c r="T1842" i="3"/>
  <c r="O960" i="3"/>
  <c r="U960" i="3" s="1"/>
  <c r="N1086" i="3"/>
  <c r="T1122" i="3"/>
  <c r="Q1085" i="6"/>
  <c r="R1085" i="6" s="1"/>
  <c r="U1085" i="6" s="1"/>
  <c r="O632" i="3"/>
  <c r="R632" i="3" s="1"/>
  <c r="T1122" i="7"/>
  <c r="T758" i="3"/>
  <c r="O2041" i="3"/>
  <c r="U2041" i="3" s="1"/>
  <c r="R1306" i="3"/>
  <c r="P1446" i="3"/>
  <c r="O1915" i="3"/>
  <c r="U1915" i="3" s="1"/>
  <c r="S1874" i="3"/>
  <c r="P994" i="3"/>
  <c r="T2022" i="3"/>
  <c r="P1382" i="3"/>
  <c r="R1950" i="3"/>
  <c r="Q1659" i="3"/>
  <c r="T1258" i="3"/>
  <c r="T1874" i="3"/>
  <c r="P1618" i="3"/>
  <c r="P2022" i="3"/>
  <c r="Q1382" i="3"/>
  <c r="S1950" i="3"/>
  <c r="Q1658" i="3"/>
  <c r="O1812" i="3"/>
  <c r="U1812" i="3" s="1"/>
  <c r="O1505" i="3"/>
  <c r="U1505" i="3" s="1"/>
  <c r="T994" i="3"/>
  <c r="R1638" i="3"/>
  <c r="Q1618" i="3"/>
  <c r="Q2022" i="3"/>
  <c r="S1922" i="3"/>
  <c r="T1342" i="3"/>
  <c r="T1230" i="3"/>
  <c r="S1886" i="3"/>
  <c r="Q1913" i="3"/>
  <c r="P960"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758" i="3"/>
  <c r="Q1674" i="3"/>
  <c r="R758" i="3"/>
  <c r="S1826" i="3"/>
  <c r="R1282" i="3"/>
  <c r="P758" i="3"/>
  <c r="P1186" i="3"/>
  <c r="S758"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Q610" i="3" s="1"/>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S1722" i="3"/>
  <c r="T1306" i="3"/>
  <c r="R1658" i="3"/>
  <c r="O1787" i="3"/>
  <c r="U1787" i="3" s="1"/>
  <c r="T1722" i="3"/>
  <c r="S1470" i="3"/>
  <c r="S1658" i="3"/>
  <c r="O150" i="3"/>
  <c r="S150" i="3" s="1"/>
  <c r="O662" i="3"/>
  <c r="Q662" i="3" s="1"/>
  <c r="O1434" i="3"/>
  <c r="U1434" i="3" s="1"/>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O1801" i="3"/>
  <c r="R1801" i="3" s="1"/>
  <c r="O1613" i="3"/>
  <c r="U1613" i="3" s="1"/>
  <c r="O1307" i="3"/>
  <c r="U1307" i="3" s="1"/>
  <c r="Q960" i="3"/>
  <c r="R1858" i="3"/>
  <c r="P1290" i="3"/>
  <c r="O1561" i="3"/>
  <c r="U1561" i="3" s="1"/>
  <c r="O1563" i="3"/>
  <c r="U1563" i="3" s="1"/>
  <c r="R960" i="3"/>
  <c r="P1642" i="3"/>
  <c r="R1897" i="3"/>
  <c r="P1858" i="3"/>
  <c r="O2005" i="3"/>
  <c r="U2005" i="3" s="1"/>
  <c r="O581" i="3"/>
  <c r="U581" i="3" s="1"/>
  <c r="O911" i="3"/>
  <c r="T911" i="3" s="1"/>
  <c r="O1201" i="3"/>
  <c r="R1201" i="3" s="1"/>
  <c r="O1737" i="3"/>
  <c r="U1737" i="3" s="1"/>
  <c r="O313" i="3"/>
  <c r="R313" i="3" s="1"/>
  <c r="O943" i="3"/>
  <c r="U943" i="3" s="1"/>
  <c r="Q1642" i="3"/>
  <c r="P1134" i="3"/>
  <c r="Q1858" i="3"/>
  <c r="R1642" i="3"/>
  <c r="S1858" i="3"/>
  <c r="O1975" i="3"/>
  <c r="T1975" i="3" s="1"/>
  <c r="O1483" i="3"/>
  <c r="U1483" i="3" s="1"/>
  <c r="O1083" i="3"/>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470" i="3"/>
  <c r="Q1138" i="3"/>
  <c r="S2002" i="3"/>
  <c r="S489" i="3"/>
  <c r="T1826" i="3"/>
  <c r="S1538" i="3"/>
  <c r="R1674" i="3"/>
  <c r="R1570" i="3"/>
  <c r="O1067" i="3"/>
  <c r="T1067" i="3" s="1"/>
  <c r="O88" i="3"/>
  <c r="S88" i="3" s="1"/>
  <c r="T1098" i="3"/>
  <c r="T278" i="3"/>
  <c r="T1346" i="3"/>
  <c r="S1931" i="3"/>
  <c r="R1590" i="3"/>
  <c r="R1738" i="3"/>
  <c r="Q1866" i="3"/>
  <c r="T1174" i="3"/>
  <c r="R1920" i="3"/>
  <c r="R1138" i="3"/>
  <c r="R1002" i="3"/>
  <c r="T2002" i="3"/>
  <c r="T1614" i="3"/>
  <c r="S1674" i="3"/>
  <c r="S1570" i="3"/>
  <c r="Q1059" i="6"/>
  <c r="R1059" i="6" s="1"/>
  <c r="U1059" i="6" s="1"/>
  <c r="O1225" i="3"/>
  <c r="P1225" i="3" s="1"/>
  <c r="O521" i="3"/>
  <c r="P521" i="3" s="1"/>
  <c r="O473" i="3"/>
  <c r="U473" i="3" s="1"/>
  <c r="O1419" i="3"/>
  <c r="R1419" i="3" s="1"/>
  <c r="P1098" i="3"/>
  <c r="T1913"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P1518" i="3"/>
  <c r="S726" i="3"/>
  <c r="P1130" i="3"/>
  <c r="R1314" i="3"/>
  <c r="T1810" i="3"/>
  <c r="Q1601" i="3"/>
  <c r="O1337" i="3"/>
  <c r="U1337" i="3" s="1"/>
  <c r="V1627" i="3"/>
  <c r="O1627" i="3"/>
  <c r="R134" i="3"/>
  <c r="P118" i="3"/>
  <c r="Q1130" i="3"/>
  <c r="T1314" i="3"/>
  <c r="R1601" i="3"/>
  <c r="O1497" i="3"/>
  <c r="U1497" i="3" s="1"/>
  <c r="V1620" i="3"/>
  <c r="Q1166" i="6"/>
  <c r="R1166" i="6" s="1"/>
  <c r="U1166" i="6" s="1"/>
  <c r="O1883" i="3"/>
  <c r="P1883" i="3" s="1"/>
  <c r="V1499" i="3"/>
  <c r="O1499" i="3"/>
  <c r="T1385" i="3"/>
  <c r="Q118" i="3"/>
  <c r="S1634" i="3"/>
  <c r="R1130" i="3"/>
  <c r="R1418" i="3"/>
  <c r="S1601" i="3"/>
  <c r="O546" i="3"/>
  <c r="U546" i="3" s="1"/>
  <c r="O536" i="3"/>
  <c r="Q536" i="3" s="1"/>
  <c r="V1979" i="3"/>
  <c r="O1979" i="3"/>
  <c r="V1723" i="3"/>
  <c r="O1723" i="3"/>
  <c r="V1211" i="3"/>
  <c r="O1211" i="3"/>
  <c r="S1385" i="3"/>
  <c r="S1345" i="3"/>
  <c r="P150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Q1154" i="3"/>
  <c r="R1554" i="3"/>
  <c r="P903" i="3"/>
  <c r="O1893" i="3"/>
  <c r="O1625" i="3"/>
  <c r="U1625" i="3" s="1"/>
  <c r="Q1442" i="3"/>
  <c r="S1602" i="3"/>
  <c r="S1778" i="3"/>
  <c r="P1746" i="3"/>
  <c r="S1317" i="3"/>
  <c r="T1738" i="3"/>
  <c r="Q1885" i="3"/>
  <c r="T1857" i="3"/>
  <c r="P1426" i="3"/>
  <c r="Q903" i="3"/>
  <c r="T2046" i="3"/>
  <c r="R1442" i="3"/>
  <c r="T1778" i="3"/>
  <c r="Q1746" i="3"/>
  <c r="P1857" i="3"/>
  <c r="Q1426" i="3"/>
  <c r="R903" i="3"/>
  <c r="P566"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S1857" i="3"/>
  <c r="P1782" i="3"/>
  <c r="T1426" i="3"/>
  <c r="S2046" i="3"/>
  <c r="O1265" i="3"/>
  <c r="U1265" i="3" s="1"/>
  <c r="O1596" i="3"/>
  <c r="P1596" i="3" s="1"/>
  <c r="O514" i="3"/>
  <c r="U514" i="3" s="1"/>
  <c r="O2036" i="3"/>
  <c r="U2036" i="3" s="1"/>
  <c r="Q1250" i="3"/>
  <c r="P1778" i="3"/>
  <c r="R1730" i="3"/>
  <c r="T1317" i="3"/>
  <c r="Q1738"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T502"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T1198" i="3"/>
  <c r="T1931" i="3"/>
  <c r="R1307" i="3"/>
  <c r="S1362" i="3"/>
  <c r="R1154" i="3"/>
  <c r="R1558" i="3"/>
  <c r="S921" i="3"/>
  <c r="R1969" i="3"/>
  <c r="Q1401"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Q998" i="3"/>
  <c r="Q1234" i="3"/>
  <c r="S1678" i="3"/>
  <c r="Q1482" i="3"/>
  <c r="P927" i="3"/>
  <c r="P1630" i="3"/>
  <c r="R1209" i="3"/>
  <c r="S1302" i="3"/>
  <c r="R1578" i="3"/>
  <c r="Q1474" i="3"/>
  <c r="T489" i="3"/>
  <c r="S1554" i="3"/>
  <c r="S1170" i="3"/>
  <c r="T1538" i="3"/>
  <c r="Q1290" i="3"/>
  <c r="T566" i="3"/>
  <c r="O1180" i="3"/>
  <c r="U1180" i="3" s="1"/>
  <c r="O13" i="3"/>
  <c r="U13" i="3" s="1"/>
  <c r="O290" i="3"/>
  <c r="O1161" i="3"/>
  <c r="P1161" i="3" s="1"/>
  <c r="O1157" i="3"/>
  <c r="P1310" i="3"/>
  <c r="T134" i="3"/>
  <c r="Q1494" i="3"/>
  <c r="T1394" i="3"/>
  <c r="Q1102" i="3"/>
  <c r="R998" i="3"/>
  <c r="S1234" i="3"/>
  <c r="P1678" i="3"/>
  <c r="R1482" i="3"/>
  <c r="Q927" i="3"/>
  <c r="S1957" i="3"/>
  <c r="Q1630" i="3"/>
  <c r="S1558" i="3"/>
  <c r="P1302" i="3"/>
  <c r="P921"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371" i="3"/>
  <c r="S998" i="3"/>
  <c r="P1362" i="3"/>
  <c r="R1234" i="3"/>
  <c r="Q1678" i="3"/>
  <c r="S1482" i="3"/>
  <c r="S927" i="3"/>
  <c r="R1630" i="3"/>
  <c r="T1154" i="3"/>
  <c r="T1558" i="3"/>
  <c r="Q1302" i="3"/>
  <c r="T921" i="3"/>
  <c r="P932" i="3"/>
  <c r="T1401" i="3"/>
  <c r="T157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Q921" i="3"/>
  <c r="P1969" i="3"/>
  <c r="S1401" i="3"/>
  <c r="T1474" i="3"/>
  <c r="T1425"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59"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R1867"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R967" i="3"/>
  <c r="R502"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S502"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P502"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S1374" i="3"/>
  <c r="T1209" i="3"/>
  <c r="T1774" i="3"/>
  <c r="S1002" i="3"/>
  <c r="O1303" i="3"/>
  <c r="U1303" i="3" s="1"/>
  <c r="O1148" i="3"/>
  <c r="U1148" i="3" s="1"/>
  <c r="O309" i="3"/>
  <c r="O160" i="3"/>
  <c r="P160" i="3" s="1"/>
  <c r="O1548" i="3"/>
  <c r="T1548" i="3" s="1"/>
  <c r="Q1121" i="6"/>
  <c r="R1121" i="6" s="1"/>
  <c r="U1121" i="6" s="1"/>
  <c r="S1118"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T1134" i="3"/>
  <c r="S629"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R1729"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T1729"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233" i="3"/>
  <c r="S1940" i="3"/>
  <c r="Q1742" i="3"/>
  <c r="O1223" i="3"/>
  <c r="Q1223" i="3" s="1"/>
  <c r="R1004" i="3"/>
  <c r="P1919" i="3"/>
  <c r="Q20"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512" i="3"/>
  <c r="U512" i="3" s="1"/>
  <c r="V2016" i="3"/>
  <c r="O2016" i="3"/>
  <c r="V1760" i="3"/>
  <c r="O1760" i="3"/>
  <c r="V1504" i="3"/>
  <c r="O1504" i="3"/>
  <c r="V1248" i="3"/>
  <c r="O1248" i="3"/>
  <c r="V2023" i="3"/>
  <c r="O2023" i="3"/>
  <c r="V1767" i="3"/>
  <c r="O1767" i="3"/>
  <c r="P1957" i="3"/>
  <c r="Q1854" i="3"/>
  <c r="S194" i="3"/>
  <c r="R1985"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T1985" i="3"/>
  <c r="S1185" i="3"/>
  <c r="O267" i="3"/>
  <c r="Q267" i="3" s="1"/>
  <c r="V1664" i="3"/>
  <c r="O1664" i="3"/>
  <c r="V1408" i="3"/>
  <c r="O1408" i="3"/>
  <c r="V1152" i="3"/>
  <c r="O1152" i="3"/>
  <c r="V1415" i="3"/>
  <c r="O1415" i="3"/>
  <c r="V341" i="3"/>
  <c r="O341" i="3"/>
  <c r="V1536" i="3"/>
  <c r="O1536" i="3"/>
  <c r="V1287" i="3"/>
  <c r="O1287" i="3"/>
  <c r="T1694" i="3"/>
  <c r="P1910" i="3"/>
  <c r="T1806" i="3"/>
  <c r="Q194" i="3"/>
  <c r="P1110" i="3"/>
  <c r="T1185" i="3"/>
  <c r="S1902" i="3"/>
  <c r="O443" i="3"/>
  <c r="O836" i="3"/>
  <c r="P836" i="3" s="1"/>
  <c r="V1888" i="3"/>
  <c r="O1888" i="3"/>
  <c r="V1632" i="3"/>
  <c r="O1632" i="3"/>
  <c r="V1376" i="3"/>
  <c r="O1376" i="3"/>
  <c r="V1120" i="3"/>
  <c r="O1120" i="3"/>
  <c r="V1895" i="3"/>
  <c r="O1895" i="3"/>
  <c r="P1694" i="3"/>
  <c r="Q1910" i="3"/>
  <c r="P1869" i="3"/>
  <c r="P1806" i="3"/>
  <c r="Q1957" i="3"/>
  <c r="Q1110" i="3"/>
  <c r="Q1185" i="3"/>
  <c r="T1902" i="3"/>
  <c r="O84" i="3"/>
  <c r="T84" i="3" s="1"/>
  <c r="O725" i="3"/>
  <c r="S725" i="3" s="1"/>
  <c r="V1856" i="3"/>
  <c r="O1856" i="3"/>
  <c r="V1600" i="3"/>
  <c r="O1600" i="3"/>
  <c r="V1344" i="3"/>
  <c r="O1344" i="3"/>
  <c r="V1088" i="3"/>
  <c r="O1088" i="3"/>
  <c r="V1792" i="3"/>
  <c r="O1792" i="3"/>
  <c r="V1280" i="3"/>
  <c r="O1280" i="3"/>
  <c r="Q1694" i="3"/>
  <c r="R1910" i="3"/>
  <c r="Q8" i="3"/>
  <c r="Q1806" i="3"/>
  <c r="R1957" i="3"/>
  <c r="S1854" i="3"/>
  <c r="R1110" i="3"/>
  <c r="R1185" i="3"/>
  <c r="P1902" i="3"/>
  <c r="O1799" i="3"/>
  <c r="O453" i="3"/>
  <c r="V1824" i="3"/>
  <c r="O1824" i="3"/>
  <c r="V1568" i="3"/>
  <c r="O1568" i="3"/>
  <c r="V1312" i="3"/>
  <c r="O1312" i="3"/>
  <c r="V1575" i="3"/>
  <c r="O1575" i="3"/>
  <c r="R1485" i="3"/>
  <c r="R354" i="3"/>
  <c r="Q1724" i="3"/>
  <c r="T124" i="3"/>
  <c r="S1485" i="3"/>
  <c r="T354" i="3"/>
  <c r="R1724" i="3"/>
  <c r="P124" i="3"/>
  <c r="N1103" i="3"/>
  <c r="O1103" i="3" s="1"/>
  <c r="T1485" i="3"/>
  <c r="Q354" i="3"/>
  <c r="S1724" i="3"/>
  <c r="Q2021" i="3"/>
  <c r="Q124" i="3"/>
  <c r="P444" i="3"/>
  <c r="P354" i="3"/>
  <c r="R124" i="3"/>
  <c r="R444" i="3"/>
  <c r="S354" i="3"/>
  <c r="S124" i="3"/>
  <c r="O1324" i="3"/>
  <c r="U1324" i="3" s="1"/>
  <c r="P1485" i="3"/>
  <c r="T444" i="3"/>
  <c r="T1724" i="3"/>
  <c r="O530" i="3"/>
  <c r="U530" i="3" s="1"/>
  <c r="S1438" i="3"/>
  <c r="S1022" i="3"/>
  <c r="Q1710" i="3"/>
  <c r="S2006" i="3"/>
  <c r="S2009" i="3"/>
  <c r="Q1974" i="3"/>
  <c r="P1814" i="3"/>
  <c r="P1713" i="3"/>
  <c r="Q1390" i="3"/>
  <c r="S1782" i="3"/>
  <c r="Q1654" i="3"/>
  <c r="P129" i="3"/>
  <c r="O1676" i="3"/>
  <c r="U1676" i="3" s="1"/>
  <c r="P1438" i="3"/>
  <c r="T1022" i="3"/>
  <c r="T2009"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P2009" i="3"/>
  <c r="R1814" i="3"/>
  <c r="T1390" i="3"/>
  <c r="S1654" i="3"/>
  <c r="O875" i="3"/>
  <c r="T1438" i="3"/>
  <c r="Q1622" i="3"/>
  <c r="R1229" i="3"/>
  <c r="Q1022" i="3"/>
  <c r="T1710" i="3"/>
  <c r="Q2006" i="3"/>
  <c r="Q2009" i="3"/>
  <c r="T1974" i="3"/>
  <c r="S1814" i="3"/>
  <c r="S1713" i="3"/>
  <c r="R1390" i="3"/>
  <c r="T1654" i="3"/>
  <c r="S129" i="3"/>
  <c r="O27" i="3"/>
  <c r="O964" i="3"/>
  <c r="R1438" i="3"/>
  <c r="R1622" i="3"/>
  <c r="S1229" i="3"/>
  <c r="R1022" i="3"/>
  <c r="P1710" i="3"/>
  <c r="R2006" i="3"/>
  <c r="R2009" i="3"/>
  <c r="P1974" i="3"/>
  <c r="T1814" i="3"/>
  <c r="T1713" i="3"/>
  <c r="P1390" i="3"/>
  <c r="R1782" i="3"/>
  <c r="P1654" i="3"/>
  <c r="T129" i="3"/>
  <c r="O1932" i="3"/>
  <c r="O315" i="3"/>
  <c r="R315" i="3" s="1"/>
  <c r="Q1105" i="6"/>
  <c r="R1105" i="6" s="1"/>
  <c r="U1105" i="6" s="1"/>
  <c r="P967" i="3"/>
  <c r="Q967" i="3"/>
  <c r="P597" i="3"/>
  <c r="R1790" i="3"/>
  <c r="Q1975" i="3"/>
  <c r="S967" i="3"/>
  <c r="R1758" i="3"/>
  <c r="Q597" i="3"/>
  <c r="S1790" i="3"/>
  <c r="R1975" i="3"/>
  <c r="T967" i="3"/>
  <c r="S1758" i="3"/>
  <c r="R597" i="3"/>
  <c r="T1790" i="3"/>
  <c r="T1758" i="3"/>
  <c r="S597" i="3"/>
  <c r="P1790" i="3"/>
  <c r="P1758" i="3"/>
  <c r="Q1790" i="3"/>
  <c r="Q1758" i="3"/>
  <c r="S1822" i="3"/>
  <c r="S1004" i="3"/>
  <c r="S1966" i="3"/>
  <c r="T1997" i="3"/>
  <c r="R1278" i="3"/>
  <c r="T1150" i="3"/>
  <c r="R20" i="3"/>
  <c r="R123" i="3"/>
  <c r="P1262" i="3"/>
  <c r="S498" i="3"/>
  <c r="T1373" i="3"/>
  <c r="T1940" i="3"/>
  <c r="R1885" i="3"/>
  <c r="O274" i="3"/>
  <c r="O1527" i="3"/>
  <c r="T1822" i="3"/>
  <c r="T1004" i="3"/>
  <c r="P1997" i="3"/>
  <c r="S1278" i="3"/>
  <c r="S20" i="3"/>
  <c r="S123" i="3"/>
  <c r="R184" i="3"/>
  <c r="R1686" i="3"/>
  <c r="Q1262" i="3"/>
  <c r="P1373" i="3"/>
  <c r="S1885" i="3"/>
  <c r="O18" i="3"/>
  <c r="P18" i="3" s="1"/>
  <c r="O724" i="3"/>
  <c r="T2038" i="3"/>
  <c r="P1822" i="3"/>
  <c r="P1396" i="3"/>
  <c r="P1278" i="3"/>
  <c r="T123" i="3"/>
  <c r="S184" i="3"/>
  <c r="P1589" i="3"/>
  <c r="S1686" i="3"/>
  <c r="R1373" i="3"/>
  <c r="T1885" i="3"/>
  <c r="S1673" i="3"/>
  <c r="O914" i="3"/>
  <c r="Q914" i="3" s="1"/>
  <c r="Q1109" i="6"/>
  <c r="R1109" i="6" s="1"/>
  <c r="U1109" i="6" s="1"/>
  <c r="P2038" i="3"/>
  <c r="Q1822" i="3"/>
  <c r="T1396" i="3"/>
  <c r="Q1278" i="3"/>
  <c r="P133" i="3"/>
  <c r="P123" i="3"/>
  <c r="Q1589" i="3"/>
  <c r="T1686" i="3"/>
  <c r="S1373" i="3"/>
  <c r="P135" i="3"/>
  <c r="T1673" i="3"/>
  <c r="O491" i="3"/>
  <c r="R491" i="3" s="1"/>
  <c r="O347" i="3"/>
  <c r="O171" i="3"/>
  <c r="O164" i="3"/>
  <c r="O389" i="3"/>
  <c r="U389" i="3" s="1"/>
  <c r="Q2038" i="3"/>
  <c r="Q1396" i="3"/>
  <c r="T1966" i="3"/>
  <c r="S1454" i="3"/>
  <c r="R1150" i="3"/>
  <c r="Q133" i="3"/>
  <c r="R1589" i="3"/>
  <c r="P1686" i="3"/>
  <c r="Q498" i="3"/>
  <c r="P1940"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R61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R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1191" i="3"/>
  <c r="U923" i="3"/>
  <c r="Q923" i="3"/>
  <c r="T923" i="3"/>
  <c r="R923"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S1550" i="3"/>
  <c r="S1982" i="3"/>
  <c r="S12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T131" i="3"/>
  <c r="P1982" i="3"/>
  <c r="P125" i="3"/>
  <c r="P2013" i="3"/>
  <c r="T199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P131" i="3"/>
  <c r="Q1982" i="3"/>
  <c r="Q125" i="3"/>
  <c r="P1998"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T632" i="3" l="1"/>
  <c r="T66" i="3"/>
  <c r="S1812" i="3"/>
  <c r="P726" i="3"/>
  <c r="Q694" i="3"/>
  <c r="R1812" i="3"/>
  <c r="R945" i="3"/>
  <c r="Q632" i="3"/>
  <c r="P66" i="3"/>
  <c r="R107" i="3"/>
  <c r="T960" i="3"/>
  <c r="P1719" i="3"/>
  <c r="T694" i="3"/>
  <c r="O1086" i="3"/>
  <c r="P1852" i="3"/>
  <c r="U610" i="3"/>
  <c r="P107" i="3"/>
  <c r="T1812" i="3"/>
  <c r="S470" i="3"/>
  <c r="P694" i="3"/>
  <c r="S107" i="3"/>
  <c r="P1812" i="3"/>
  <c r="S598" i="3"/>
  <c r="T470" i="3"/>
  <c r="T2041" i="3"/>
  <c r="U632" i="3"/>
  <c r="T610" i="3"/>
  <c r="T107" i="3"/>
  <c r="P470" i="3"/>
  <c r="T1477" i="3"/>
  <c r="R470" i="3"/>
  <c r="R694" i="3"/>
  <c r="S610" i="3"/>
  <c r="P610" i="3"/>
  <c r="S418" i="3"/>
  <c r="Q66" i="3"/>
  <c r="P632" i="3"/>
  <c r="Q1477" i="3"/>
  <c r="O1084" i="3"/>
  <c r="R1639" i="3"/>
  <c r="T1447" i="3"/>
  <c r="R1545" i="3"/>
  <c r="T184" i="3"/>
  <c r="Q184" i="3"/>
  <c r="P184" i="3"/>
  <c r="R1403" i="3"/>
  <c r="P1505" i="3"/>
  <c r="P1417" i="3"/>
  <c r="T1915" i="3"/>
  <c r="S1915" i="3"/>
  <c r="Q1931" i="3"/>
  <c r="Q277" i="3"/>
  <c r="U1084" i="3"/>
  <c r="T1084" i="3"/>
  <c r="R1931" i="3"/>
  <c r="S1671" i="3"/>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V1083" i="3" l="1"/>
  <c r="V1085" i="3"/>
  <c r="U1086" i="3"/>
  <c r="T1086" i="3"/>
  <c r="Q1086" i="3"/>
  <c r="R1086" i="3"/>
  <c r="P1086" i="3"/>
  <c r="V1086" i="3" s="1"/>
  <c r="S1086" i="3"/>
  <c r="S1084" i="3"/>
  <c r="P1084" i="3"/>
  <c r="V1084" i="3" s="1"/>
  <c r="R1084" i="3"/>
  <c r="Q1084" i="3"/>
  <c r="T1140" i="3"/>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<sst xmlns="http://schemas.openxmlformats.org/spreadsheetml/2006/main" count="4948" uniqueCount="452">
  <si>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</si>
  <si>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</si>
  <si>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</si>
  <si>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</si>
  <si>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</si>
  <si>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</si>
  <si>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</si>
  <si>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</si>
  <si>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</si>
  <si>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</si>
  <si>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</si>
  <si>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</si>
  <si>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</si>
  <si>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</si>
  <si>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</si>
  <si>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</si>
  <si>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</si>
  <si>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</si>
  <si>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</si>
  <si>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</si>
  <si>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</si>
  <si>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</si>
  <si>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</si>
  <si>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</si>
  <si>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</si>
  <si>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</si>
  <si>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</si>
  <si>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</si>
  <si>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</si>
  <si>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</si>
  <si>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</si>
  <si>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</si>
  <si>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</si>
  <si>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</si>
  <si>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</si>
  <si>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</si>
  <si>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</si>
  <si>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</si>
  <si>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</si>
  <si>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</si>
  <si>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</si>
  <si>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</si>
  <si>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</si>
  <si>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</si>
  <si>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</si>
  <si>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</si>
  <si>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</si>
  <si>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</si>
  <si>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</si>
  <si>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</si>
  <si>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</si>
  <si>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</si>
  <si>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</si>
  <si>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</si>
  <si>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</si>
  <si>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</si>
  <si>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</si>
  <si>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</si>
  <si>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</si>
  <si>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</si>
  <si>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</si>
  <si>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</si>
  <si>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</si>
  <si>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</si>
  <si>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</si>
  <si>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</si>
  <si>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</si>
  <si>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</si>
  <si>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</si>
  <si>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</si>
  <si>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</si>
  <si>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</si>
  <si>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</si>
  <si>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</si>
  <si>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</si>
  <si>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</si>
  <si>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</si>
  <si>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</si>
  <si>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</si>
  <si>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数量</t>
    <rPh sb="0" eb="2">
      <t>スウリョウ</t>
    </rPh>
    <phoneticPr fontId="1"/>
  </si>
  <si>
    <t>備考</t>
    <rPh sb="0" eb="2">
      <t>ビコウ</t>
    </rPh>
    <phoneticPr fontId="1"/>
  </si>
  <si>
    <t>axis</t>
    <phoneticPr fontId="1"/>
  </si>
  <si>
    <t>箔ロウ供給</t>
  </si>
  <si>
    <t>Foil wax reel shaft</t>
  </si>
  <si>
    <t>5TK20GN-CW2J+5GN180K</t>
  </si>
  <si>
    <t>トルクモーター TMシリーズ</t>
  </si>
  <si>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</si>
  <si>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</si>
  <si>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</si>
  <si>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</si>
  <si>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</si>
  <si>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</si>
  <si>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</si>
  <si>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</si>
  <si>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</si>
  <si>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</si>
  <si>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</si>
  <si>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</si>
  <si>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</si>
  <si>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</si>
  <si>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</si>
  <si>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</si>
  <si>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</si>
  <si>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</si>
  <si>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ワーク(排出)チャック軸</t>
    <rPh sb="4" eb="6">
      <t>ハイシュツ</t>
    </rPh>
    <rPh sb="11" eb="12">
      <t>ジク</t>
    </rPh>
    <phoneticPr fontId="1"/>
  </si>
  <si>
    <t>Workpiece (discharge) chuck shaft</t>
  </si>
  <si>
    <t>RCP6-SA4R-WA-35P-16-150-P5-X07-MR-NM</t>
  </si>
  <si>
    <t>トーチ部</t>
    <rPh sb="3" eb="4">
      <t>ブ</t>
    </rPh>
    <phoneticPr fontId="1"/>
  </si>
  <si>
    <t>直交ロボット</t>
    <rPh sb="0" eb="2">
      <t>チョッコウ</t>
    </rPh>
    <phoneticPr fontId="1"/>
  </si>
  <si>
    <t>axis</t>
  </si>
  <si>
    <t>Binder supply pump motor</t>
  </si>
  <si>
    <t>Corrugated sheet reel motor</t>
  </si>
  <si>
    <t>Flat sheet reel motor</t>
  </si>
  <si>
    <t>巻取り主軸</t>
    <rPh sb="0" eb="2">
      <t>マキト</t>
    </rPh>
    <rPh sb="3" eb="5">
      <t>シュジク</t>
    </rPh>
    <phoneticPr fontId="1"/>
  </si>
  <si>
    <t>Winding main shaft</t>
  </si>
  <si>
    <t>SV3-B075AK</t>
  </si>
  <si>
    <t>KEYENCE</t>
  </si>
  <si>
    <t>ワーク幅調整軸</t>
    <rPh sb="3" eb="4">
      <t>ハバ</t>
    </rPh>
    <rPh sb="4" eb="6">
      <t>チョウセイ</t>
    </rPh>
    <rPh sb="6" eb="7">
      <t>ジク</t>
    </rPh>
    <phoneticPr fontId="1"/>
  </si>
  <si>
    <t>Workpiece width adjustment shaft</t>
  </si>
  <si>
    <t>SV3-M040AK</t>
  </si>
  <si>
    <t>T-roll rotation shaft</t>
  </si>
  <si>
    <t>ロータユニットXロール回転軸</t>
  </si>
  <si>
    <t>Rotor unit X-roll rotation shaft</t>
  </si>
  <si>
    <t>巻取り軸芯前後</t>
  </si>
  <si>
    <t>Winding shaft center forward/backward</t>
  </si>
  <si>
    <t>CDQ2A63-200DCZ-M9BVZ</t>
  </si>
  <si>
    <t>薄形シリンダ ロングストロークタイプ 複動・片ロッド CQ2シリーズ</t>
  </si>
  <si>
    <t>SMC</t>
  </si>
  <si>
    <t>cylinder</t>
  </si>
  <si>
    <t>Tロール糊付け①</t>
    <rPh sb="4" eb="6">
      <t>ノリヅ</t>
    </rPh>
    <phoneticPr fontId="1"/>
  </si>
  <si>
    <t>CDAS16×10-B-R</t>
  </si>
  <si>
    <t>Tロール糊付け②</t>
    <rPh sb="4" eb="6">
      <t>ノリヅ</t>
    </rPh>
    <phoneticPr fontId="1"/>
  </si>
  <si>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</si>
  <si>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</si>
  <si>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</si>
  <si>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</si>
  <si>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</si>
  <si>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</si>
  <si>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</si>
  <si>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</si>
  <si>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</si>
  <si>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</si>
  <si>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</si>
  <si>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</si>
  <si>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</si>
  <si>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</si>
  <si>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</si>
  <si>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</si>
  <si>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</si>
  <si>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</si>
  <si>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</si>
  <si>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</si>
  <si>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</si>
  <si>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</si>
  <si>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</si>
  <si>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</si>
  <si>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</si>
  <si>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</si>
  <si>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</si>
  <si>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</si>
  <si>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</si>
  <si>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</si>
  <si>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</si>
  <si>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</si>
  <si>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</si>
  <si>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</si>
  <si>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</si>
  <si>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</si>
  <si>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</si>
  <si>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</si>
  <si>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CXSJM10P-10-M9BL</t>
  </si>
  <si>
    <t>デュアルロッドシリンダ コンパクトタイプ CXSJシリーズ</t>
  </si>
  <si>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</si>
  <si>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</si>
  <si>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</si>
  <si>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</si>
  <si>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</si>
  <si>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</si>
  <si>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</si>
  <si>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</si>
  <si>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</si>
  <si>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</si>
  <si>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</si>
  <si>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排出測定</t>
    <rPh sb="0" eb="2">
      <t>ハイシュツ</t>
    </rPh>
    <rPh sb="2" eb="4">
      <t>ソクテイ</t>
    </rPh>
    <phoneticPr fontId="1"/>
  </si>
  <si>
    <t>GT2-P12K</t>
  </si>
  <si>
    <t>ペンシル型 高精度 センサヘッド</t>
  </si>
  <si>
    <t>EV-112M</t>
  </si>
  <si>
    <t>近接センサー</t>
    <rPh sb="0" eb="2">
      <t>キンセツ</t>
    </rPh>
    <phoneticPr fontId="1"/>
  </si>
  <si>
    <t>波板在荷センサ(候補1)</t>
    <rPh sb="0" eb="2">
      <t>ナミイタ</t>
    </rPh>
    <rPh sb="2" eb="4">
      <t>ザイカ</t>
    </rPh>
    <rPh sb="8" eb="10">
      <t>コウホ</t>
    </rPh>
    <phoneticPr fontId="1"/>
  </si>
  <si>
    <t>LR-XH100</t>
  </si>
  <si>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</si>
  <si>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</si>
  <si>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</si>
  <si>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</si>
  <si>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</si>
  <si>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EtherNet/IP対応通信ﾕﾆｯﾄ</t>
  </si>
  <si>
    <t>FU-54TZ</t>
  </si>
  <si>
    <t>ファイバセンサ　フラット金具</t>
  </si>
  <si>
    <t>FS-N41N</t>
  </si>
  <si>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</si>
  <si>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</si>
  <si>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</si>
  <si>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</si>
  <si>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</si>
  <si>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</si>
  <si>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</si>
  <si>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</si>
  <si>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</si>
  <si>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</si>
  <si>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</si>
  <si>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</si>
  <si>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</si>
  <si>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</si>
  <si>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</si>
  <si>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</si>
  <si>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</si>
  <si>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</si>
  <si>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</si>
  <si>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</si>
  <si>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</si>
  <si>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</si>
  <si>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</si>
  <si>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</si>
  <si>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</si>
  <si>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</si>
  <si>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</si>
  <si>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</si>
  <si>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</si>
  <si>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</si>
  <si>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</si>
  <si>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</si>
  <si>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</si>
  <si>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</si>
  <si>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</si>
  <si>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</si>
  <si>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</si>
  <si>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</si>
  <si>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</si>
  <si>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</si>
  <si>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</si>
  <si>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</si>
  <si>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</si>
  <si>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</si>
  <si>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</si>
  <si>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</si>
  <si>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</si>
  <si>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</si>
  <si>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</si>
  <si>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</si>
  <si>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</si>
  <si>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</si>
  <si>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</si>
  <si>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</si>
  <si>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</si>
  <si>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</si>
  <si>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</si>
  <si>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</si>
  <si>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</si>
  <si>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</si>
  <si>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</si>
  <si>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</si>
  <si>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</si>
  <si>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</si>
  <si>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</si>
  <si>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</si>
  <si>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</si>
  <si>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</si>
  <si>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</si>
  <si>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</si>
  <si>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</si>
  <si>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</si>
  <si>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</si>
  <si>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</si>
  <si>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</si>
  <si>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</si>
  <si>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</si>
  <si>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</si>
  <si>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</si>
  <si>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</si>
  <si>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</si>
  <si>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</si>
  <si>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</si>
  <si>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</si>
  <si>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</si>
  <si>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</si>
  <si>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</si>
  <si>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</si>
  <si>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</si>
  <si>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</si>
  <si>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</si>
  <si>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</si>
  <si>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</si>
  <si>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</si>
  <si>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</si>
  <si>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</si>
  <si>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</si>
  <si>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</si>
  <si>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</si>
  <si>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</si>
  <si>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</si>
  <si>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</si>
  <si>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</si>
  <si>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</si>
  <si>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</si>
  <si>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</si>
  <si>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</si>
  <si>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</si>
  <si>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</si>
  <si>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</si>
  <si>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</si>
  <si>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</si>
  <si>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</si>
  <si>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</si>
  <si>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</si>
  <si>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</si>
  <si>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</si>
  <si>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</si>
  <si>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</si>
  <si>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</si>
  <si>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</si>
  <si>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</si>
  <si>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</si>
  <si>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</si>
  <si>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</si>
  <si>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</si>
  <si>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</si>
  <si>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</si>
  <si>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</si>
  <si>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</si>
  <si>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</si>
  <si>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</si>
  <si>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</si>
  <si>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</si>
  <si>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</si>
  <si>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</si>
  <si>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</si>
  <si>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</si>
  <si>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</si>
  <si>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</si>
  <si>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</si>
  <si>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</si>
  <si>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</si>
  <si>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</si>
  <si>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</si>
  <si>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</si>
  <si>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</si>
  <si>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</si>
  <si>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</si>
  <si>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</si>
  <si>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</si>
  <si>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</si>
  <si>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</si>
  <si>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</si>
  <si>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</si>
  <si>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</si>
  <si>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</si>
  <si>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</si>
  <si>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</si>
  <si>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</si>
  <si>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</si>
  <si>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</si>
  <si>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</si>
  <si>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</si>
  <si>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</si>
  <si>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</si>
  <si>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</si>
  <si>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</si>
  <si>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</si>
  <si>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</si>
  <si>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</si>
  <si>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</si>
  <si>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</si>
  <si>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WLD</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</si>
  <si>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</si>
  <si>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</si>
  <si>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</si>
  <si>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</si>
  <si>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</si>
  <si>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</si>
  <si>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</si>
  <si>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</si>
  <si>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</si>
  <si>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</si>
  <si>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</si>
  <si>
    <t>波板補助軸</t>
    <rPh sb="0" eb="2">
      <t>ナミイタ</t>
    </rPh>
    <rPh sb="2" eb="4">
      <t>ホジョ</t>
    </rPh>
    <rPh sb="4" eb="5">
      <t>ジク</t>
    </rPh>
    <phoneticPr fontId="1"/>
  </si>
  <si>
    <t>Corrugated sheet auxiliary shaft</t>
  </si>
  <si>
    <t>AZM15AK</t>
  </si>
  <si>
    <t>No.</t>
  </si>
  <si>
    <t>type index</t>
  </si>
  <si>
    <t>メーカー</t>
  </si>
  <si>
    <t>メーカー(EN)</t>
  </si>
  <si>
    <t>ソレノイド親機インデックス</t>
    <rPh sb="5" eb="7">
      <t>オヤキ</t>
    </rPh>
    <phoneticPr fontId="1"/>
  </si>
  <si>
    <t>ソレノイドインデックス</t>
  </si>
  <si>
    <t>作成日時</t>
    <rPh sb="0" eb="2">
      <t>サクセイ</t>
    </rPh>
    <rPh sb="2" eb="4">
      <t>ニチジ</t>
    </rPh>
    <phoneticPr fontId="1"/>
  </si>
  <si>
    <t>更新日時</t>
    <rPh sb="0" eb="2">
      <t>コウシン</t>
    </rPh>
    <rPh sb="2" eb="4">
      <t>ニチジ</t>
    </rPh>
    <phoneticPr fontId="1"/>
  </si>
  <si>
    <t>*</t>
  </si>
  <si>
    <t>シリンダ1 タイトル</t>
  </si>
  <si>
    <t>軸17 タイトル</t>
    <phoneticPr fontId="1"/>
  </si>
  <si>
    <t>波板供給</t>
  </si>
  <si>
    <t>軸17 サーボON</t>
  </si>
  <si>
    <t>軸17 原点復帰 ポイント移動</t>
  </si>
  <si>
    <t>軸17 数値指定移動</t>
  </si>
  <si>
    <t>軸17 JOG移動</t>
  </si>
  <si>
    <t>ベース</t>
  </si>
  <si>
    <t>エアスライドテーブル</t>
  </si>
  <si>
    <t>波板カット補助</t>
    <rPh sb="0" eb="2">
      <t>ナミイタ</t>
    </rPh>
    <rPh sb="5" eb="7">
      <t>ホジョ</t>
    </rPh>
    <phoneticPr fontId="1"/>
  </si>
  <si>
    <t>Corrugated sheet cutter auxiliary</t>
  </si>
  <si>
    <t>波板カット補助L</t>
  </si>
  <si>
    <t>ロボシリンダー</t>
  </si>
  <si>
    <t>エレシリンダー</t>
  </si>
  <si>
    <t>溶接トーチ前後</t>
    <rPh sb="0" eb="2">
      <t>ヨウセツ</t>
    </rPh>
    <rPh sb="5" eb="7">
      <t>ゼンゴ</t>
    </rPh>
    <phoneticPr fontId="1"/>
  </si>
  <si>
    <t>Welding torch forward/backward</t>
  </si>
  <si>
    <t>ICSB2-YSA2M-WA-20AQ-20AQBNM-T4-5L-SC/ISB【ISPB】-SXM-WA-60-8-②-T4-⑧-③</t>
  </si>
  <si>
    <t>溶接トーチ上下</t>
    <rPh sb="0" eb="2">
      <t>ヨウセツ</t>
    </rPh>
    <rPh sb="5" eb="7">
      <t>ジョウゲ</t>
    </rPh>
    <phoneticPr fontId="1"/>
  </si>
  <si>
    <t>Welding torch up/down</t>
  </si>
  <si>
    <t>ICSB2-YSA2M-WA-20AQ-20AQBNM-T4-5L-SC/ISB【ISPB】-SXM-WA-60-4-④-T4-⑧-⑤</t>
  </si>
  <si>
    <t>sense</t>
  </si>
  <si>
    <t>GT2-71N（+GT2-CHP5M　ケーブル）</t>
  </si>
  <si>
    <t>アンプユニット</t>
  </si>
  <si>
    <t>DL-EP1</t>
  </si>
  <si>
    <t>デジタルファイバアンプ</t>
  </si>
  <si>
    <t>CMOSレーザセンサ</t>
  </si>
  <si>
    <t>サーボモータ</t>
  </si>
  <si>
    <t>AZM46AC-HP9+AZD-CEP+CC070VZR</t>
  </si>
  <si>
    <t>波板送り</t>
    <rPh sb="0" eb="2">
      <t>ナミイタ</t>
    </rPh>
    <rPh sb="2" eb="3">
      <t>オク</t>
    </rPh>
    <phoneticPr fontId="1"/>
  </si>
  <si>
    <t>箔ロウリール軸</t>
  </si>
  <si>
    <t>Tロール回転軸</t>
  </si>
  <si>
    <t>M540-402</t>
  </si>
  <si>
    <t>バインダー供給ポンプモータ</t>
  </si>
  <si>
    <t>波板リールモータ</t>
  </si>
  <si>
    <t>平板リールモータ</t>
  </si>
  <si>
    <t>T-roll gluing ①</t>
  </si>
  <si>
    <t>T-roll gluing ②</t>
  </si>
  <si>
    <t>X-roll gluing ①</t>
  </si>
  <si>
    <t>X-roll gluing ②</t>
  </si>
  <si>
    <t>X-roll flat plate pressing</t>
  </si>
  <si>
    <t>unit</t>
  </si>
  <si>
    <t>平板供給部</t>
  </si>
  <si>
    <t>Flat Sheet Supply</t>
  </si>
  <si>
    <t>波板供給部</t>
  </si>
  <si>
    <t>Corrugated Sheet Supply</t>
  </si>
  <si>
    <t>箔ロウ供給部</t>
  </si>
  <si>
    <t>Foil Wax Supply</t>
  </si>
  <si>
    <t>巻取り軸部</t>
  </si>
  <si>
    <t>Winding Shaft</t>
  </si>
  <si>
    <t>溶接部</t>
  </si>
  <si>
    <t>Welding</t>
  </si>
  <si>
    <t>排出部</t>
  </si>
  <si>
    <t>Discharge</t>
  </si>
  <si>
    <t>溶接機</t>
    <rPh sb="0" eb="3">
      <t>ヨウセツキ</t>
    </rPh>
    <phoneticPr fontId="1"/>
  </si>
  <si>
    <t>Xロール部</t>
    <rPh sb="4" eb="5">
      <t>ブ</t>
    </rPh>
    <phoneticPr fontId="1"/>
  </si>
  <si>
    <t>X-roll 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</si>
</sst>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 (MAX)&quot;"/>
    <numFmt numFmtId="177" formatCode="yy/mm/dd"/>
  </numFmts>
  <fonts count="7"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0" borderId="0" xfId="0" applyFont="1">
      <alignment vertical="center"/>
    </xf>
    <xf numFmtId="0" fontId="4" fillId="0" borderId="20" xfId="0" applyFont="1" applyBorder="1">
      <alignment vertical="center"/>
    </xf>
    <xf numFmtId="0" fontId="4" fillId="0" borderId="21" xfId="0" applyFont="1" applyBorder="1">
      <alignment vertical="center"/>
    </xf>
    <xf numFmtId="0" fontId="4" fillId="0" borderId="22" xfId="0" applyFont="1" applyBorder="1">
      <alignment vertical="center"/>
    </xf>
    <xf numFmtId="0" fontId="0" fillId="0" borderId="23" xfId="0" applyBorder="1">
      <alignment vertical="center"/>
    </xf>
    <xf numFmtId="0" fontId="4" fillId="0" borderId="24" xfId="0" applyFont="1" applyBorder="1">
      <alignment vertical="center"/>
    </xf>
    <xf numFmtId="0" fontId="0" fillId="0" borderId="25" xfId="0" applyBorder="1">
      <alignment vertical="center"/>
    </xf>
    <xf numFmtId="0" fontId="0" fillId="0" borderId="24" xfId="0" applyBorder="1">
      <alignment vertical="center"/>
    </xf>
    <xf numFmtId="0" fontId="5" fillId="0" borderId="23" xfId="0" applyFont="1" applyBorder="1">
      <alignment vertical="center"/>
    </xf>
    <xf numFmtId="0" fontId="5" fillId="0" borderId="24" xfId="0" applyFont="1" applyBorder="1">
      <alignment vertical="center"/>
    </xf>
    <xf numFmtId="0" fontId="5" fillId="0" borderId="24" xfId="0" applyFont="1" applyBorder="1" applyAlignment="1">
      <alignment horizontal="right" vertical="center"/>
    </xf>
    <xf numFmtId="0" fontId="5" fillId="0" borderId="25" xfId="0" applyFont="1" applyBorder="1" applyAlignment="1">
      <alignment horizontal="right" vertical="center"/>
    </xf>
    <xf numFmtId="0" fontId="6"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xf numFmtId="0" fontId="2" fillId="2" borderId="17" xfId="0" applyFont="1" applyFill="1" applyBorder="1" applyAlignment="1">
      <alignment horizontal="center" vertical="top" shrinkToFit="1"/>
    </xf>
    <xf numFmtId="0" fontId="2" fillId="2" borderId="18" xfId="0" applyFont="1" applyFill="1" applyBorder="1" applyAlignment="1">
      <alignment horizontal="center" vertical="top" shrinkToFit="1"/>
    </xf>
    <xf numFmtId="0" fontId="2" fillId="2" borderId="19" xfId="0" applyFont="1" applyFill="1" applyBorder="1" applyAlignment="1">
      <alignment horizontal="center" vertical="top" shrinkToFit="1"/>
    </xf>
    <xf numFmtId="177" fontId="4" fillId="0" borderId="22" xfId="0" applyNumberFormat="1" applyFont="1" applyBorder="1" applyAlignment="1">
      <alignment horizontal="center" vertical="center"/>
    </xf>
    <xf numFmtId="177" fontId="0" fillId="0" borderId="25" xfId="0" applyNumberFormat="1" applyBorder="1" applyAlignment="1">
      <alignment horizontal="center" vertical="center"/>
    </xf>
    <xf numFmtId="177" fontId="5" fillId="0" borderId="25" xfId="0" applyNumberFormat="1" applyFont="1" applyBorder="1" applyAlignment="1">
      <alignment horizontal="center" vertical="center"/>
    </xf>
    <xf numFmtId="177" fontId="0" fillId="0" borderId="28" xfId="0" applyNumberFormat="1" applyBorder="1" applyAlignment="1">
      <alignment horizontal="center" vertical="center"/>
    </xf>
    <xf numFmtId="0" fontId="4" fillId="0" borderId="23" xfId="0" applyFont="1" applyBorder="1">
      <alignment vertical="center"/>
    </xf>
    <xf numFmtId="0" fontId="4" fillId="0" borderId="25" xfId="0" applyFont="1" applyBorder="1">
      <alignment vertical="center"/>
    </xf>
    <xf numFmtId="177" fontId="4" fillId="0" borderId="25" xfId="0" applyNumberFormat="1" applyFont="1" applyBorder="1" applyAlignment="1">
      <alignment horizontal="center" vertical="center"/>
    </xf>
    <xf numFmtId="0" fontId="4" fillId="0" borderId="24" xfId="0" applyFont="1" applyBorder="1" applyAlignment="1">
      <alignment horizontal="right" vertical="center"/>
    </xf>
    <xf numFmtId="0" fontId="4" fillId="0" borderId="25" xfId="0" applyFont="1" applyBorder="1" applyAlignment="1">
      <alignment horizontal="righ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FF00"/>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218872</xdr:rowOff>
    </xdr:from>
    <xdr:to>
      <xdr:col>0</xdr:col>
      <xdr:colOff>524213</xdr:colOff>
      <xdr:row>1</xdr:row>
      <xdr:rowOff>0</xdr:rowOff>
    </xdr:to>
    <xdr:sp macro="" textlink="$A$65">
      <xdr:nvSpPr>
        <xdr:cNvPr id="2" name="正方形/長方形 1">
          <a:extLst>
            <a:ext uri="{FF2B5EF4-FFF2-40B4-BE49-F238E27FC236}">
              <a16:creationId xmlns:a16="http://schemas.microsoft.com/office/drawing/2014/main" id="{C79EE0EB-2B7B-4CAF-9C35-715A50F882CD}"/>
            </a:ext>
          </a:extLst>
        </xdr:cNvPr>
        <xdr:cNvSpPr/>
      </xdr:nvSpPr>
      <xdr:spPr>
        <a:xfrm>
          <a:off x="0" y="218872"/>
          <a:ext cx="524213" cy="1621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60</a:t>
          </a:fld>
          <a:endParaRPr kumimoji="1" lang="ja-JP" altLang="en-US" sz="600"/>
        </a:p>
      </xdr:txBody>
    </xdr:sp>
    <xdr:clientData/>
  </xdr:twoCellAnchor>
  <xdr:twoCellAnchor>
    <xdr:from>
      <xdr:col>2</xdr:col>
      <xdr:colOff>0</xdr:colOff>
      <xdr:row>1</xdr:row>
      <xdr:rowOff>0</xdr:rowOff>
    </xdr:from>
    <xdr:to>
      <xdr:col>17</xdr:col>
      <xdr:colOff>0</xdr:colOff>
      <xdr:row>62</xdr:row>
      <xdr:rowOff>0</xdr:rowOff>
    </xdr:to>
    <xdr:sp macro="" textlink="">
      <xdr:nvSpPr>
        <xdr:cNvPr id="3" name="正方形/長方形 2">
          <a:extLst>
            <a:ext uri="{FF2B5EF4-FFF2-40B4-BE49-F238E27FC236}">
              <a16:creationId xmlns:a16="http://schemas.microsoft.com/office/drawing/2014/main" id="{1A3ED77D-3413-45FB-9CAF-284819030176}"/>
            </a:ext>
          </a:extLst>
        </xdr:cNvPr>
        <xdr:cNvSpPr/>
      </xdr:nvSpPr>
      <xdr:spPr>
        <a:xfrm>
          <a:off x="1320800" y="381000"/>
          <a:ext cx="29673550" cy="12344400"/>
        </a:xfrm>
        <a:prstGeom prst="rect">
          <a:avLst/>
        </a:prstGeom>
        <a:solidFill>
          <a:srgbClr val="FFFF00">
            <a:alpha val="50196"/>
          </a:srgb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t" anchorCtr="0"/>
        <a:lstStyle/>
        <a:p>
          <a:pPr algn="l"/>
          <a:r>
            <a:rPr kumimoji="1" lang="ja-JP" altLang="en-US" sz="1400">
              <a:solidFill>
                <a:srgbClr val="FF0000"/>
              </a:solidFill>
            </a:rPr>
            <a:t>マスターデータは「</a:t>
          </a:r>
          <a:r>
            <a:rPr kumimoji="1" lang="en-US" altLang="ja-JP" sz="1400">
              <a:solidFill>
                <a:srgbClr val="FF0000"/>
              </a:solidFill>
            </a:rPr>
            <a:t>kv_script_conv_info.xlsx</a:t>
          </a:r>
          <a:r>
            <a:rPr kumimoji="1" lang="ja-JP" altLang="en-US" sz="1400">
              <a:solidFill>
                <a:srgbClr val="FF0000"/>
              </a:solidFill>
            </a:rPr>
            <a:t>」です。</a:t>
          </a:r>
          <a:endParaRPr kumimoji="1" lang="en-US" altLang="ja-JP" sz="1400">
            <a:solidFill>
              <a:srgbClr val="FF0000"/>
            </a:solidFill>
          </a:endParaRPr>
        </a:p>
        <a:p>
          <a:pPr algn="l"/>
          <a:r>
            <a:rPr kumimoji="1" lang="ja-JP" altLang="en-US" sz="1400">
              <a:solidFill>
                <a:srgbClr val="FF0000"/>
              </a:solidFill>
            </a:rPr>
            <a:t>ファイルを扱いやすいようにエクセルまたぎの場所は関数で参照しないようにしています。</a:t>
          </a:r>
          <a:endParaRPr kumimoji="1" lang="en-US" altLang="ja-JP" sz="1400">
            <a:solidFill>
              <a:srgbClr val="FF0000"/>
            </a:solidFill>
          </a:endParaRPr>
        </a:p>
        <a:p>
          <a:pPr algn="l"/>
          <a:r>
            <a:rPr kumimoji="1" lang="ja-JP" altLang="en-US" sz="1400">
              <a:solidFill>
                <a:srgbClr val="FF0000"/>
              </a:solidFill>
            </a:rPr>
            <a:t>元ファイルが更新された場合はしっかりと手動でデータを更新してください。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workbookViewId="0">
      <pane ySplit="1" topLeftCell="A2" activePane="bottomLeft" state="frozen"/>
      <selection pane="bottomLeft" activeCell="D24" sqref="D24"/>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322</v>
      </c>
      <c r="G1" s="13" t="s">
        <v>323</v>
      </c>
      <c r="H1" s="13" t="s">
        <v>321</v>
      </c>
      <c r="I1" s="13"/>
    </row>
    <row r="2" spans="1:9" x14ac:dyDescent="0.55000000000000004">
      <c r="A2" s="2">
        <v>0</v>
      </c>
      <c r="B2" s="3" t="s">
        <v>67</v>
      </c>
      <c r="C2" s="3">
        <v>1000</v>
      </c>
      <c r="D2" s="3">
        <v>800</v>
      </c>
      <c r="E2" s="3">
        <v>32</v>
      </c>
      <c r="F2" s="4" t="s">
        <v>109</v>
      </c>
      <c r="G2" s="4">
        <v>1</v>
      </c>
      <c r="H2" s="4" cm="1">
        <f t="array" ref="H2">IF(AND(LEN(F2)*LEN(G2)),IFERROR(INDEX(info_index!$D$2:$D$62,MATCH(F2&amp;G2,info_index!$B$2:$B$62&amp;info_index!$C$2:$C$62,0),1),""),"")</f>
        <v>7</v>
      </c>
      <c r="I2" s="4" t="s">
        <v>20</v>
      </c>
    </row>
    <row r="3" spans="1:9" x14ac:dyDescent="0.55000000000000004">
      <c r="A3" s="5">
        <v>1</v>
      </c>
      <c r="B3" s="6" t="s">
        <v>68</v>
      </c>
      <c r="C3" s="6">
        <v>1005</v>
      </c>
      <c r="D3" s="6">
        <v>800</v>
      </c>
      <c r="E3" s="6">
        <v>32</v>
      </c>
      <c r="F3" s="7" t="s">
        <v>109</v>
      </c>
      <c r="G3" s="7">
        <v>2</v>
      </c>
      <c r="H3" s="7" cm="1">
        <f t="array" ref="H3">IF(AND(LEN(F3)*LEN(G3)),IFERROR(INDEX(info_index!$D$2:$D$62,MATCH(F3&amp;G3,info_index!$B$2:$B$62&amp;info_index!$C$2:$C$62,0),1),""),"")</f>
        <v>6</v>
      </c>
      <c r="I3" s="7" t="s">
        <v>20</v>
      </c>
    </row>
    <row r="4" spans="1:9" x14ac:dyDescent="0.55000000000000004">
      <c r="A4" s="5">
        <v>2</v>
      </c>
      <c r="B4" s="6" t="s">
        <v>69</v>
      </c>
      <c r="C4" s="6">
        <v>1010</v>
      </c>
      <c r="D4" s="6">
        <v>800</v>
      </c>
      <c r="E4" s="6">
        <v>32</v>
      </c>
      <c r="F4" s="7" t="s">
        <v>109</v>
      </c>
      <c r="G4" s="7">
        <v>3</v>
      </c>
      <c r="H4" s="7" cm="1">
        <f t="array" ref="H4">IF(AND(LEN(F4)*LEN(G4)),IFERROR(INDEX(info_index!$D$2:$D$62,MATCH(F4&amp;G4,info_index!$B$2:$B$62&amp;info_index!$C$2:$C$62,0),1),""),"")</f>
        <v>7</v>
      </c>
      <c r="I4" s="7" t="s">
        <v>20</v>
      </c>
    </row>
    <row r="5" spans="1:9" x14ac:dyDescent="0.55000000000000004">
      <c r="A5" s="5">
        <v>3</v>
      </c>
      <c r="B5" s="6" t="s">
        <v>273</v>
      </c>
      <c r="C5" s="6">
        <v>1015</v>
      </c>
      <c r="D5" s="6">
        <v>800</v>
      </c>
      <c r="E5" s="6">
        <v>32</v>
      </c>
      <c r="F5" s="7" t="s">
        <v>109</v>
      </c>
      <c r="G5" s="7">
        <v>4</v>
      </c>
      <c r="H5" s="7" cm="1">
        <f t="array" ref="H5">IF(AND(LEN(F5)*LEN(G5)),IFERROR(INDEX(info_index!$D$2:$D$62,MATCH(F5&amp;G5,info_index!$B$2:$B$62&amp;info_index!$C$2:$C$62,0),1),""),"")</f>
        <v>8</v>
      </c>
      <c r="I5" s="7" t="s">
        <v>20</v>
      </c>
    </row>
    <row r="6" spans="1:9" x14ac:dyDescent="0.55000000000000004">
      <c r="A6" s="5">
        <v>4</v>
      </c>
      <c r="B6" s="6" t="s">
        <v>274</v>
      </c>
      <c r="C6" s="6">
        <v>1020</v>
      </c>
      <c r="D6" s="6">
        <v>800</v>
      </c>
      <c r="E6" s="6">
        <v>32</v>
      </c>
      <c r="F6" s="7" t="s">
        <v>109</v>
      </c>
      <c r="G6" s="7">
        <v>5</v>
      </c>
      <c r="H6" s="7" cm="1">
        <f t="array" ref="H6">IF(AND(LEN(F6)*LEN(G6)),IFERROR(INDEX(info_index!$D$2:$D$62,MATCH(F6&amp;G6,info_index!$B$2:$B$62&amp;info_index!$C$2:$C$62,0),1),""),"")</f>
        <v>3</v>
      </c>
      <c r="I6" s="7" t="s">
        <v>20</v>
      </c>
    </row>
    <row r="7" spans="1:9" x14ac:dyDescent="0.55000000000000004">
      <c r="A7" s="5">
        <v>5</v>
      </c>
      <c r="B7" s="6" t="s">
        <v>275</v>
      </c>
      <c r="C7" s="6">
        <v>1025</v>
      </c>
      <c r="D7" s="6">
        <v>800</v>
      </c>
      <c r="E7" s="6">
        <v>32</v>
      </c>
      <c r="F7" s="7" t="s">
        <v>109</v>
      </c>
      <c r="G7" s="7">
        <v>6</v>
      </c>
      <c r="H7" s="7" cm="1">
        <f t="array" ref="H7">IF(AND(LEN(F7)*LEN(G7)),IFERROR(INDEX(info_index!$D$2:$D$62,MATCH(F7&amp;G7,info_index!$B$2:$B$62&amp;info_index!$C$2:$C$62,0),1),""),"")</f>
        <v>3</v>
      </c>
      <c r="I7" s="7" t="s">
        <v>20</v>
      </c>
    </row>
    <row r="8" spans="1:9" x14ac:dyDescent="0.55000000000000004">
      <c r="A8" s="5">
        <v>6</v>
      </c>
      <c r="B8" s="6" t="s">
        <v>276</v>
      </c>
      <c r="C8" s="6">
        <v>1030</v>
      </c>
      <c r="D8" s="6">
        <v>800</v>
      </c>
      <c r="E8" s="6">
        <v>32</v>
      </c>
      <c r="F8" s="7" t="s">
        <v>109</v>
      </c>
      <c r="G8" s="7">
        <v>7</v>
      </c>
      <c r="H8" s="7" cm="1">
        <f t="array" ref="H8">IF(AND(LEN(F8)*LEN(G8)),IFERROR(INDEX(info_index!$D$2:$D$62,MATCH(F8&amp;G8,info_index!$B$2:$B$62&amp;info_index!$C$2:$C$62,0),1),""),"")</f>
        <v>1</v>
      </c>
      <c r="I8" s="7" t="s">
        <v>20</v>
      </c>
    </row>
    <row r="9" spans="1:9" x14ac:dyDescent="0.55000000000000004">
      <c r="A9" s="5">
        <v>7</v>
      </c>
      <c r="B9" s="6" t="s">
        <v>277</v>
      </c>
      <c r="C9" s="6">
        <v>1035</v>
      </c>
      <c r="D9" s="6">
        <v>800</v>
      </c>
      <c r="E9" s="6">
        <v>32</v>
      </c>
      <c r="F9" s="7" t="s">
        <v>109</v>
      </c>
      <c r="G9" s="7">
        <v>8</v>
      </c>
      <c r="H9" s="7" cm="1">
        <f t="array" ref="H9">IF(AND(LEN(F9)*LEN(G9)),IFERROR(INDEX(info_index!$D$2:$D$62,MATCH(F9&amp;G9,info_index!$B$2:$B$62&amp;info_index!$C$2:$C$62,0),1),""),"")</f>
        <v>10</v>
      </c>
      <c r="I9" s="7" t="s">
        <v>20</v>
      </c>
    </row>
    <row r="10" spans="1:9" x14ac:dyDescent="0.55000000000000004">
      <c r="A10" s="5">
        <v>8</v>
      </c>
      <c r="B10" s="6" t="s">
        <v>278</v>
      </c>
      <c r="C10" s="6">
        <v>1040</v>
      </c>
      <c r="D10" s="6">
        <v>800</v>
      </c>
      <c r="E10" s="6">
        <v>32</v>
      </c>
      <c r="F10" s="7" t="s">
        <v>109</v>
      </c>
      <c r="G10" s="7">
        <v>9</v>
      </c>
      <c r="H10" s="7" cm="1">
        <f t="array" ref="H10">IF(AND(LEN(F10)*LEN(G10)),IFERROR(INDEX(info_index!$D$2:$D$62,MATCH(F10&amp;G10,info_index!$B$2:$B$62&amp;info_index!$C$2:$C$62,0),1),""),"")</f>
        <v>10</v>
      </c>
      <c r="I10" s="7" t="s">
        <v>20</v>
      </c>
    </row>
    <row r="11" spans="1:9" x14ac:dyDescent="0.55000000000000004">
      <c r="A11" s="5">
        <v>9</v>
      </c>
      <c r="B11" s="6" t="s">
        <v>279</v>
      </c>
      <c r="C11" s="6">
        <v>1045</v>
      </c>
      <c r="D11" s="6">
        <v>800</v>
      </c>
      <c r="E11" s="6">
        <v>32</v>
      </c>
      <c r="F11" s="7" t="s">
        <v>109</v>
      </c>
      <c r="G11" s="7">
        <v>10</v>
      </c>
      <c r="H11" s="7" cm="1">
        <f t="array" ref="H11">IF(AND(LEN(F11)*LEN(G11)),IFERROR(INDEX(info_index!$D$2:$D$62,MATCH(F11&amp;G11,info_index!$B$2:$B$62&amp;info_index!$C$2:$C$62,0),1),""),"")</f>
        <v>0</v>
      </c>
      <c r="I11" s="7" t="s">
        <v>20</v>
      </c>
    </row>
    <row r="12" spans="1:9" x14ac:dyDescent="0.55000000000000004">
      <c r="A12" s="5">
        <v>10</v>
      </c>
      <c r="B12" s="6" t="s">
        <v>280</v>
      </c>
      <c r="C12" s="6">
        <v>1050</v>
      </c>
      <c r="D12" s="6">
        <v>800</v>
      </c>
      <c r="E12" s="6">
        <v>32</v>
      </c>
      <c r="F12" s="7" t="s">
        <v>109</v>
      </c>
      <c r="G12" s="7">
        <v>11</v>
      </c>
      <c r="H12" s="7" cm="1">
        <f t="array" ref="H12">IF(AND(LEN(F12)*LEN(G12)),IFERROR(INDEX(info_index!$D$2:$D$62,MATCH(F12&amp;G12,info_index!$B$2:$B$62&amp;info_index!$C$2:$C$62,0),1),""),"")</f>
        <v>0</v>
      </c>
      <c r="I12" s="7" t="s">
        <v>20</v>
      </c>
    </row>
    <row r="13" spans="1:9" x14ac:dyDescent="0.55000000000000004">
      <c r="A13" s="5">
        <v>11</v>
      </c>
      <c r="B13" s="6" t="s">
        <v>281</v>
      </c>
      <c r="C13" s="6">
        <v>1055</v>
      </c>
      <c r="D13" s="6">
        <v>800</v>
      </c>
      <c r="E13" s="6">
        <v>32</v>
      </c>
      <c r="F13" s="7" t="s">
        <v>109</v>
      </c>
      <c r="G13" s="7">
        <v>12</v>
      </c>
      <c r="H13" s="7" cm="1">
        <f t="array" ref="H13">IF(AND(LEN(F13)*LEN(G13)),IFERROR(INDEX(info_index!$D$2:$D$62,MATCH(F13&amp;G13,info_index!$B$2:$B$62&amp;info_index!$C$2:$C$62,0),1),""),"")</f>
        <v>0</v>
      </c>
      <c r="I13" s="7" t="s">
        <v>20</v>
      </c>
    </row>
    <row r="14" spans="1:9" x14ac:dyDescent="0.55000000000000004">
      <c r="A14" s="5">
        <v>12</v>
      </c>
      <c r="B14" s="6" t="s">
        <v>282</v>
      </c>
      <c r="C14" s="6">
        <v>1060</v>
      </c>
      <c r="D14" s="6">
        <v>800</v>
      </c>
      <c r="E14" s="6">
        <v>32</v>
      </c>
      <c r="F14" s="7" t="s">
        <v>109</v>
      </c>
      <c r="G14" s="7">
        <v>13</v>
      </c>
      <c r="H14" s="7" cm="1">
        <f t="array" ref="H14">IF(AND(LEN(F14)*LEN(G14)),IFERROR(INDEX(info_index!$D$2:$D$62,MATCH(F14&amp;G14,info_index!$B$2:$B$62&amp;info_index!$C$2:$C$62,0),1),""),"")</f>
        <v>1</v>
      </c>
      <c r="I14" s="7" t="s">
        <v>20</v>
      </c>
    </row>
    <row r="15" spans="1:9" x14ac:dyDescent="0.55000000000000004">
      <c r="A15" s="5">
        <v>13</v>
      </c>
      <c r="B15" s="6" t="s">
        <v>283</v>
      </c>
      <c r="C15" s="6">
        <v>1065</v>
      </c>
      <c r="D15" s="6">
        <v>800</v>
      </c>
      <c r="E15" s="6">
        <v>32</v>
      </c>
      <c r="F15" s="7" t="s">
        <v>109</v>
      </c>
      <c r="G15" s="7">
        <v>14</v>
      </c>
      <c r="H15" s="7" cm="1">
        <f t="array" ref="H15">IF(AND(LEN(F15)*LEN(G15)),IFERROR(INDEX(info_index!$D$2:$D$62,MATCH(F15&amp;G15,info_index!$B$2:$B$62&amp;info_index!$C$2:$C$62,0),1),""),"")</f>
        <v>1</v>
      </c>
      <c r="I15" s="7" t="s">
        <v>20</v>
      </c>
    </row>
    <row r="16" spans="1:9" x14ac:dyDescent="0.55000000000000004">
      <c r="A16" s="5">
        <v>14</v>
      </c>
      <c r="B16" s="6" t="s">
        <v>284</v>
      </c>
      <c r="C16" s="6">
        <v>1070</v>
      </c>
      <c r="D16" s="6">
        <v>800</v>
      </c>
      <c r="E16" s="6">
        <v>32</v>
      </c>
      <c r="F16" s="7" t="s">
        <v>109</v>
      </c>
      <c r="G16" s="7">
        <v>15</v>
      </c>
      <c r="H16" s="7" cm="1">
        <f t="array" ref="H16">IF(AND(LEN(F16)*LEN(G16)),IFERROR(INDEX(info_index!$D$2:$D$62,MATCH(F16&amp;G16,info_index!$B$2:$B$62&amp;info_index!$C$2:$C$62,0),1),""),"")</f>
        <v>0</v>
      </c>
      <c r="I16" s="7" t="s">
        <v>20</v>
      </c>
    </row>
    <row r="17" spans="1:9" x14ac:dyDescent="0.55000000000000004">
      <c r="A17" s="5">
        <v>15</v>
      </c>
      <c r="B17" s="6" t="s">
        <v>285</v>
      </c>
      <c r="C17" s="6">
        <v>1075</v>
      </c>
      <c r="D17" s="6">
        <v>800</v>
      </c>
      <c r="E17" s="6">
        <v>32</v>
      </c>
      <c r="F17" s="7" t="s">
        <v>109</v>
      </c>
      <c r="G17" s="7">
        <v>16</v>
      </c>
      <c r="H17" s="7" cm="1">
        <f t="array" ref="H17">IF(AND(LEN(F17)*LEN(G17)),IFERROR(INDEX(info_index!$D$2:$D$62,MATCH(F17&amp;G17,info_index!$B$2:$B$62&amp;info_index!$C$2:$C$62,0),1),""),"")</f>
        <v>0</v>
      </c>
      <c r="I17" s="7" t="s">
        <v>20</v>
      </c>
    </row>
    <row r="18" spans="1:9" x14ac:dyDescent="0.55000000000000004">
      <c r="A18" s="5">
        <v>16</v>
      </c>
      <c r="B18" s="6" t="s">
        <v>397</v>
      </c>
      <c r="C18" s="6">
        <v>1080</v>
      </c>
      <c r="D18" s="6">
        <v>800</v>
      </c>
      <c r="E18" s="6">
        <v>32</v>
      </c>
      <c r="F18" s="7" t="s">
        <v>109</v>
      </c>
      <c r="G18" s="7">
        <v>17</v>
      </c>
      <c r="H18" s="7" cm="1">
        <f t="array" ref="H18">IF(AND(LEN(F18)*LEN(G18)),IFERROR(INDEX(info_index!$D$2:$D$62,MATCH(F18&amp;G18,info_index!$B$2:$B$62&amp;info_index!$C$2:$C$62,0),1),""),"")</f>
        <v>10</v>
      </c>
      <c r="I18" s="7" t="s">
        <v>395</v>
      </c>
    </row>
    <row r="19" spans="1:9" x14ac:dyDescent="0.55000000000000004">
      <c r="A19" s="5">
        <v>17</v>
      </c>
      <c r="B19" s="6" t="s">
        <v>396</v>
      </c>
      <c r="C19" s="6">
        <v>1100</v>
      </c>
      <c r="D19" s="6">
        <v>800</v>
      </c>
      <c r="E19" s="6">
        <v>32</v>
      </c>
      <c r="F19" s="7" t="s">
        <v>128</v>
      </c>
      <c r="G19" s="7">
        <v>1</v>
      </c>
      <c r="H19" s="7" cm="1">
        <f t="array" ref="H19">IF(AND(LEN(F19)*LEN(G19)),IFERROR(INDEX(info_index!$D$2:$D$62,MATCH(F19&amp;G19,info_index!$B$2:$B$62&amp;info_index!$C$2:$C$62,0),1),""),"")</f>
        <v>1</v>
      </c>
      <c r="I19" s="7" t="s">
        <v>395</v>
      </c>
    </row>
    <row r="20" spans="1:9" x14ac:dyDescent="0.55000000000000004">
      <c r="A20" s="5">
        <v>18</v>
      </c>
      <c r="B20" s="6" t="s">
        <v>325</v>
      </c>
      <c r="C20" s="6">
        <v>1102</v>
      </c>
      <c r="D20" s="6">
        <v>800</v>
      </c>
      <c r="E20" s="6">
        <v>32</v>
      </c>
      <c r="F20" s="7" t="s">
        <v>128</v>
      </c>
      <c r="G20" s="7">
        <v>2</v>
      </c>
      <c r="H20" s="7" cm="1">
        <f t="array" ref="H20">IF(AND(LEN(F20)*LEN(G20)),IFERROR(INDEX(info_index!$D$2:$D$62,MATCH(F20&amp;G20,info_index!$B$2:$B$62&amp;info_index!$C$2:$C$62,0),1),""),"")</f>
        <v>0</v>
      </c>
      <c r="I20" s="7" t="s">
        <v>395</v>
      </c>
    </row>
    <row r="21" spans="1:9" x14ac:dyDescent="0.55000000000000004">
      <c r="A21" s="5">
        <v>19</v>
      </c>
      <c r="B21" s="6" t="s">
        <v>326</v>
      </c>
      <c r="C21" s="6">
        <v>1104</v>
      </c>
      <c r="D21" s="6">
        <v>800</v>
      </c>
      <c r="E21" s="6">
        <v>32</v>
      </c>
      <c r="F21" s="7" t="s">
        <v>128</v>
      </c>
      <c r="G21" s="7">
        <v>3</v>
      </c>
      <c r="H21" s="7" cm="1">
        <f t="array" ref="H21">IF(AND(LEN(F21)*LEN(G21)),IFERROR(INDEX(info_index!$D$2:$D$62,MATCH(F21&amp;G21,info_index!$B$2:$B$62&amp;info_index!$C$2:$C$62,0),1),""),"")</f>
        <v>0</v>
      </c>
      <c r="I21" s="7" t="s">
        <v>395</v>
      </c>
    </row>
    <row r="22" spans="1:9" x14ac:dyDescent="0.55000000000000004">
      <c r="A22" s="5">
        <v>20</v>
      </c>
      <c r="B22" s="6" t="s">
        <v>327</v>
      </c>
      <c r="C22" s="6">
        <v>1106</v>
      </c>
      <c r="D22" s="6">
        <v>800</v>
      </c>
      <c r="E22" s="6">
        <v>32</v>
      </c>
      <c r="F22" s="7" t="s">
        <v>128</v>
      </c>
      <c r="G22" s="7">
        <v>4</v>
      </c>
      <c r="H22" s="7" cm="1">
        <f t="array" ref="H22">IF(AND(LEN(F22)*LEN(G22)),IFERROR(INDEX(info_index!$D$2:$D$62,MATCH(F22&amp;G22,info_index!$B$2:$B$62&amp;info_index!$C$2:$C$62,0),1),""),"")</f>
        <v>2</v>
      </c>
      <c r="I22" s="7" t="s">
        <v>395</v>
      </c>
    </row>
    <row r="23" spans="1:9" x14ac:dyDescent="0.55000000000000004">
      <c r="A23" s="5">
        <v>21</v>
      </c>
      <c r="B23" s="6" t="s">
        <v>328</v>
      </c>
      <c r="C23" s="6">
        <v>1108</v>
      </c>
      <c r="D23" s="6">
        <v>800</v>
      </c>
      <c r="E23" s="6">
        <v>32</v>
      </c>
      <c r="F23" s="7" t="s">
        <v>128</v>
      </c>
      <c r="G23" s="7">
        <v>5</v>
      </c>
      <c r="H23" s="7" cm="1">
        <f t="array" ref="H23">IF(AND(LEN(F23)*LEN(G23)),IFERROR(INDEX(info_index!$D$2:$D$62,MATCH(F23&amp;G23,info_index!$B$2:$B$62&amp;info_index!$C$2:$C$62,0),1),""),"")</f>
        <v>5</v>
      </c>
      <c r="I23" s="7" t="s">
        <v>395</v>
      </c>
    </row>
    <row r="24" spans="1:9" x14ac:dyDescent="0.55000000000000004">
      <c r="A24" s="5">
        <v>22</v>
      </c>
      <c r="B24" s="6" t="s">
        <v>329</v>
      </c>
      <c r="C24" s="6">
        <v>1110</v>
      </c>
      <c r="D24" s="6">
        <v>800</v>
      </c>
      <c r="E24" s="6">
        <v>32</v>
      </c>
      <c r="F24" s="7" t="s">
        <v>128</v>
      </c>
      <c r="G24" s="7">
        <v>6</v>
      </c>
      <c r="H24" s="7" cm="1">
        <f t="array" ref="H24">IF(AND(LEN(F24)*LEN(G24)),IFERROR(INDEX(info_index!$D$2:$D$62,MATCH(F24&amp;G24,info_index!$B$2:$B$62&amp;info_index!$C$2:$C$62,0),1),""),"")</f>
        <v>5</v>
      </c>
      <c r="I24" s="7" t="s">
        <v>395</v>
      </c>
    </row>
    <row r="25" spans="1:9" x14ac:dyDescent="0.55000000000000004">
      <c r="A25" s="5">
        <v>23</v>
      </c>
      <c r="B25" s="6" t="s">
        <v>330</v>
      </c>
      <c r="C25" s="6">
        <v>1112</v>
      </c>
      <c r="D25" s="6">
        <v>800</v>
      </c>
      <c r="E25" s="6">
        <v>32</v>
      </c>
      <c r="F25" s="7" t="s">
        <v>128</v>
      </c>
      <c r="G25" s="7">
        <v>7</v>
      </c>
      <c r="H25" s="7" cm="1">
        <f t="array" ref="H25">IF(AND(LEN(F25)*LEN(G25)),IFERROR(INDEX(info_index!$D$2:$D$62,MATCH(F25&amp;G25,info_index!$B$2:$B$62&amp;info_index!$C$2:$C$62,0),1),""),"")</f>
        <v>6</v>
      </c>
      <c r="I25" s="7" t="s">
        <v>395</v>
      </c>
    </row>
    <row r="26" spans="1:9" x14ac:dyDescent="0.55000000000000004">
      <c r="A26" s="5">
        <v>24</v>
      </c>
      <c r="B26" s="6" t="s">
        <v>331</v>
      </c>
      <c r="C26" s="6">
        <v>1114</v>
      </c>
      <c r="D26" s="6">
        <v>800</v>
      </c>
      <c r="E26" s="6">
        <v>32</v>
      </c>
      <c r="F26" s="7" t="s">
        <v>128</v>
      </c>
      <c r="G26" s="7">
        <v>8</v>
      </c>
      <c r="H26" s="7" cm="1">
        <f t="array" ref="H26">IF(AND(LEN(F26)*LEN(G26)),IFERROR(INDEX(info_index!$D$2:$D$62,MATCH(F26&amp;G26,info_index!$B$2:$B$62&amp;info_index!$C$2:$C$62,0),1),""),"")</f>
        <v>7</v>
      </c>
      <c r="I26" s="7" t="s">
        <v>395</v>
      </c>
    </row>
    <row r="27" spans="1:9" x14ac:dyDescent="0.55000000000000004">
      <c r="A27" s="5">
        <v>25</v>
      </c>
      <c r="B27" s="6" t="s">
        <v>332</v>
      </c>
      <c r="C27" s="6">
        <v>1116</v>
      </c>
      <c r="D27" s="6">
        <v>800</v>
      </c>
      <c r="E27" s="6">
        <v>32</v>
      </c>
      <c r="F27" s="7" t="s">
        <v>128</v>
      </c>
      <c r="G27" s="7">
        <v>9</v>
      </c>
      <c r="H27" s="7" cm="1">
        <f t="array" ref="H27">IF(AND(LEN(F27)*LEN(G27)),IFERROR(INDEX(info_index!$D$2:$D$62,MATCH(F27&amp;G27,info_index!$B$2:$B$62&amp;info_index!$C$2:$C$62,0),1),""),"")</f>
        <v>7</v>
      </c>
      <c r="I27" s="7" t="s">
        <v>395</v>
      </c>
    </row>
    <row r="28" spans="1:9" x14ac:dyDescent="0.55000000000000004">
      <c r="A28" s="5">
        <v>26</v>
      </c>
      <c r="B28" s="6" t="s">
        <v>333</v>
      </c>
      <c r="C28" s="6">
        <v>1118</v>
      </c>
      <c r="D28" s="6">
        <v>800</v>
      </c>
      <c r="E28" s="6">
        <v>32</v>
      </c>
      <c r="F28" s="7" t="s">
        <v>128</v>
      </c>
      <c r="G28" s="7">
        <v>10</v>
      </c>
      <c r="H28" s="7" cm="1">
        <f t="array" ref="H28">IF(AND(LEN(F28)*LEN(G28)),IFERROR(INDEX(info_index!$D$2:$D$62,MATCH(F28&amp;G28,info_index!$B$2:$B$62&amp;info_index!$C$2:$C$62,0),1),""),"")</f>
        <v>8</v>
      </c>
      <c r="I28" s="7" t="s">
        <v>395</v>
      </c>
    </row>
    <row r="29" spans="1:9" x14ac:dyDescent="0.55000000000000004">
      <c r="A29" s="5">
        <v>27</v>
      </c>
      <c r="B29" s="6" t="s">
        <v>334</v>
      </c>
      <c r="C29" s="6">
        <v>1120</v>
      </c>
      <c r="D29" s="6">
        <v>800</v>
      </c>
      <c r="E29" s="6">
        <v>32</v>
      </c>
      <c r="F29" s="7" t="s">
        <v>128</v>
      </c>
      <c r="G29" s="7">
        <v>11</v>
      </c>
      <c r="H29" s="7" cm="1">
        <f t="array" ref="H29">IF(AND(LEN(F29)*LEN(G29)),IFERROR(INDEX(info_index!$D$2:$D$62,MATCH(F29&amp;G29,info_index!$B$2:$B$62&amp;info_index!$C$2:$C$62,0),1),""),"")</f>
        <v>9</v>
      </c>
      <c r="I29" s="7" t="s">
        <v>395</v>
      </c>
    </row>
    <row r="30" spans="1:9" x14ac:dyDescent="0.55000000000000004">
      <c r="A30" s="5">
        <v>28</v>
      </c>
      <c r="B30" s="6" t="s">
        <v>335</v>
      </c>
      <c r="C30" s="6">
        <v>1122</v>
      </c>
      <c r="D30" s="6">
        <v>800</v>
      </c>
      <c r="E30" s="6">
        <v>32</v>
      </c>
      <c r="F30" s="7" t="s">
        <v>128</v>
      </c>
      <c r="G30" s="7">
        <v>12</v>
      </c>
      <c r="H30" s="7" cm="1">
        <f t="array" ref="H30">IF(AND(LEN(F30)*LEN(G30)),IFERROR(INDEX(info_index!$D$2:$D$62,MATCH(F30&amp;G30,info_index!$B$2:$B$62&amp;info_index!$C$2:$C$62,0),1),""),"")</f>
        <v>9</v>
      </c>
      <c r="I30" s="7" t="s">
        <v>395</v>
      </c>
    </row>
    <row r="31" spans="1:9" x14ac:dyDescent="0.55000000000000004">
      <c r="A31" s="5">
        <v>29</v>
      </c>
      <c r="B31" s="6" t="s">
        <v>336</v>
      </c>
      <c r="C31" s="6">
        <v>1124</v>
      </c>
      <c r="D31" s="6">
        <v>800</v>
      </c>
      <c r="E31" s="6">
        <v>32</v>
      </c>
      <c r="F31" s="7" t="s">
        <v>128</v>
      </c>
      <c r="G31" s="7">
        <v>13</v>
      </c>
      <c r="H31" s="7" cm="1">
        <f t="array" ref="H31">IF(AND(LEN(F31)*LEN(G31)),IFERROR(INDEX(info_index!$D$2:$D$62,MATCH(F31&amp;G31,info_index!$B$2:$B$62&amp;info_index!$C$2:$C$62,0),1),""),"")</f>
        <v>11</v>
      </c>
      <c r="I31" s="7" t="s">
        <v>395</v>
      </c>
    </row>
    <row r="32" spans="1:9" x14ac:dyDescent="0.55000000000000004">
      <c r="A32" s="5">
        <v>30</v>
      </c>
      <c r="B32" s="6" t="s">
        <v>337</v>
      </c>
      <c r="C32" s="6">
        <v>1126</v>
      </c>
      <c r="D32" s="6">
        <v>800</v>
      </c>
      <c r="E32" s="6">
        <v>32</v>
      </c>
      <c r="F32" s="7" t="s">
        <v>128</v>
      </c>
      <c r="G32" s="7">
        <v>14</v>
      </c>
      <c r="H32" s="7" cm="1">
        <f t="array" ref="H32">IF(AND(LEN(F32)*LEN(G32)),IFERROR(INDEX(info_index!$D$2:$D$62,MATCH(F32&amp;G32,info_index!$B$2:$B$62&amp;info_index!$C$2:$C$62,0),1),""),"")</f>
        <v>11</v>
      </c>
      <c r="I32" s="7" t="s">
        <v>395</v>
      </c>
    </row>
    <row r="33" spans="1:9" x14ac:dyDescent="0.55000000000000004">
      <c r="A33" s="5">
        <v>31</v>
      </c>
      <c r="B33" s="6" t="s">
        <v>338</v>
      </c>
      <c r="C33" s="6">
        <v>1128</v>
      </c>
      <c r="D33" s="6">
        <v>800</v>
      </c>
      <c r="E33" s="6">
        <v>32</v>
      </c>
      <c r="F33" s="7" t="s">
        <v>128</v>
      </c>
      <c r="G33" s="7">
        <v>15</v>
      </c>
      <c r="H33" s="7" cm="1">
        <f t="array" ref="H33">IF(AND(LEN(F33)*LEN(G33)),IFERROR(INDEX(info_index!$D$2:$D$62,MATCH(F33&amp;G33,info_index!$B$2:$B$62&amp;info_index!$C$2:$C$62,0),1),""),"")</f>
        <v>11</v>
      </c>
      <c r="I33" s="7" t="s">
        <v>395</v>
      </c>
    </row>
    <row r="34" spans="1:9" x14ac:dyDescent="0.55000000000000004">
      <c r="A34" s="5">
        <v>32</v>
      </c>
      <c r="B34" s="6" t="s">
        <v>339</v>
      </c>
      <c r="C34" s="6">
        <v>1130</v>
      </c>
      <c r="D34" s="6">
        <v>800</v>
      </c>
      <c r="E34" s="6">
        <v>32</v>
      </c>
      <c r="F34" s="7" t="s">
        <v>128</v>
      </c>
      <c r="G34" s="7">
        <v>16</v>
      </c>
      <c r="H34" s="7" cm="1">
        <f t="array" ref="H34">IF(AND(LEN(F34)*LEN(G34)),IFERROR(INDEX(info_index!$D$2:$D$62,MATCH(F34&amp;G34,info_index!$B$2:$B$62&amp;info_index!$C$2:$C$62,0),1),""),"")</f>
        <v>11</v>
      </c>
      <c r="I34" s="7" t="s">
        <v>395</v>
      </c>
    </row>
    <row r="35" spans="1:9" x14ac:dyDescent="0.55000000000000004">
      <c r="A35" s="5">
        <v>33</v>
      </c>
      <c r="B35" s="6" t="s">
        <v>340</v>
      </c>
      <c r="C35" s="6">
        <v>1132</v>
      </c>
      <c r="D35" s="6">
        <v>800</v>
      </c>
      <c r="E35" s="6">
        <v>32</v>
      </c>
      <c r="F35" s="7" t="s">
        <v>128</v>
      </c>
      <c r="G35" s="7">
        <v>17</v>
      </c>
      <c r="H35" s="7" cm="1">
        <f t="array" ref="H35">IF(AND(LEN(F35)*LEN(G35)),IFERROR(INDEX(info_index!$D$2:$D$62,MATCH(F35&amp;G35,info_index!$B$2:$B$62&amp;info_index!$C$2:$C$62,0),1),""),"")</f>
        <v>0</v>
      </c>
      <c r="I35" s="7" t="s">
        <v>395</v>
      </c>
    </row>
    <row r="36" spans="1:9" x14ac:dyDescent="0.55000000000000004">
      <c r="A36" s="5">
        <v>34</v>
      </c>
      <c r="B36" s="6" t="s">
        <v>341</v>
      </c>
      <c r="C36" s="6">
        <v>1134</v>
      </c>
      <c r="D36" s="6">
        <v>800</v>
      </c>
      <c r="E36" s="6">
        <v>32</v>
      </c>
      <c r="F36" s="7" t="s">
        <v>128</v>
      </c>
      <c r="G36" s="7">
        <v>18</v>
      </c>
      <c r="H36" s="7" cm="1">
        <f t="array" ref="H36">IF(AND(LEN(F36)*LEN(G36)),IFERROR(INDEX(info_index!$D$2:$D$62,MATCH(F36&amp;G36,info_index!$B$2:$B$62&amp;info_index!$C$2:$C$62,0),1),""),"")</f>
        <v>0</v>
      </c>
      <c r="I36" s="7" t="s">
        <v>395</v>
      </c>
    </row>
    <row r="37" spans="1:9" x14ac:dyDescent="0.55000000000000004">
      <c r="A37" s="5">
        <v>35</v>
      </c>
      <c r="B37" s="6" t="s">
        <v>342</v>
      </c>
      <c r="C37" s="6">
        <v>1136</v>
      </c>
      <c r="D37" s="6">
        <v>800</v>
      </c>
      <c r="E37" s="6">
        <v>32</v>
      </c>
      <c r="F37" s="7" t="s">
        <v>128</v>
      </c>
      <c r="G37" s="7">
        <v>19</v>
      </c>
      <c r="H37" s="7" cm="1">
        <f t="array" ref="H37">IF(AND(LEN(F37)*LEN(G37)),IFERROR(INDEX(info_index!$D$2:$D$62,MATCH(F37&amp;G37,info_index!$B$2:$B$62&amp;info_index!$C$2:$C$62,0),1),""),"")</f>
        <v>0</v>
      </c>
      <c r="I37" s="7" t="s">
        <v>395</v>
      </c>
    </row>
    <row r="38" spans="1:9" x14ac:dyDescent="0.55000000000000004">
      <c r="A38" s="5">
        <v>36</v>
      </c>
      <c r="B38" s="6" t="s">
        <v>376</v>
      </c>
      <c r="C38" s="6">
        <v>1138</v>
      </c>
      <c r="D38" s="6">
        <v>800</v>
      </c>
      <c r="E38" s="6">
        <v>32</v>
      </c>
      <c r="F38" s="7" t="s">
        <v>128</v>
      </c>
      <c r="G38" s="7">
        <v>20</v>
      </c>
      <c r="H38" s="7" cm="1">
        <f t="array" ref="H38">IF(AND(LEN(F38)*LEN(G38)),IFERROR(INDEX(info_index!$D$2:$D$62,MATCH(F38&amp;G38,info_index!$B$2:$B$62&amp;info_index!$C$2:$C$62,0),1),""),"")</f>
        <v>7</v>
      </c>
      <c r="I38" s="7" t="s">
        <v>395</v>
      </c>
    </row>
    <row r="39" spans="1:9" x14ac:dyDescent="0.55000000000000004">
      <c r="A39" s="5">
        <v>37</v>
      </c>
      <c r="B39" s="6" t="s">
        <v>375</v>
      </c>
      <c r="C39" s="6">
        <v>1160</v>
      </c>
      <c r="D39" s="6">
        <v>800</v>
      </c>
      <c r="E39" s="6">
        <v>32</v>
      </c>
      <c r="F39" s="7" t="s">
        <v>368</v>
      </c>
      <c r="G39" s="7">
        <v>1</v>
      </c>
      <c r="H39" s="7" cm="1">
        <f t="array" ref="H39">IF(AND(LEN(F39)*LEN(G39)),IFERROR(INDEX(info_index!$D$2:$D$62,MATCH(F39&amp;G39,info_index!$B$2:$B$62&amp;info_index!$C$2:$C$62,0),1),""),"")</f>
        <v>1</v>
      </c>
      <c r="I39" s="7" t="s">
        <v>395</v>
      </c>
    </row>
    <row r="40" spans="1:9" x14ac:dyDescent="0.55000000000000004">
      <c r="A40" s="5">
        <v>38</v>
      </c>
      <c r="B40" s="6" t="s">
        <v>374</v>
      </c>
      <c r="C40" s="6">
        <v>1164</v>
      </c>
      <c r="D40" s="6">
        <v>800</v>
      </c>
      <c r="E40" s="6">
        <v>32</v>
      </c>
      <c r="F40" s="7" t="s">
        <v>372</v>
      </c>
      <c r="G40" s="7">
        <v>1</v>
      </c>
      <c r="H40" s="7" cm="1">
        <f t="array" ref="H40">IF(AND(LEN(F40)*LEN(G40)),IFERROR(INDEX(info_index!$D$2:$D$62,MATCH(F40&amp;G40,info_index!$B$2:$B$62&amp;info_index!$C$2:$C$62,0),1),""),"")</f>
        <v>0</v>
      </c>
      <c r="I40" s="7" t="s">
        <v>395</v>
      </c>
    </row>
    <row r="41" spans="1:9" x14ac:dyDescent="0.55000000000000004">
      <c r="A41" s="5">
        <v>39</v>
      </c>
      <c r="B41" s="6"/>
      <c r="C41" s="6"/>
      <c r="D41" s="6"/>
      <c r="E41" s="6"/>
      <c r="F41" s="7"/>
      <c r="G41" s="7"/>
      <c r="H41" s="7" t="str" cm="1">
        <f t="array" ref="H41">IF(AND(LEN(F41)*LEN(G41)),IFERROR(INDEX(info_index!$D$2:$D$62,MATCH(F41&amp;G41,info_index!$B$2:$B$62&amp;info_index!$C$2:$C$62,0),1),""),"")</f>
        <v/>
      </c>
      <c r="I41" s="7" t="s">
        <v>20</v>
      </c>
    </row>
    <row r="42" spans="1:9" x14ac:dyDescent="0.55000000000000004">
      <c r="A42" s="5">
        <v>40</v>
      </c>
      <c r="B42" s="6"/>
      <c r="C42" s="6"/>
      <c r="D42" s="6"/>
      <c r="E42" s="6"/>
      <c r="F42" s="7"/>
      <c r="G42" s="7"/>
      <c r="H42" s="7" t="str" cm="1">
        <f t="array" ref="H42">IF(AND(LEN(F42)*LEN(G42)),IFERROR(INDEX(info_index!$D$2:$D$62,MATCH(F42&amp;G42,info_index!$B$2:$B$62&amp;info_index!$C$2:$C$62,0),1),""),"")</f>
        <v/>
      </c>
      <c r="I42" s="7" t="s">
        <v>20</v>
      </c>
    </row>
    <row r="43" spans="1:9" x14ac:dyDescent="0.55000000000000004">
      <c r="A43" s="5">
        <v>41</v>
      </c>
      <c r="B43" s="6"/>
      <c r="C43" s="6"/>
      <c r="D43" s="6"/>
      <c r="E43" s="6"/>
      <c r="F43" s="7"/>
      <c r="G43" s="7"/>
      <c r="H43" s="7" t="str" cm="1">
        <f t="array" ref="H43">IF(AND(LEN(F43)*LEN(G43)),IFERROR(INDEX(info_index!$D$2:$D$62,MATCH(F43&amp;G43,info_index!$B$2:$B$62&amp;info_index!$C$2:$C$62,0),1),""),"")</f>
        <v/>
      </c>
      <c r="I43" s="7" t="s">
        <v>20</v>
      </c>
    </row>
    <row r="44" spans="1:9" x14ac:dyDescent="0.55000000000000004">
      <c r="A44" s="5">
        <v>42</v>
      </c>
      <c r="B44" s="6"/>
      <c r="C44" s="6"/>
      <c r="D44" s="6"/>
      <c r="E44" s="6"/>
      <c r="F44" s="7"/>
      <c r="G44" s="7"/>
      <c r="H44" s="7" t="str" cm="1">
        <f t="array" ref="H44">IF(AND(LEN(F44)*LEN(G44)),IFERROR(INDEX(info_index!$D$2:$D$62,MATCH(F44&amp;G44,info_index!$B$2:$B$62&amp;info_index!$C$2:$C$62,0),1),""),"")</f>
        <v/>
      </c>
      <c r="I44" s="7" t="s">
        <v>20</v>
      </c>
    </row>
    <row r="45" spans="1:9" x14ac:dyDescent="0.55000000000000004">
      <c r="A45" s="5">
        <v>43</v>
      </c>
      <c r="B45" s="6"/>
      <c r="C45" s="6"/>
      <c r="D45" s="6"/>
      <c r="E45" s="6"/>
      <c r="F45" s="7"/>
      <c r="G45" s="7"/>
      <c r="H45" s="7" t="str" cm="1">
        <f t="array" ref="H45">IF(AND(LEN(F45)*LEN(G45)),IFERROR(INDEX(info_index!$D$2:$D$62,MATCH(F45&amp;G45,info_index!$B$2:$B$62&amp;info_index!$C$2:$C$62,0),1),""),"")</f>
        <v/>
      </c>
      <c r="I45" s="7" t="s">
        <v>20</v>
      </c>
    </row>
    <row r="46" spans="1:9" x14ac:dyDescent="0.55000000000000004">
      <c r="A46" s="5">
        <v>44</v>
      </c>
      <c r="B46" s="6"/>
      <c r="C46" s="6"/>
      <c r="D46" s="6"/>
      <c r="E46" s="6"/>
      <c r="F46" s="7"/>
      <c r="G46" s="7"/>
      <c r="H46" s="7" t="str" cm="1">
        <f t="array" ref="H46">IF(AND(LEN(F46)*LEN(G46)),IFERROR(INDEX(info_index!$D$2:$D$62,MATCH(F46&amp;G46,info_index!$B$2:$B$62&amp;info_index!$C$2:$C$62,0),1),""),"")</f>
        <v/>
      </c>
      <c r="I46" s="7" t="s">
        <v>20</v>
      </c>
    </row>
    <row r="47" spans="1:9" x14ac:dyDescent="0.55000000000000004">
      <c r="A47" s="5">
        <v>45</v>
      </c>
      <c r="B47" s="6"/>
      <c r="C47" s="6"/>
      <c r="D47" s="6"/>
      <c r="E47" s="6"/>
      <c r="F47" s="7"/>
      <c r="G47" s="7"/>
      <c r="H47" s="7" t="str" cm="1">
        <f t="array" ref="H47">IF(AND(LEN(F47)*LEN(G47)),IFERROR(INDEX(info_index!$D$2:$D$62,MATCH(F47&amp;G47,info_index!$B$2:$B$62&amp;info_index!$C$2:$C$62,0),1),""),"")</f>
        <v/>
      </c>
      <c r="I47" s="7" t="s">
        <v>20</v>
      </c>
    </row>
    <row r="48" spans="1:9" x14ac:dyDescent="0.55000000000000004">
      <c r="A48" s="5">
        <v>46</v>
      </c>
      <c r="B48" s="6"/>
      <c r="C48" s="6"/>
      <c r="D48" s="6"/>
      <c r="E48" s="6"/>
      <c r="F48" s="7"/>
      <c r="G48" s="7"/>
      <c r="H48" s="7" t="str" cm="1">
        <f t="array" ref="H48">IF(AND(LEN(F48)*LEN(G48)),IFERROR(INDEX(info_index!$D$2:$D$62,MATCH(F48&amp;G48,info_index!$B$2:$B$62&amp;info_index!$C$2:$C$62,0),1),""),"")</f>
        <v/>
      </c>
      <c r="I48" s="7" t="s">
        <v>20</v>
      </c>
    </row>
    <row r="49" spans="1:9" x14ac:dyDescent="0.55000000000000004">
      <c r="A49" s="5">
        <v>47</v>
      </c>
      <c r="B49" s="6"/>
      <c r="C49" s="6"/>
      <c r="D49" s="6"/>
      <c r="E49" s="6"/>
      <c r="F49" s="7"/>
      <c r="G49" s="7"/>
      <c r="H49" s="7" t="str" cm="1">
        <f t="array" ref="H49">IF(AND(LEN(F49)*LEN(G49)),IFERROR(INDEX(info_index!$D$2:$D$62,MATCH(F49&amp;G49,info_index!$B$2:$B$62&amp;info_index!$C$2:$C$62,0),1),""),"")</f>
        <v/>
      </c>
      <c r="I49" s="7" t="s">
        <v>20</v>
      </c>
    </row>
    <row r="50" spans="1:9" x14ac:dyDescent="0.55000000000000004">
      <c r="A50" s="5">
        <v>48</v>
      </c>
      <c r="B50" s="6"/>
      <c r="C50" s="6"/>
      <c r="D50" s="6"/>
      <c r="E50" s="6"/>
      <c r="F50" s="7"/>
      <c r="G50" s="7"/>
      <c r="H50" s="7" t="str" cm="1">
        <f t="array" ref="H50">IF(AND(LEN(F50)*LEN(G50)),IFERROR(INDEX(info_index!$D$2:$D$62,MATCH(F50&amp;G50,info_index!$B$2:$B$62&amp;info_index!$C$2:$C$62,0),1),""),"")</f>
        <v/>
      </c>
      <c r="I50" s="7" t="s">
        <v>20</v>
      </c>
    </row>
    <row r="51" spans="1:9" x14ac:dyDescent="0.55000000000000004">
      <c r="A51" s="5">
        <v>49</v>
      </c>
      <c r="B51" s="6"/>
      <c r="C51" s="6"/>
      <c r="D51" s="6"/>
      <c r="E51" s="6"/>
      <c r="F51" s="7"/>
      <c r="G51" s="7"/>
      <c r="H51" s="7" t="str" cm="1">
        <f t="array" ref="H51">IF(AND(LEN(F51)*LEN(G51)),IFERROR(INDEX(info_index!$D$2:$D$62,MATCH(F51&amp;G51,info_index!$B$2:$B$62&amp;info_index!$C$2:$C$62,0),1),""),"")</f>
        <v/>
      </c>
      <c r="I51" s="7" t="s">
        <v>20</v>
      </c>
    </row>
    <row r="52" spans="1:9" x14ac:dyDescent="0.55000000000000004">
      <c r="A52" s="5">
        <v>50</v>
      </c>
      <c r="B52" s="6"/>
      <c r="C52" s="6"/>
      <c r="D52" s="6"/>
      <c r="E52" s="6"/>
      <c r="F52" s="7"/>
      <c r="G52" s="7"/>
      <c r="H52" s="7" t="str" cm="1">
        <f t="array" ref="H52">IF(AND(LEN(F52)*LEN(G52)),IFERROR(INDEX(info_index!$D$2:$D$62,MATCH(F52&amp;G52,info_index!$B$2:$B$62&amp;info_index!$C$2:$C$62,0),1),""),"")</f>
        <v/>
      </c>
      <c r="I52" s="7" t="s">
        <v>20</v>
      </c>
    </row>
    <row r="53" spans="1:9" x14ac:dyDescent="0.55000000000000004">
      <c r="A53" s="5">
        <v>51</v>
      </c>
      <c r="B53" s="6"/>
      <c r="C53" s="6"/>
      <c r="D53" s="6"/>
      <c r="E53" s="6"/>
      <c r="F53" s="7"/>
      <c r="G53" s="7"/>
      <c r="H53" s="7" t="str" cm="1">
        <f t="array" ref="H53">IF(AND(LEN(F53)*LEN(G53)),IFERROR(INDEX(info_index!$D$2:$D$62,MATCH(F53&amp;G53,info_index!$B$2:$B$62&amp;info_index!$C$2:$C$62,0),1),""),"")</f>
        <v/>
      </c>
      <c r="I53" s="7" t="s">
        <v>20</v>
      </c>
    </row>
    <row r="54" spans="1:9" x14ac:dyDescent="0.55000000000000004">
      <c r="A54" s="5">
        <v>52</v>
      </c>
      <c r="B54" s="6"/>
      <c r="C54" s="6"/>
      <c r="D54" s="6"/>
      <c r="E54" s="6"/>
      <c r="F54" s="7"/>
      <c r="G54" s="7"/>
      <c r="H54" s="7" t="str" cm="1">
        <f t="array" ref="H54">IF(AND(LEN(F54)*LEN(G54)),IFERROR(INDEX(info_index!$D$2:$D$62,MATCH(F54&amp;G54,info_index!$B$2:$B$62&amp;info_index!$C$2:$C$62,0),1),""),"")</f>
        <v/>
      </c>
      <c r="I54" s="7" t="s">
        <v>20</v>
      </c>
    </row>
    <row r="55" spans="1:9" x14ac:dyDescent="0.55000000000000004">
      <c r="A55" s="5">
        <v>53</v>
      </c>
      <c r="B55" s="6"/>
      <c r="C55" s="6"/>
      <c r="D55" s="6"/>
      <c r="E55" s="6"/>
      <c r="F55" s="7"/>
      <c r="G55" s="7"/>
      <c r="H55" s="7" t="str" cm="1">
        <f t="array" ref="H55">IF(AND(LEN(F55)*LEN(G55)),IFERROR(INDEX(info_index!$D$2:$D$62,MATCH(F55&amp;G55,info_index!$B$2:$B$62&amp;info_index!$C$2:$C$62,0),1),""),"")</f>
        <v/>
      </c>
      <c r="I55" s="7" t="s">
        <v>20</v>
      </c>
    </row>
    <row r="56" spans="1:9" x14ac:dyDescent="0.55000000000000004">
      <c r="A56" s="5">
        <v>54</v>
      </c>
      <c r="B56" s="6"/>
      <c r="C56" s="6"/>
      <c r="D56" s="6"/>
      <c r="E56" s="6"/>
      <c r="F56" s="7"/>
      <c r="G56" s="7"/>
      <c r="H56" s="7" t="str" cm="1">
        <f t="array" ref="H56">IF(AND(LEN(F56)*LEN(G56)),IFERROR(INDEX(info_index!$D$2:$D$62,MATCH(F56&amp;G56,info_index!$B$2:$B$62&amp;info_index!$C$2:$C$62,0),1),""),"")</f>
        <v/>
      </c>
      <c r="I56" s="7" t="s">
        <v>20</v>
      </c>
    </row>
    <row r="57" spans="1:9" x14ac:dyDescent="0.55000000000000004">
      <c r="A57" s="5">
        <v>55</v>
      </c>
      <c r="B57" s="6"/>
      <c r="C57" s="6"/>
      <c r="D57" s="6"/>
      <c r="E57" s="6"/>
      <c r="F57" s="7"/>
      <c r="G57" s="7"/>
      <c r="H57" s="7" t="str" cm="1">
        <f t="array" ref="H57">IF(AND(LEN(F57)*LEN(G57)),IFERROR(INDEX(info_index!$D$2:$D$62,MATCH(F57&amp;G57,info_index!$B$2:$B$62&amp;info_index!$C$2:$C$62,0),1),""),"")</f>
        <v/>
      </c>
      <c r="I57" s="7" t="s">
        <v>20</v>
      </c>
    </row>
    <row r="58" spans="1:9" x14ac:dyDescent="0.55000000000000004">
      <c r="A58" s="5">
        <v>56</v>
      </c>
      <c r="B58" s="6"/>
      <c r="C58" s="6"/>
      <c r="D58" s="6"/>
      <c r="E58" s="6"/>
      <c r="F58" s="7"/>
      <c r="G58" s="7"/>
      <c r="H58" s="7" t="str" cm="1">
        <f t="array" ref="H58">IF(AND(LEN(F58)*LEN(G58)),IFERROR(INDEX(info_index!$D$2:$D$62,MATCH(F58&amp;G58,info_index!$B$2:$B$62&amp;info_index!$C$2:$C$62,0),1),""),"")</f>
        <v/>
      </c>
      <c r="I58" s="7" t="s">
        <v>20</v>
      </c>
    </row>
    <row r="59" spans="1:9" x14ac:dyDescent="0.55000000000000004">
      <c r="A59" s="5">
        <v>57</v>
      </c>
      <c r="B59" s="6"/>
      <c r="C59" s="6"/>
      <c r="D59" s="6"/>
      <c r="E59" s="6"/>
      <c r="F59" s="7"/>
      <c r="G59" s="7"/>
      <c r="H59" s="7" t="str" cm="1">
        <f t="array" ref="H59">IF(AND(LEN(F59)*LEN(G59)),IFERROR(INDEX(info_index!$D$2:$D$62,MATCH(F59&amp;G59,info_index!$B$2:$B$62&amp;info_index!$C$2:$C$62,0),1),""),"")</f>
        <v/>
      </c>
      <c r="I59" s="7" t="s">
        <v>20</v>
      </c>
    </row>
    <row r="60" spans="1:9" x14ac:dyDescent="0.55000000000000004">
      <c r="A60" s="5">
        <v>58</v>
      </c>
      <c r="B60" s="6"/>
      <c r="C60" s="6"/>
      <c r="D60" s="6"/>
      <c r="E60" s="6"/>
      <c r="F60" s="7"/>
      <c r="G60" s="7"/>
      <c r="H60" s="7" t="str" cm="1">
        <f t="array" ref="H60">IF(AND(LEN(F60)*LEN(G60)),IFERROR(INDEX(info_index!$D$2:$D$62,MATCH(F60&amp;G60,info_index!$B$2:$B$62&amp;info_index!$C$2:$C$62,0),1),""),"")</f>
        <v/>
      </c>
      <c r="I60" s="7" t="s">
        <v>20</v>
      </c>
    </row>
    <row r="61" spans="1:9" x14ac:dyDescent="0.55000000000000004">
      <c r="A61" s="5">
        <v>59</v>
      </c>
      <c r="B61" s="6"/>
      <c r="C61" s="6"/>
      <c r="D61" s="6"/>
      <c r="E61" s="6"/>
      <c r="F61" s="7"/>
      <c r="G61" s="7"/>
      <c r="H61" s="7" t="str" cm="1">
        <f t="array" ref="H61">IF(AND(LEN(F61)*LEN(G61)),IFERROR(INDEX(info_index!$D$2:$D$62,MATCH(F61&amp;G61,info_index!$B$2:$B$62&amp;info_index!$C$2:$C$62,0),1),""),"")</f>
        <v/>
      </c>
      <c r="I61" s="7" t="s">
        <v>20</v>
      </c>
    </row>
    <row r="62" spans="1:9" x14ac:dyDescent="0.55000000000000004">
      <c r="A62" s="5">
        <v>60</v>
      </c>
      <c r="B62" s="6"/>
      <c r="C62" s="6"/>
      <c r="D62" s="6"/>
      <c r="E62" s="6"/>
      <c r="F62" s="7"/>
      <c r="G62" s="7"/>
      <c r="H62" s="7" t="str" cm="1">
        <f t="array" ref="H62">IF(AND(LEN(F62)*LEN(G62)),IFERROR(INDEX(info_index!$D$2:$D$62,MATCH(F62&amp;G62,info_index!$B$2:$B$62&amp;info_index!$C$2:$C$62,0),1),""),"")</f>
        <v/>
      </c>
      <c r="I62" s="7" t="s">
        <v>20</v>
      </c>
    </row>
    <row r="63" spans="1:9" x14ac:dyDescent="0.55000000000000004">
      <c r="A63" s="5">
        <v>61</v>
      </c>
      <c r="B63" s="6"/>
      <c r="C63" s="6"/>
      <c r="D63" s="6"/>
      <c r="E63" s="6"/>
      <c r="F63" s="7"/>
      <c r="G63" s="7"/>
      <c r="H63" s="7" t="str" cm="1">
        <f t="array" ref="H63">IF(AND(LEN(F63)*LEN(G63)),IFERROR(INDEX(info_index!$D$2:$D$62,MATCH(F63&amp;G63,info_index!$B$2:$B$62&amp;info_index!$C$2:$C$62,0),1),""),"")</f>
        <v/>
      </c>
      <c r="I63" s="7" t="s">
        <v>20</v>
      </c>
    </row>
    <row r="64" spans="1:9" x14ac:dyDescent="0.55000000000000004">
      <c r="A64" s="5">
        <v>62</v>
      </c>
      <c r="B64" s="6"/>
      <c r="C64" s="6"/>
      <c r="D64" s="6"/>
      <c r="E64" s="6"/>
      <c r="F64" s="7"/>
      <c r="G64" s="7"/>
      <c r="H64" s="7" t="str" cm="1">
        <f t="array" ref="H64">IF(AND(LEN(F64)*LEN(G64)),IFERROR(INDEX(info_index!$D$2:$D$62,MATCH(F64&amp;G64,info_index!$B$2:$B$62&amp;info_index!$C$2:$C$62,0),1),""),"")</f>
        <v/>
      </c>
      <c r="I64" s="7" t="s">
        <v>20</v>
      </c>
    </row>
    <row r="65" spans="1:9" x14ac:dyDescent="0.55000000000000004">
      <c r="A65" s="5">
        <v>63</v>
      </c>
      <c r="B65" s="6"/>
      <c r="C65" s="6"/>
      <c r="D65" s="6"/>
      <c r="E65" s="6"/>
      <c r="F65" s="7"/>
      <c r="G65" s="7"/>
      <c r="H65" s="7" t="str" cm="1">
        <f t="array" ref="H65">IF(AND(LEN(F65)*LEN(G65)),IFERROR(INDEX(info_index!$D$2:$D$62,MATCH(F65&amp;G65,info_index!$B$2:$B$62&amp;info_index!$C$2:$C$62,0),1),""),"")</f>
        <v/>
      </c>
      <c r="I65" s="7" t="s">
        <v>20</v>
      </c>
    </row>
    <row r="66" spans="1:9" x14ac:dyDescent="0.55000000000000004">
      <c r="A66" s="5">
        <v>64</v>
      </c>
      <c r="B66" s="6"/>
      <c r="C66" s="6"/>
      <c r="D66" s="6"/>
      <c r="E66" s="6"/>
      <c r="F66" s="7"/>
      <c r="G66" s="7"/>
      <c r="H66" s="7" t="str" cm="1">
        <f t="array" ref="H66">IF(AND(LEN(F66)*LEN(G66)),IFERROR(INDEX(info_index!$D$2:$D$62,MATCH(F66&amp;G66,info_index!$B$2:$B$62&amp;info_index!$C$2:$C$62,0),1),""),"")</f>
        <v/>
      </c>
      <c r="I66" s="7" t="s">
        <v>20</v>
      </c>
    </row>
    <row r="67" spans="1:9" x14ac:dyDescent="0.55000000000000004">
      <c r="A67" s="5">
        <v>65</v>
      </c>
      <c r="B67" s="6"/>
      <c r="C67" s="6"/>
      <c r="D67" s="6"/>
      <c r="E67" s="6"/>
      <c r="F67" s="7"/>
      <c r="G67" s="7"/>
      <c r="H67" s="7" t="str" cm="1">
        <f t="array" ref="H67">IF(AND(LEN(F67)*LEN(G67)),IFERROR(INDEX(info_index!$D$2:$D$62,MATCH(F67&amp;G67,info_index!$B$2:$B$62&amp;info_index!$C$2:$C$62,0),1),""),"")</f>
        <v/>
      </c>
      <c r="I67" s="7" t="s">
        <v>20</v>
      </c>
    </row>
    <row r="68" spans="1:9" x14ac:dyDescent="0.55000000000000004">
      <c r="A68" s="5">
        <v>66</v>
      </c>
      <c r="B68" s="6"/>
      <c r="C68" s="6"/>
      <c r="D68" s="6"/>
      <c r="E68" s="6"/>
      <c r="F68" s="7"/>
      <c r="G68" s="7"/>
      <c r="H68" s="7" t="str" cm="1">
        <f t="array" ref="H68">IF(AND(LEN(F68)*LEN(G68)),IFERROR(INDEX(info_index!$D$2:$D$62,MATCH(F68&amp;G68,info_index!$B$2:$B$62&amp;info_index!$C$2:$C$62,0),1),""),"")</f>
        <v/>
      </c>
      <c r="I68" s="7" t="s">
        <v>20</v>
      </c>
    </row>
    <row r="69" spans="1:9" x14ac:dyDescent="0.55000000000000004">
      <c r="A69" s="5">
        <v>67</v>
      </c>
      <c r="B69" s="6"/>
      <c r="C69" s="6"/>
      <c r="D69" s="6"/>
      <c r="E69" s="6"/>
      <c r="F69" s="7"/>
      <c r="G69" s="7"/>
      <c r="H69" s="7" t="str" cm="1">
        <f t="array" ref="H69">IF(AND(LEN(F69)*LEN(G69)),IFERROR(INDEX(info_index!$D$2:$D$62,MATCH(F69&amp;G69,info_index!$B$2:$B$62&amp;info_index!$C$2:$C$62,0),1),""),"")</f>
        <v/>
      </c>
      <c r="I69" s="7" t="s">
        <v>20</v>
      </c>
    </row>
    <row r="70" spans="1:9" x14ac:dyDescent="0.55000000000000004">
      <c r="A70" s="5">
        <v>68</v>
      </c>
      <c r="B70" s="6"/>
      <c r="C70" s="6"/>
      <c r="D70" s="6"/>
      <c r="E70" s="6"/>
      <c r="F70" s="7"/>
      <c r="G70" s="7"/>
      <c r="H70" s="7" t="str" cm="1">
        <f t="array" ref="H70">IF(AND(LEN(F70)*LEN(G70)),IFERROR(INDEX(info_index!$D$2:$D$62,MATCH(F70&amp;G70,info_index!$B$2:$B$62&amp;info_index!$C$2:$C$62,0),1),""),"")</f>
        <v/>
      </c>
      <c r="I70" s="7" t="s">
        <v>20</v>
      </c>
    </row>
    <row r="71" spans="1:9" x14ac:dyDescent="0.55000000000000004">
      <c r="A71" s="5">
        <v>69</v>
      </c>
      <c r="B71" s="6"/>
      <c r="C71" s="6"/>
      <c r="D71" s="6"/>
      <c r="E71" s="6"/>
      <c r="F71" s="7"/>
      <c r="G71" s="7"/>
      <c r="H71" s="7" t="str" cm="1">
        <f t="array" ref="H71">IF(AND(LEN(F71)*LEN(G71)),IFERROR(INDEX(info_index!$D$2:$D$62,MATCH(F71&amp;G71,info_index!$B$2:$B$62&amp;info_index!$C$2:$C$62,0),1),""),"")</f>
        <v/>
      </c>
      <c r="I71" s="7" t="s">
        <v>20</v>
      </c>
    </row>
    <row r="72" spans="1:9" x14ac:dyDescent="0.55000000000000004">
      <c r="A72" s="5">
        <v>70</v>
      </c>
      <c r="B72" s="6"/>
      <c r="C72" s="6"/>
      <c r="D72" s="6"/>
      <c r="E72" s="6"/>
      <c r="F72" s="7"/>
      <c r="G72" s="7"/>
      <c r="H72" s="7" t="str" cm="1">
        <f t="array" ref="H72">IF(AND(LEN(F72)*LEN(G72)),IFERROR(INDEX(info_index!$D$2:$D$62,MATCH(F72&amp;G72,info_index!$B$2:$B$62&amp;info_index!$C$2:$C$62,0),1),""),"")</f>
        <v/>
      </c>
      <c r="I72" s="7" t="s">
        <v>20</v>
      </c>
    </row>
    <row r="73" spans="1:9" x14ac:dyDescent="0.55000000000000004">
      <c r="A73" s="5">
        <v>71</v>
      </c>
      <c r="B73" s="6"/>
      <c r="C73" s="6"/>
      <c r="D73" s="6"/>
      <c r="E73" s="6"/>
      <c r="F73" s="7"/>
      <c r="G73" s="7"/>
      <c r="H73" s="7" t="str" cm="1">
        <f t="array" ref="H73">IF(AND(LEN(F73)*LEN(G73)),IFERROR(INDEX(info_index!$D$2:$D$62,MATCH(F73&amp;G73,info_index!$B$2:$B$62&amp;info_index!$C$2:$C$62,0),1),""),"")</f>
        <v/>
      </c>
      <c r="I73" s="7" t="s">
        <v>20</v>
      </c>
    </row>
    <row r="74" spans="1:9" x14ac:dyDescent="0.55000000000000004">
      <c r="A74" s="5">
        <v>72</v>
      </c>
      <c r="B74" s="6"/>
      <c r="C74" s="6"/>
      <c r="D74" s="6"/>
      <c r="E74" s="6"/>
      <c r="F74" s="7"/>
      <c r="G74" s="7"/>
      <c r="H74" s="7" t="str" cm="1">
        <f t="array" ref="H74">IF(AND(LEN(F74)*LEN(G74)),IFERROR(INDEX(info_index!$D$2:$D$62,MATCH(F74&amp;G74,info_index!$B$2:$B$62&amp;info_index!$C$2:$C$62,0),1),""),"")</f>
        <v/>
      </c>
      <c r="I74" s="7" t="s">
        <v>20</v>
      </c>
    </row>
    <row r="75" spans="1:9" x14ac:dyDescent="0.55000000000000004">
      <c r="A75" s="5">
        <v>73</v>
      </c>
      <c r="B75" s="6"/>
      <c r="C75" s="6"/>
      <c r="D75" s="6"/>
      <c r="E75" s="6"/>
      <c r="F75" s="7"/>
      <c r="G75" s="7"/>
      <c r="H75" s="7" t="str" cm="1">
        <f t="array" ref="H75">IF(AND(LEN(F75)*LEN(G75)),IFERROR(INDEX(info_index!$D$2:$D$62,MATCH(F75&amp;G75,info_index!$B$2:$B$62&amp;info_index!$C$2:$C$62,0),1),""),"")</f>
        <v/>
      </c>
      <c r="I75" s="7" t="s">
        <v>20</v>
      </c>
    </row>
    <row r="76" spans="1:9" x14ac:dyDescent="0.55000000000000004">
      <c r="A76" s="5">
        <v>74</v>
      </c>
      <c r="B76" s="6"/>
      <c r="C76" s="6"/>
      <c r="D76" s="6"/>
      <c r="E76" s="6"/>
      <c r="F76" s="7"/>
      <c r="G76" s="7"/>
      <c r="H76" s="7" t="str" cm="1">
        <f t="array" ref="H76">IF(AND(LEN(F76)*LEN(G76)),IFERROR(INDEX(info_index!$D$2:$D$62,MATCH(F76&amp;G76,info_index!$B$2:$B$62&amp;info_index!$C$2:$C$62,0),1),""),"")</f>
        <v/>
      </c>
      <c r="I76" s="7" t="s">
        <v>20</v>
      </c>
    </row>
    <row r="77" spans="1:9" x14ac:dyDescent="0.55000000000000004">
      <c r="A77" s="5">
        <v>75</v>
      </c>
      <c r="B77" s="6"/>
      <c r="C77" s="6"/>
      <c r="D77" s="6"/>
      <c r="E77" s="6"/>
      <c r="F77" s="7"/>
      <c r="G77" s="7"/>
      <c r="H77" s="7" t="str" cm="1">
        <f t="array" ref="H77">IF(AND(LEN(F77)*LEN(G77)),IFERROR(INDEX(info_index!$D$2:$D$62,MATCH(F77&amp;G77,info_index!$B$2:$B$62&amp;info_index!$C$2:$C$62,0),1),""),"")</f>
        <v/>
      </c>
      <c r="I77" s="7" t="s">
        <v>20</v>
      </c>
    </row>
    <row r="78" spans="1:9" x14ac:dyDescent="0.55000000000000004">
      <c r="A78" s="5">
        <v>76</v>
      </c>
      <c r="B78" s="6"/>
      <c r="C78" s="6"/>
      <c r="D78" s="6"/>
      <c r="E78" s="6"/>
      <c r="F78" s="7"/>
      <c r="G78" s="7"/>
      <c r="H78" s="7" t="str" cm="1">
        <f t="array" ref="H78">IF(AND(LEN(F78)*LEN(G78)),IFERROR(INDEX(info_index!$D$2:$D$62,MATCH(F78&amp;G78,info_index!$B$2:$B$62&amp;info_index!$C$2:$C$62,0),1),""),"")</f>
        <v/>
      </c>
      <c r="I78" s="7" t="s">
        <v>20</v>
      </c>
    </row>
    <row r="79" spans="1:9" x14ac:dyDescent="0.55000000000000004">
      <c r="A79" s="5">
        <v>77</v>
      </c>
      <c r="B79" s="6"/>
      <c r="C79" s="6"/>
      <c r="D79" s="6"/>
      <c r="E79" s="6"/>
      <c r="F79" s="7"/>
      <c r="G79" s="7"/>
      <c r="H79" s="7" t="str" cm="1">
        <f t="array" ref="H79">IF(AND(LEN(F79)*LEN(G79)),IFERROR(INDEX(info_index!$D$2:$D$62,MATCH(F79&amp;G79,info_index!$B$2:$B$62&amp;info_index!$C$2:$C$62,0),1),""),"")</f>
        <v/>
      </c>
      <c r="I79" s="7" t="s">
        <v>20</v>
      </c>
    </row>
    <row r="80" spans="1:9" x14ac:dyDescent="0.55000000000000004">
      <c r="A80" s="5">
        <v>78</v>
      </c>
      <c r="B80" s="6"/>
      <c r="C80" s="6"/>
      <c r="D80" s="6"/>
      <c r="E80" s="6"/>
      <c r="F80" s="7"/>
      <c r="G80" s="7"/>
      <c r="H80" s="7" t="str" cm="1">
        <f t="array" ref="H80">IF(AND(LEN(F80)*LEN(G80)),IFERROR(INDEX(info_index!$D$2:$D$62,MATCH(F80&amp;G80,info_index!$B$2:$B$62&amp;info_index!$C$2:$C$62,0),1),""),"")</f>
        <v/>
      </c>
      <c r="I80" s="7" t="s">
        <v>20</v>
      </c>
    </row>
    <row r="81" spans="1:9" x14ac:dyDescent="0.55000000000000004">
      <c r="A81" s="5">
        <v>79</v>
      </c>
      <c r="B81" s="6"/>
      <c r="C81" s="6"/>
      <c r="D81" s="6"/>
      <c r="E81" s="6"/>
      <c r="F81" s="7"/>
      <c r="G81" s="7"/>
      <c r="H81" s="7" t="str" cm="1">
        <f t="array" ref="H81">IF(AND(LEN(F81)*LEN(G81)),IFERROR(INDEX(info_index!$D$2:$D$62,MATCH(F81&amp;G81,info_index!$B$2:$B$62&amp;info_index!$C$2:$C$62,0),1),""),"")</f>
        <v/>
      </c>
      <c r="I81" s="7" t="s">
        <v>20</v>
      </c>
    </row>
    <row r="82" spans="1:9" x14ac:dyDescent="0.55000000000000004">
      <c r="A82" s="5">
        <v>80</v>
      </c>
      <c r="B82" s="6"/>
      <c r="C82" s="6"/>
      <c r="D82" s="6"/>
      <c r="E82" s="6"/>
      <c r="F82" s="7"/>
      <c r="G82" s="7"/>
      <c r="H82" s="7" t="str" cm="1">
        <f t="array" ref="H82">IF(AND(LEN(F82)*LEN(G82)),IFERROR(INDEX(info_index!$D$2:$D$62,MATCH(F82&amp;G82,info_index!$B$2:$B$62&amp;info_index!$C$2:$C$62,0),1),""),"")</f>
        <v/>
      </c>
      <c r="I82" s="7" t="s">
        <v>20</v>
      </c>
    </row>
    <row r="83" spans="1:9" x14ac:dyDescent="0.55000000000000004">
      <c r="A83" s="5">
        <v>81</v>
      </c>
      <c r="B83" s="6"/>
      <c r="C83" s="6"/>
      <c r="D83" s="6"/>
      <c r="E83" s="6"/>
      <c r="F83" s="7"/>
      <c r="G83" s="7"/>
      <c r="H83" s="7" t="str" cm="1">
        <f t="array" ref="H83">IF(AND(LEN(F83)*LEN(G83)),IFERROR(INDEX(info_index!$D$2:$D$62,MATCH(F83&amp;G83,info_index!$B$2:$B$62&amp;info_index!$C$2:$C$62,0),1),""),"")</f>
        <v/>
      </c>
      <c r="I83" s="7" t="s">
        <v>20</v>
      </c>
    </row>
    <row r="84" spans="1:9" x14ac:dyDescent="0.55000000000000004">
      <c r="A84" s="5">
        <v>82</v>
      </c>
      <c r="B84" s="6"/>
      <c r="C84" s="6"/>
      <c r="D84" s="6"/>
      <c r="E84" s="6"/>
      <c r="F84" s="7"/>
      <c r="G84" s="7"/>
      <c r="H84" s="7" t="str" cm="1">
        <f t="array" ref="H84">IF(AND(LEN(F84)*LEN(G84)),IFERROR(INDEX(info_index!$D$2:$D$62,MATCH(F84&amp;G84,info_index!$B$2:$B$62&amp;info_index!$C$2:$C$62,0),1),""),"")</f>
        <v/>
      </c>
      <c r="I84" s="7" t="s">
        <v>20</v>
      </c>
    </row>
    <row r="85" spans="1:9" x14ac:dyDescent="0.55000000000000004">
      <c r="A85" s="5">
        <v>83</v>
      </c>
      <c r="B85" s="6"/>
      <c r="C85" s="6"/>
      <c r="D85" s="6"/>
      <c r="E85" s="6"/>
      <c r="F85" s="7"/>
      <c r="G85" s="7"/>
      <c r="H85" s="7" t="str" cm="1">
        <f t="array" ref="H85">IF(AND(LEN(F85)*LEN(G85)),IFERROR(INDEX(info_index!$D$2:$D$62,MATCH(F85&amp;G85,info_index!$B$2:$B$62&amp;info_index!$C$2:$C$62,0),1),""),"")</f>
        <v/>
      </c>
      <c r="I85" s="7" t="s">
        <v>20</v>
      </c>
    </row>
    <row r="86" spans="1:9" x14ac:dyDescent="0.55000000000000004">
      <c r="A86" s="5">
        <v>84</v>
      </c>
      <c r="B86" s="6"/>
      <c r="C86" s="6"/>
      <c r="D86" s="6"/>
      <c r="E86" s="6"/>
      <c r="F86" s="7"/>
      <c r="G86" s="7"/>
      <c r="H86" s="7" t="str" cm="1">
        <f t="array" ref="H86">IF(AND(LEN(F86)*LEN(G86)),IFERROR(INDEX(info_index!$D$2:$D$62,MATCH(F86&amp;G86,info_index!$B$2:$B$62&amp;info_index!$C$2:$C$62,0),1),""),"")</f>
        <v/>
      </c>
      <c r="I86" s="7" t="s">
        <v>20</v>
      </c>
    </row>
    <row r="87" spans="1:9" x14ac:dyDescent="0.55000000000000004">
      <c r="A87" s="5">
        <v>85</v>
      </c>
      <c r="B87" s="6"/>
      <c r="C87" s="6"/>
      <c r="D87" s="6"/>
      <c r="E87" s="6"/>
      <c r="F87" s="7"/>
      <c r="G87" s="7"/>
      <c r="H87" s="7" t="str" cm="1">
        <f t="array" ref="H87">IF(AND(LEN(F87)*LEN(G87)),IFERROR(INDEX(info_index!$D$2:$D$62,MATCH(F87&amp;G87,info_index!$B$2:$B$62&amp;info_index!$C$2:$C$62,0),1),""),"")</f>
        <v/>
      </c>
      <c r="I87" s="7" t="s">
        <v>20</v>
      </c>
    </row>
    <row r="88" spans="1:9" x14ac:dyDescent="0.55000000000000004">
      <c r="A88" s="5">
        <v>86</v>
      </c>
      <c r="B88" s="6"/>
      <c r="C88" s="6"/>
      <c r="D88" s="6"/>
      <c r="E88" s="6"/>
      <c r="F88" s="7"/>
      <c r="G88" s="7"/>
      <c r="H88" s="7" t="str" cm="1">
        <f t="array" ref="H88">IF(AND(LEN(F88)*LEN(G88)),IFERROR(INDEX(info_index!$D$2:$D$62,MATCH(F88&amp;G88,info_index!$B$2:$B$62&amp;info_index!$C$2:$C$62,0),1),""),"")</f>
        <v/>
      </c>
      <c r="I88" s="7" t="s">
        <v>20</v>
      </c>
    </row>
    <row r="89" spans="1:9" x14ac:dyDescent="0.55000000000000004">
      <c r="A89" s="5">
        <v>87</v>
      </c>
      <c r="B89" s="6"/>
      <c r="C89" s="6"/>
      <c r="D89" s="6"/>
      <c r="E89" s="6"/>
      <c r="F89" s="7"/>
      <c r="G89" s="7"/>
      <c r="H89" s="7" t="str" cm="1">
        <f t="array" ref="H89">IF(AND(LEN(F89)*LEN(G89)),IFERROR(INDEX(info_index!$D$2:$D$62,MATCH(F89&amp;G89,info_index!$B$2:$B$62&amp;info_index!$C$2:$C$62,0),1),""),"")</f>
        <v/>
      </c>
      <c r="I89" s="7" t="s">
        <v>20</v>
      </c>
    </row>
    <row r="90" spans="1:9" x14ac:dyDescent="0.55000000000000004">
      <c r="A90" s="5">
        <v>88</v>
      </c>
      <c r="B90" s="6"/>
      <c r="C90" s="6"/>
      <c r="D90" s="6"/>
      <c r="E90" s="6"/>
      <c r="F90" s="7"/>
      <c r="G90" s="7"/>
      <c r="H90" s="7" t="str" cm="1">
        <f t="array" ref="H90">IF(AND(LEN(F90)*LEN(G90)),IFERROR(INDEX(info_index!$D$2:$D$62,MATCH(F90&amp;G90,info_index!$B$2:$B$62&amp;info_index!$C$2:$C$62,0),1),""),"")</f>
        <v/>
      </c>
      <c r="I90" s="7" t="s">
        <v>20</v>
      </c>
    </row>
    <row r="91" spans="1:9" x14ac:dyDescent="0.55000000000000004">
      <c r="A91" s="5">
        <v>89</v>
      </c>
      <c r="B91" s="6"/>
      <c r="C91" s="6"/>
      <c r="D91" s="6"/>
      <c r="E91" s="6"/>
      <c r="F91" s="7"/>
      <c r="G91" s="7"/>
      <c r="H91" s="7" t="str" cm="1">
        <f t="array" ref="H91">IF(AND(LEN(F91)*LEN(G91)),IFERROR(INDEX(info_index!$D$2:$D$62,MATCH(F91&amp;G91,info_index!$B$2:$B$62&amp;info_index!$C$2:$C$62,0),1),""),"")</f>
        <v/>
      </c>
      <c r="I91" s="7" t="s">
        <v>20</v>
      </c>
    </row>
    <row r="92" spans="1:9" x14ac:dyDescent="0.55000000000000004">
      <c r="A92" s="5">
        <v>90</v>
      </c>
      <c r="B92" s="6"/>
      <c r="C92" s="6"/>
      <c r="D92" s="6"/>
      <c r="E92" s="6"/>
      <c r="F92" s="7"/>
      <c r="G92" s="7"/>
      <c r="H92" s="7" t="str" cm="1">
        <f t="array" ref="H92">IF(AND(LEN(F92)*LEN(G92)),IFERROR(INDEX(info_index!$D$2:$D$62,MATCH(F92&amp;G92,info_index!$B$2:$B$62&amp;info_index!$C$2:$C$62,0),1),""),"")</f>
        <v/>
      </c>
      <c r="I92" s="7" t="s">
        <v>20</v>
      </c>
    </row>
    <row r="93" spans="1:9" x14ac:dyDescent="0.55000000000000004">
      <c r="A93" s="5">
        <v>91</v>
      </c>
      <c r="B93" s="6"/>
      <c r="C93" s="6"/>
      <c r="D93" s="6"/>
      <c r="E93" s="6"/>
      <c r="F93" s="7"/>
      <c r="G93" s="7"/>
      <c r="H93" s="7" t="str" cm="1">
        <f t="array" ref="H93">IF(AND(LEN(F93)*LEN(G93)),IFERROR(INDEX(info_index!$D$2:$D$62,MATCH(F93&amp;G93,info_index!$B$2:$B$62&amp;info_index!$C$2:$C$62,0),1),""),"")</f>
        <v/>
      </c>
      <c r="I93" s="7" t="s">
        <v>20</v>
      </c>
    </row>
    <row r="94" spans="1:9" x14ac:dyDescent="0.55000000000000004">
      <c r="A94" s="5">
        <v>92</v>
      </c>
      <c r="B94" s="6"/>
      <c r="C94" s="6"/>
      <c r="D94" s="6"/>
      <c r="E94" s="6"/>
      <c r="F94" s="7"/>
      <c r="G94" s="7"/>
      <c r="H94" s="7" t="str" cm="1">
        <f t="array" ref="H94">IF(AND(LEN(F94)*LEN(G94)),IFERROR(INDEX(info_index!$D$2:$D$62,MATCH(F94&amp;G94,info_index!$B$2:$B$62&amp;info_index!$C$2:$C$62,0),1),""),"")</f>
        <v/>
      </c>
      <c r="I94" s="7" t="s">
        <v>20</v>
      </c>
    </row>
    <row r="95" spans="1:9" x14ac:dyDescent="0.55000000000000004">
      <c r="A95" s="5">
        <v>93</v>
      </c>
      <c r="B95" s="6"/>
      <c r="C95" s="6"/>
      <c r="D95" s="6"/>
      <c r="E95" s="6"/>
      <c r="F95" s="7"/>
      <c r="G95" s="7"/>
      <c r="H95" s="7" t="str" cm="1">
        <f t="array" ref="H95">IF(AND(LEN(F95)*LEN(G95)),IFERROR(INDEX(info_index!$D$2:$D$62,MATCH(F95&amp;G95,info_index!$B$2:$B$62&amp;info_index!$C$2:$C$62,0),1),""),"")</f>
        <v/>
      </c>
      <c r="I95" s="7" t="s">
        <v>20</v>
      </c>
    </row>
    <row r="96" spans="1:9" x14ac:dyDescent="0.55000000000000004">
      <c r="A96" s="5">
        <v>94</v>
      </c>
      <c r="B96" s="6"/>
      <c r="C96" s="6"/>
      <c r="D96" s="6"/>
      <c r="E96" s="6"/>
      <c r="F96" s="7"/>
      <c r="G96" s="7"/>
      <c r="H96" s="7" t="str" cm="1">
        <f t="array" ref="H96">IF(AND(LEN(F96)*LEN(G96)),IFERROR(INDEX(info_index!$D$2:$D$62,MATCH(F96&amp;G96,info_index!$B$2:$B$62&amp;info_index!$C$2:$C$62,0),1),""),"")</f>
        <v/>
      </c>
      <c r="I96" s="7" t="s">
        <v>20</v>
      </c>
    </row>
    <row r="97" spans="1:9" x14ac:dyDescent="0.55000000000000004">
      <c r="A97" s="5">
        <v>95</v>
      </c>
      <c r="B97" s="6"/>
      <c r="C97" s="6"/>
      <c r="D97" s="6"/>
      <c r="E97" s="6"/>
      <c r="F97" s="7"/>
      <c r="G97" s="7"/>
      <c r="H97" s="7" t="str" cm="1">
        <f t="array" ref="H97">IF(AND(LEN(F97)*LEN(G97)),IFERROR(INDEX(info_index!$D$2:$D$62,MATCH(F97&amp;G97,info_index!$B$2:$B$62&amp;info_index!$C$2:$C$62,0),1),""),"")</f>
        <v/>
      </c>
      <c r="I97" s="7" t="s">
        <v>20</v>
      </c>
    </row>
    <row r="98" spans="1:9" x14ac:dyDescent="0.55000000000000004">
      <c r="A98" s="5">
        <v>96</v>
      </c>
      <c r="B98" s="6"/>
      <c r="C98" s="6"/>
      <c r="D98" s="6"/>
      <c r="E98" s="6"/>
      <c r="F98" s="7"/>
      <c r="G98" s="7"/>
      <c r="H98" s="7" t="str" cm="1">
        <f t="array" ref="H98">IF(AND(LEN(F98)*LEN(G98)),IFERROR(INDEX(info_index!$D$2:$D$62,MATCH(F98&amp;G98,info_index!$B$2:$B$62&amp;info_index!$C$2:$C$62,0),1),""),"")</f>
        <v/>
      </c>
      <c r="I98" s="7" t="s">
        <v>20</v>
      </c>
    </row>
    <row r="99" spans="1:9" x14ac:dyDescent="0.55000000000000004">
      <c r="A99" s="5">
        <v>97</v>
      </c>
      <c r="B99" s="6"/>
      <c r="C99" s="6"/>
      <c r="D99" s="6"/>
      <c r="E99" s="6"/>
      <c r="F99" s="7"/>
      <c r="G99" s="7"/>
      <c r="H99" s="7" t="str" cm="1">
        <f t="array" ref="H99">IF(AND(LEN(F99)*LEN(G99)),IFERROR(INDEX(info_index!$D$2:$D$62,MATCH(F99&amp;G99,info_index!$B$2:$B$62&amp;info_index!$C$2:$C$62,0),1),""),"")</f>
        <v/>
      </c>
      <c r="I99" s="7" t="s">
        <v>20</v>
      </c>
    </row>
    <row r="100" spans="1:9" x14ac:dyDescent="0.55000000000000004">
      <c r="A100" s="5">
        <v>98</v>
      </c>
      <c r="B100" s="6"/>
      <c r="C100" s="6"/>
      <c r="D100" s="6"/>
      <c r="E100" s="6"/>
      <c r="F100" s="7"/>
      <c r="G100" s="7"/>
      <c r="H100" s="7" t="str" cm="1">
        <f t="array" ref="H100">IF(AND(LEN(F100)*LEN(G100)),IFERROR(INDEX(info_index!$D$2:$D$62,MATCH(F100&amp;G100,info_index!$B$2:$B$62&amp;info_index!$C$2:$C$62,0),1),""),"")</f>
        <v/>
      </c>
      <c r="I100" s="7" t="s">
        <v>20</v>
      </c>
    </row>
    <row r="101" spans="1:9" x14ac:dyDescent="0.55000000000000004">
      <c r="A101" s="5">
        <v>99</v>
      </c>
      <c r="B101" s="6"/>
      <c r="C101" s="6"/>
      <c r="D101" s="6"/>
      <c r="E101" s="6"/>
      <c r="F101" s="7"/>
      <c r="G101" s="7"/>
      <c r="H101" s="7" t="str" cm="1">
        <f t="array" ref="H101">IF(AND(LEN(F101)*LEN(G101)),IFERROR(INDEX(info_index!$D$2:$D$62,MATCH(F101&amp;G101,info_index!$B$2:$B$62&amp;info_index!$C$2:$C$62,0),1),""),"")</f>
        <v/>
      </c>
      <c r="I101" s="7" t="s">
        <v>20</v>
      </c>
    </row>
    <row r="102" spans="1:9" x14ac:dyDescent="0.55000000000000004">
      <c r="A102" s="5">
        <v>100</v>
      </c>
      <c r="B102" s="6"/>
      <c r="C102" s="6"/>
      <c r="D102" s="6"/>
      <c r="E102" s="6"/>
      <c r="F102" s="7"/>
      <c r="G102" s="7"/>
      <c r="H102" s="7" t="str" cm="1">
        <f t="array" ref="H102">IF(AND(LEN(F102)*LEN(G102)),IFERROR(INDEX(info_index!$D$2:$D$62,MATCH(F102&amp;G102,info_index!$B$2:$B$62&amp;info_index!$C$2:$C$62,0),1),""),"")</f>
        <v/>
      </c>
      <c r="I102" s="7" t="s">
        <v>20</v>
      </c>
    </row>
    <row r="103" spans="1:9" x14ac:dyDescent="0.55000000000000004">
      <c r="A103" s="5">
        <v>101</v>
      </c>
      <c r="B103" s="6"/>
      <c r="C103" s="6"/>
      <c r="D103" s="6"/>
      <c r="E103" s="6"/>
      <c r="F103" s="7"/>
      <c r="G103" s="7"/>
      <c r="H103" s="7" t="str" cm="1">
        <f t="array" ref="H103">IF(AND(LEN(F103)*LEN(G103)),IFERROR(INDEX(info_index!$D$2:$D$62,MATCH(F103&amp;G103,info_index!$B$2:$B$62&amp;info_index!$C$2:$C$62,0),1),""),"")</f>
        <v/>
      </c>
      <c r="I103" s="7" t="s">
        <v>20</v>
      </c>
    </row>
    <row r="104" spans="1:9" x14ac:dyDescent="0.55000000000000004">
      <c r="A104" s="5">
        <v>102</v>
      </c>
      <c r="B104" s="6"/>
      <c r="C104" s="6"/>
      <c r="D104" s="6"/>
      <c r="E104" s="6"/>
      <c r="F104" s="7"/>
      <c r="G104" s="7"/>
      <c r="H104" s="7" t="str" cm="1">
        <f t="array" ref="H104">IF(AND(LEN(F104)*LEN(G104)),IFERROR(INDEX(info_index!$D$2:$D$62,MATCH(F104&amp;G104,info_index!$B$2:$B$62&amp;info_index!$C$2:$C$62,0),1),""),"")</f>
        <v/>
      </c>
      <c r="I104" s="7" t="s">
        <v>20</v>
      </c>
    </row>
    <row r="105" spans="1:9" x14ac:dyDescent="0.55000000000000004">
      <c r="A105" s="5">
        <v>103</v>
      </c>
      <c r="B105" s="6"/>
      <c r="C105" s="6"/>
      <c r="D105" s="6"/>
      <c r="E105" s="6"/>
      <c r="F105" s="7"/>
      <c r="G105" s="7"/>
      <c r="H105" s="7" t="str" cm="1">
        <f t="array" ref="H105">IF(AND(LEN(F105)*LEN(G105)),IFERROR(INDEX(info_index!$D$2:$D$62,MATCH(F105&amp;G105,info_index!$B$2:$B$62&amp;info_index!$C$2:$C$62,0),1),""),"")</f>
        <v/>
      </c>
      <c r="I105" s="7" t="s">
        <v>20</v>
      </c>
    </row>
    <row r="106" spans="1:9" x14ac:dyDescent="0.55000000000000004">
      <c r="A106" s="5">
        <v>104</v>
      </c>
      <c r="B106" s="6"/>
      <c r="C106" s="6"/>
      <c r="D106" s="6"/>
      <c r="E106" s="6"/>
      <c r="F106" s="7"/>
      <c r="G106" s="7"/>
      <c r="H106" s="7" t="str" cm="1">
        <f t="array" ref="H106">IF(AND(LEN(F106)*LEN(G106)),IFERROR(INDEX(info_index!$D$2:$D$62,MATCH(F106&amp;G106,info_index!$B$2:$B$62&amp;info_index!$C$2:$C$62,0),1),""),"")</f>
        <v/>
      </c>
      <c r="I106" s="7" t="s">
        <v>20</v>
      </c>
    </row>
    <row r="107" spans="1:9" x14ac:dyDescent="0.55000000000000004">
      <c r="A107" s="5">
        <v>105</v>
      </c>
      <c r="B107" s="6"/>
      <c r="C107" s="6"/>
      <c r="D107" s="6"/>
      <c r="E107" s="6"/>
      <c r="F107" s="7"/>
      <c r="G107" s="7"/>
      <c r="H107" s="7" t="str" cm="1">
        <f t="array" ref="H107">IF(AND(LEN(F107)*LEN(G107)),IFERROR(INDEX(info_index!$D$2:$D$62,MATCH(F107&amp;G107,info_index!$B$2:$B$62&amp;info_index!$C$2:$C$62,0),1),""),"")</f>
        <v/>
      </c>
      <c r="I107" s="7" t="s">
        <v>20</v>
      </c>
    </row>
    <row r="108" spans="1:9" x14ac:dyDescent="0.55000000000000004">
      <c r="A108" s="5">
        <v>106</v>
      </c>
      <c r="B108" s="6"/>
      <c r="C108" s="6"/>
      <c r="D108" s="6"/>
      <c r="E108" s="6"/>
      <c r="F108" s="7"/>
      <c r="G108" s="7"/>
      <c r="H108" s="7" t="str" cm="1">
        <f t="array" ref="H108">IF(AND(LEN(F108)*LEN(G108)),IFERROR(INDEX(info_index!$D$2:$D$62,MATCH(F108&amp;G108,info_index!$B$2:$B$62&amp;info_index!$C$2:$C$62,0),1),""),"")</f>
        <v/>
      </c>
      <c r="I108" s="7" t="s">
        <v>20</v>
      </c>
    </row>
    <row r="109" spans="1:9" x14ac:dyDescent="0.55000000000000004">
      <c r="A109" s="5">
        <v>107</v>
      </c>
      <c r="B109" s="6"/>
      <c r="C109" s="6"/>
      <c r="D109" s="6"/>
      <c r="E109" s="6"/>
      <c r="F109" s="7"/>
      <c r="G109" s="7"/>
      <c r="H109" s="7" t="str" cm="1">
        <f t="array" ref="H109">IF(AND(LEN(F109)*LEN(G109)),IFERROR(INDEX(info_index!$D$2:$D$62,MATCH(F109&amp;G109,info_index!$B$2:$B$62&amp;info_index!$C$2:$C$62,0),1),""),"")</f>
        <v/>
      </c>
      <c r="I109" s="7" t="s">
        <v>20</v>
      </c>
    </row>
    <row r="110" spans="1:9" x14ac:dyDescent="0.55000000000000004">
      <c r="A110" s="5">
        <v>108</v>
      </c>
      <c r="B110" s="6"/>
      <c r="C110" s="6"/>
      <c r="D110" s="6"/>
      <c r="E110" s="6"/>
      <c r="F110" s="7"/>
      <c r="G110" s="7"/>
      <c r="H110" s="7" t="str" cm="1">
        <f t="array" ref="H110">IF(AND(LEN(F110)*LEN(G110)),IFERROR(INDEX(info_index!$D$2:$D$62,MATCH(F110&amp;G110,info_index!$B$2:$B$62&amp;info_index!$C$2:$C$62,0),1),""),"")</f>
        <v/>
      </c>
      <c r="I110" s="7" t="s">
        <v>20</v>
      </c>
    </row>
    <row r="111" spans="1:9" x14ac:dyDescent="0.55000000000000004">
      <c r="A111" s="5">
        <v>109</v>
      </c>
      <c r="B111" s="6"/>
      <c r="C111" s="6"/>
      <c r="D111" s="6"/>
      <c r="E111" s="6"/>
      <c r="F111" s="7"/>
      <c r="G111" s="7"/>
      <c r="H111" s="7" t="str" cm="1">
        <f t="array" ref="H111">IF(AND(LEN(F111)*LEN(G111)),IFERROR(INDEX(info_index!$D$2:$D$62,MATCH(F111&amp;G111,info_index!$B$2:$B$62&amp;info_index!$C$2:$C$62,0),1),""),"")</f>
        <v/>
      </c>
      <c r="I111" s="7" t="s">
        <v>20</v>
      </c>
    </row>
    <row r="112" spans="1:9" x14ac:dyDescent="0.55000000000000004">
      <c r="A112" s="5">
        <v>110</v>
      </c>
      <c r="B112" s="6"/>
      <c r="C112" s="6"/>
      <c r="D112" s="6"/>
      <c r="E112" s="6"/>
      <c r="F112" s="7"/>
      <c r="G112" s="7"/>
      <c r="H112" s="7" t="str" cm="1">
        <f t="array" ref="H112">IF(AND(LEN(F112)*LEN(G112)),IFERROR(INDEX(info_index!$D$2:$D$62,MATCH(F112&amp;G112,info_index!$B$2:$B$62&amp;info_index!$C$2:$C$62,0),1),""),"")</f>
        <v/>
      </c>
      <c r="I112" s="7" t="s">
        <v>20</v>
      </c>
    </row>
    <row r="113" spans="1:9" x14ac:dyDescent="0.55000000000000004">
      <c r="A113" s="5">
        <v>111</v>
      </c>
      <c r="B113" s="6"/>
      <c r="C113" s="6"/>
      <c r="D113" s="6"/>
      <c r="E113" s="6"/>
      <c r="F113" s="7"/>
      <c r="G113" s="7"/>
      <c r="H113" s="7" t="str" cm="1">
        <f t="array" ref="H113">IF(AND(LEN(F113)*LEN(G113)),IFERROR(INDEX(info_index!$D$2:$D$62,MATCH(F113&amp;G113,info_index!$B$2:$B$62&amp;info_index!$C$2:$C$62,0),1),""),"")</f>
        <v/>
      </c>
      <c r="I113" s="7" t="s">
        <v>20</v>
      </c>
    </row>
    <row r="114" spans="1:9" x14ac:dyDescent="0.55000000000000004">
      <c r="A114" s="5">
        <v>112</v>
      </c>
      <c r="B114" s="6"/>
      <c r="C114" s="6"/>
      <c r="D114" s="6"/>
      <c r="E114" s="6"/>
      <c r="F114" s="7"/>
      <c r="G114" s="7"/>
      <c r="H114" s="7" t="str" cm="1">
        <f t="array" ref="H114">IF(AND(LEN(F114)*LEN(G114)),IFERROR(INDEX(info_index!$D$2:$D$62,MATCH(F114&amp;G114,info_index!$B$2:$B$62&amp;info_index!$C$2:$C$62,0),1),""),"")</f>
        <v/>
      </c>
      <c r="I114" s="7" t="s">
        <v>20</v>
      </c>
    </row>
    <row r="115" spans="1:9" x14ac:dyDescent="0.55000000000000004">
      <c r="A115" s="5">
        <v>113</v>
      </c>
      <c r="B115" s="6"/>
      <c r="C115" s="6"/>
      <c r="D115" s="6"/>
      <c r="E115" s="6"/>
      <c r="F115" s="7"/>
      <c r="G115" s="7"/>
      <c r="H115" s="7" t="str" cm="1">
        <f t="array" ref="H115">IF(AND(LEN(F115)*LEN(G115)),IFERROR(INDEX(info_index!$D$2:$D$62,MATCH(F115&amp;G115,info_index!$B$2:$B$62&amp;info_index!$C$2:$C$62,0),1),""),"")</f>
        <v/>
      </c>
      <c r="I115" s="7" t="s">
        <v>20</v>
      </c>
    </row>
    <row r="116" spans="1:9" x14ac:dyDescent="0.55000000000000004">
      <c r="A116" s="5">
        <v>114</v>
      </c>
      <c r="B116" s="6"/>
      <c r="C116" s="6"/>
      <c r="D116" s="6"/>
      <c r="E116" s="6"/>
      <c r="F116" s="7"/>
      <c r="G116" s="7"/>
      <c r="H116" s="7" t="str" cm="1">
        <f t="array" ref="H116">IF(AND(LEN(F116)*LEN(G116)),IFERROR(INDEX(info_index!$D$2:$D$62,MATCH(F116&amp;G116,info_index!$B$2:$B$62&amp;info_index!$C$2:$C$62,0),1),""),"")</f>
        <v/>
      </c>
      <c r="I116" s="7" t="s">
        <v>20</v>
      </c>
    </row>
    <row r="117" spans="1:9" x14ac:dyDescent="0.55000000000000004">
      <c r="A117" s="5">
        <v>115</v>
      </c>
      <c r="B117" s="6"/>
      <c r="C117" s="6"/>
      <c r="D117" s="6"/>
      <c r="E117" s="6"/>
      <c r="F117" s="7"/>
      <c r="G117" s="7"/>
      <c r="H117" s="7" t="str" cm="1">
        <f t="array" ref="H117">IF(AND(LEN(F117)*LEN(G117)),IFERROR(INDEX(info_index!$D$2:$D$62,MATCH(F117&amp;G117,info_index!$B$2:$B$62&amp;info_index!$C$2:$C$62,0),1),""),"")</f>
        <v/>
      </c>
      <c r="I117" s="7" t="s">
        <v>20</v>
      </c>
    </row>
    <row r="118" spans="1:9" x14ac:dyDescent="0.55000000000000004">
      <c r="A118" s="5">
        <v>116</v>
      </c>
      <c r="B118" s="6"/>
      <c r="C118" s="6"/>
      <c r="D118" s="6"/>
      <c r="E118" s="6"/>
      <c r="F118" s="7"/>
      <c r="G118" s="7"/>
      <c r="H118" s="7" t="str" cm="1">
        <f t="array" ref="H118">IF(AND(LEN(F118)*LEN(G118)),IFERROR(INDEX(info_index!$D$2:$D$62,MATCH(F118&amp;G118,info_index!$B$2:$B$62&amp;info_index!$C$2:$C$62,0),1),""),"")</f>
        <v/>
      </c>
      <c r="I118" s="7" t="s">
        <v>20</v>
      </c>
    </row>
    <row r="119" spans="1:9" x14ac:dyDescent="0.55000000000000004">
      <c r="A119" s="5">
        <v>117</v>
      </c>
      <c r="B119" s="6"/>
      <c r="C119" s="6"/>
      <c r="D119" s="6"/>
      <c r="E119" s="6"/>
      <c r="F119" s="7"/>
      <c r="G119" s="7"/>
      <c r="H119" s="7" t="str" cm="1">
        <f t="array" ref="H119">IF(AND(LEN(F119)*LEN(G119)),IFERROR(INDEX(info_index!$D$2:$D$62,MATCH(F119&amp;G119,info_index!$B$2:$B$62&amp;info_index!$C$2:$C$62,0),1),""),"")</f>
        <v/>
      </c>
      <c r="I119" s="7" t="s">
        <v>20</v>
      </c>
    </row>
    <row r="120" spans="1:9" x14ac:dyDescent="0.55000000000000004">
      <c r="A120" s="5">
        <v>118</v>
      </c>
      <c r="B120" s="6"/>
      <c r="C120" s="6"/>
      <c r="D120" s="6"/>
      <c r="E120" s="6"/>
      <c r="F120" s="7"/>
      <c r="G120" s="7"/>
      <c r="H120" s="7" t="str" cm="1">
        <f t="array" ref="H120">IF(AND(LEN(F120)*LEN(G120)),IFERROR(INDEX(info_index!$D$2:$D$62,MATCH(F120&amp;G120,info_index!$B$2:$B$62&amp;info_index!$C$2:$C$62,0),1),""),"")</f>
        <v/>
      </c>
      <c r="I120" s="7" t="s">
        <v>20</v>
      </c>
    </row>
    <row r="121" spans="1:9" x14ac:dyDescent="0.55000000000000004">
      <c r="A121" s="5">
        <v>119</v>
      </c>
      <c r="B121" s="6"/>
      <c r="C121" s="6"/>
      <c r="D121" s="6"/>
      <c r="E121" s="6"/>
      <c r="F121" s="7"/>
      <c r="G121" s="7"/>
      <c r="H121" s="7" t="str" cm="1">
        <f t="array" ref="H121">IF(AND(LEN(F121)*LEN(G121)),IFERROR(INDEX(info_index!$D$2:$D$62,MATCH(F121&amp;G121,info_index!$B$2:$B$62&amp;info_index!$C$2:$C$62,0),1),""),"")</f>
        <v/>
      </c>
      <c r="I121" s="7" t="s">
        <v>20</v>
      </c>
    </row>
    <row r="122" spans="1:9" x14ac:dyDescent="0.55000000000000004">
      <c r="A122" s="5">
        <v>120</v>
      </c>
      <c r="B122" s="6"/>
      <c r="C122" s="6"/>
      <c r="D122" s="6"/>
      <c r="E122" s="6"/>
      <c r="F122" s="7"/>
      <c r="G122" s="7"/>
      <c r="H122" s="7" t="str" cm="1">
        <f t="array" ref="H122">IF(AND(LEN(F122)*LEN(G122)),IFERROR(INDEX(info_index!$D$2:$D$62,MATCH(F122&amp;G122,info_index!$B$2:$B$62&amp;info_index!$C$2:$C$62,0),1),""),"")</f>
        <v/>
      </c>
      <c r="I122" s="7" t="s">
        <v>20</v>
      </c>
    </row>
    <row r="123" spans="1:9" x14ac:dyDescent="0.55000000000000004">
      <c r="A123" s="5">
        <v>121</v>
      </c>
      <c r="B123" s="6"/>
      <c r="C123" s="6"/>
      <c r="D123" s="6"/>
      <c r="E123" s="6"/>
      <c r="F123" s="7"/>
      <c r="G123" s="7"/>
      <c r="H123" s="7" t="str" cm="1">
        <f t="array" ref="H123">IF(AND(LEN(F123)*LEN(G123)),IFERROR(INDEX(info_index!$D$2:$D$62,MATCH(F123&amp;G123,info_index!$B$2:$B$62&amp;info_index!$C$2:$C$62,0),1),""),"")</f>
        <v/>
      </c>
      <c r="I123" s="7" t="s">
        <v>20</v>
      </c>
    </row>
    <row r="124" spans="1:9" x14ac:dyDescent="0.55000000000000004">
      <c r="A124" s="5">
        <v>122</v>
      </c>
      <c r="B124" s="6"/>
      <c r="C124" s="6"/>
      <c r="D124" s="6"/>
      <c r="E124" s="6"/>
      <c r="F124" s="7"/>
      <c r="G124" s="7"/>
      <c r="H124" s="7" t="str" cm="1">
        <f t="array" ref="H124">IF(AND(LEN(F124)*LEN(G124)),IFERROR(INDEX(info_index!$D$2:$D$62,MATCH(F124&amp;G124,info_index!$B$2:$B$62&amp;info_index!$C$2:$C$62,0),1),""),"")</f>
        <v/>
      </c>
      <c r="I124" s="7" t="s">
        <v>20</v>
      </c>
    </row>
    <row r="125" spans="1:9" x14ac:dyDescent="0.55000000000000004">
      <c r="A125" s="5">
        <v>123</v>
      </c>
      <c r="B125" s="6"/>
      <c r="C125" s="6"/>
      <c r="D125" s="6"/>
      <c r="E125" s="6"/>
      <c r="F125" s="7"/>
      <c r="G125" s="7"/>
      <c r="H125" s="7" t="str" cm="1">
        <f t="array" ref="H125">IF(AND(LEN(F125)*LEN(G125)),IFERROR(INDEX(info_index!$D$2:$D$62,MATCH(F125&amp;G125,info_index!$B$2:$B$62&amp;info_index!$C$2:$C$62,0),1),""),"")</f>
        <v/>
      </c>
      <c r="I125" s="7" t="s">
        <v>20</v>
      </c>
    </row>
    <row r="126" spans="1:9" x14ac:dyDescent="0.55000000000000004">
      <c r="A126" s="5">
        <v>124</v>
      </c>
      <c r="B126" s="6"/>
      <c r="C126" s="6"/>
      <c r="D126" s="6"/>
      <c r="E126" s="6"/>
      <c r="F126" s="7"/>
      <c r="G126" s="7"/>
      <c r="H126" s="7" t="str" cm="1">
        <f t="array" ref="H126">IF(AND(LEN(F126)*LEN(G126)),IFERROR(INDEX(info_index!$D$2:$D$62,MATCH(F126&amp;G126,info_index!$B$2:$B$62&amp;info_index!$C$2:$C$62,0),1),""),"")</f>
        <v/>
      </c>
      <c r="I126" s="7" t="s">
        <v>20</v>
      </c>
    </row>
    <row r="127" spans="1:9" x14ac:dyDescent="0.55000000000000004">
      <c r="A127" s="5">
        <v>125</v>
      </c>
      <c r="B127" s="6"/>
      <c r="C127" s="6"/>
      <c r="D127" s="6"/>
      <c r="E127" s="6"/>
      <c r="F127" s="7"/>
      <c r="G127" s="7"/>
      <c r="H127" s="7" t="str" cm="1">
        <f t="array" ref="H127">IF(AND(LEN(F127)*LEN(G127)),IFERROR(INDEX(info_index!$D$2:$D$62,MATCH(F127&amp;G127,info_index!$B$2:$B$62&amp;info_index!$C$2:$C$62,0),1),""),"")</f>
        <v/>
      </c>
      <c r="I127" s="7" t="s">
        <v>20</v>
      </c>
    </row>
    <row r="128" spans="1:9" x14ac:dyDescent="0.55000000000000004">
      <c r="A128" s="5">
        <v>126</v>
      </c>
      <c r="B128" s="6"/>
      <c r="C128" s="6"/>
      <c r="D128" s="6"/>
      <c r="E128" s="6"/>
      <c r="F128" s="7"/>
      <c r="G128" s="7"/>
      <c r="H128" s="7" t="str" cm="1">
        <f t="array" ref="H128">IF(AND(LEN(F128)*LEN(G128)),IFERROR(INDEX(info_index!$D$2:$D$62,MATCH(F128&amp;G128,info_index!$B$2:$B$62&amp;info_index!$C$2:$C$62,0),1),""),"")</f>
        <v/>
      </c>
      <c r="I128" s="7" t="s">
        <v>20</v>
      </c>
    </row>
    <row r="129" spans="1:9" x14ac:dyDescent="0.55000000000000004">
      <c r="A129" s="5">
        <v>127</v>
      </c>
      <c r="B129" s="6"/>
      <c r="C129" s="6"/>
      <c r="D129" s="6"/>
      <c r="E129" s="6"/>
      <c r="F129" s="7"/>
      <c r="G129" s="7"/>
      <c r="H129" s="7" t="str" cm="1">
        <f t="array" ref="H129">IF(AND(LEN(F129)*LEN(G129)),IFERROR(INDEX(info_index!$D$2:$D$62,MATCH(F129&amp;G129,info_index!$B$2:$B$62&amp;info_index!$C$2:$C$62,0),1),""),"")</f>
        <v/>
      </c>
      <c r="I129" s="7" t="s">
        <v>20</v>
      </c>
    </row>
    <row r="130" spans="1:9" x14ac:dyDescent="0.55000000000000004">
      <c r="A130" s="5">
        <v>128</v>
      </c>
      <c r="B130" s="6"/>
      <c r="C130" s="6"/>
      <c r="D130" s="6"/>
      <c r="E130" s="6"/>
      <c r="F130" s="7"/>
      <c r="G130" s="7"/>
      <c r="H130" s="7" t="str" cm="1">
        <f t="array" ref="H130">IF(AND(LEN(F130)*LEN(G130)),IFERROR(INDEX(info_index!$D$2:$D$62,MATCH(F130&amp;G130,info_index!$B$2:$B$62&amp;info_index!$C$2:$C$62,0),1),""),"")</f>
        <v/>
      </c>
      <c r="I130" s="7" t="s">
        <v>20</v>
      </c>
    </row>
    <row r="131" spans="1:9" x14ac:dyDescent="0.55000000000000004">
      <c r="A131" s="5">
        <v>129</v>
      </c>
      <c r="B131" s="6"/>
      <c r="C131" s="6"/>
      <c r="D131" s="6"/>
      <c r="E131" s="6"/>
      <c r="F131" s="7"/>
      <c r="G131" s="7"/>
      <c r="H131" s="7" t="str" cm="1">
        <f t="array" ref="H131">IF(AND(LEN(F131)*LEN(G131)),IFERROR(INDEX(info_index!$D$2:$D$62,MATCH(F131&amp;G131,info_index!$B$2:$B$62&amp;info_index!$C$2:$C$62,0),1),""),"")</f>
        <v/>
      </c>
      <c r="I131" s="7" t="s">
        <v>20</v>
      </c>
    </row>
    <row r="132" spans="1:9" x14ac:dyDescent="0.55000000000000004">
      <c r="A132" s="5">
        <v>130</v>
      </c>
      <c r="B132" s="6"/>
      <c r="C132" s="6"/>
      <c r="D132" s="6"/>
      <c r="E132" s="6"/>
      <c r="F132" s="7"/>
      <c r="G132" s="7"/>
      <c r="H132" s="7" t="str" cm="1">
        <f t="array" ref="H132">IF(AND(LEN(F132)*LEN(G132)),IFERROR(INDEX(info_index!$D$2:$D$62,MATCH(F132&amp;G132,info_index!$B$2:$B$62&amp;info_index!$C$2:$C$62,0),1),""),"")</f>
        <v/>
      </c>
      <c r="I132" s="7" t="s">
        <v>20</v>
      </c>
    </row>
    <row r="133" spans="1:9" x14ac:dyDescent="0.55000000000000004">
      <c r="A133" s="5">
        <v>131</v>
      </c>
      <c r="B133" s="6"/>
      <c r="C133" s="6"/>
      <c r="D133" s="6"/>
      <c r="E133" s="6"/>
      <c r="F133" s="7"/>
      <c r="G133" s="7"/>
      <c r="H133" s="7" t="str" cm="1">
        <f t="array" ref="H133">IF(AND(LEN(F133)*LEN(G133)),IFERROR(INDEX(info_index!$D$2:$D$62,MATCH(F133&amp;G133,info_index!$B$2:$B$62&amp;info_index!$C$2:$C$62,0),1),""),"")</f>
        <v/>
      </c>
      <c r="I133" s="7" t="s">
        <v>20</v>
      </c>
    </row>
    <row r="134" spans="1:9" x14ac:dyDescent="0.55000000000000004">
      <c r="A134" s="5">
        <v>132</v>
      </c>
      <c r="B134" s="6"/>
      <c r="C134" s="6"/>
      <c r="D134" s="6"/>
      <c r="E134" s="6"/>
      <c r="F134" s="7"/>
      <c r="G134" s="7"/>
      <c r="H134" s="7" t="str" cm="1">
        <f t="array" ref="H134">IF(AND(LEN(F134)*LEN(G134)),IFERROR(INDEX(info_index!$D$2:$D$62,MATCH(F134&amp;G134,info_index!$B$2:$B$62&amp;info_index!$C$2:$C$62,0),1),""),"")</f>
        <v/>
      </c>
      <c r="I134" s="7" t="s">
        <v>20</v>
      </c>
    </row>
    <row r="135" spans="1:9" x14ac:dyDescent="0.55000000000000004">
      <c r="A135" s="5">
        <v>133</v>
      </c>
      <c r="B135" s="6"/>
      <c r="C135" s="6"/>
      <c r="D135" s="6"/>
      <c r="E135" s="6"/>
      <c r="F135" s="7"/>
      <c r="G135" s="7"/>
      <c r="H135" s="7" t="str" cm="1">
        <f t="array" ref="H135">IF(AND(LEN(F135)*LEN(G135)),IFERROR(INDEX(info_index!$D$2:$D$62,MATCH(F135&amp;G135,info_index!$B$2:$B$62&amp;info_index!$C$2:$C$62,0),1),""),"")</f>
        <v/>
      </c>
      <c r="I135" s="7" t="s">
        <v>20</v>
      </c>
    </row>
    <row r="136" spans="1:9" x14ac:dyDescent="0.55000000000000004">
      <c r="A136" s="5">
        <v>134</v>
      </c>
      <c r="B136" s="6"/>
      <c r="C136" s="6"/>
      <c r="D136" s="6"/>
      <c r="E136" s="6"/>
      <c r="F136" s="7"/>
      <c r="G136" s="7"/>
      <c r="H136" s="7" t="str" cm="1">
        <f t="array" ref="H136">IF(AND(LEN(F136)*LEN(G136)),IFERROR(INDEX(info_index!$D$2:$D$62,MATCH(F136&amp;G136,info_index!$B$2:$B$62&amp;info_index!$C$2:$C$62,0),1),""),"")</f>
        <v/>
      </c>
      <c r="I136" s="7" t="s">
        <v>20</v>
      </c>
    </row>
    <row r="137" spans="1:9" x14ac:dyDescent="0.55000000000000004">
      <c r="A137" s="5">
        <v>135</v>
      </c>
      <c r="B137" s="6"/>
      <c r="C137" s="6"/>
      <c r="D137" s="6"/>
      <c r="E137" s="6"/>
      <c r="F137" s="7"/>
      <c r="G137" s="7"/>
      <c r="H137" s="7" t="str" cm="1">
        <f t="array" ref="H137">IF(AND(LEN(F137)*LEN(G137)),IFERROR(INDEX(info_index!$D$2:$D$62,MATCH(F137&amp;G137,info_index!$B$2:$B$62&amp;info_index!$C$2:$C$62,0),1),""),"")</f>
        <v/>
      </c>
      <c r="I137" s="7" t="s">
        <v>20</v>
      </c>
    </row>
    <row r="138" spans="1:9" x14ac:dyDescent="0.55000000000000004">
      <c r="A138" s="5">
        <v>136</v>
      </c>
      <c r="B138" s="6"/>
      <c r="C138" s="6"/>
      <c r="D138" s="6"/>
      <c r="E138" s="6"/>
      <c r="F138" s="7"/>
      <c r="G138" s="7"/>
      <c r="H138" s="7" t="str" cm="1">
        <f t="array" ref="H138">IF(AND(LEN(F138)*LEN(G138)),IFERROR(INDEX(info_index!$D$2:$D$62,MATCH(F138&amp;G138,info_index!$B$2:$B$62&amp;info_index!$C$2:$C$62,0),1),""),"")</f>
        <v/>
      </c>
      <c r="I138" s="7" t="s">
        <v>20</v>
      </c>
    </row>
    <row r="139" spans="1:9" x14ac:dyDescent="0.55000000000000004">
      <c r="A139" s="5">
        <v>137</v>
      </c>
      <c r="B139" s="6"/>
      <c r="C139" s="6"/>
      <c r="D139" s="6"/>
      <c r="E139" s="6"/>
      <c r="F139" s="7"/>
      <c r="G139" s="7"/>
      <c r="H139" s="7" t="str" cm="1">
        <f t="array" ref="H139">IF(AND(LEN(F139)*LEN(G139)),IFERROR(INDEX(info_index!$D$2:$D$62,MATCH(F139&amp;G139,info_index!$B$2:$B$62&amp;info_index!$C$2:$C$62,0),1),""),"")</f>
        <v/>
      </c>
      <c r="I139" s="7" t="s">
        <v>20</v>
      </c>
    </row>
    <row r="140" spans="1:9" x14ac:dyDescent="0.55000000000000004">
      <c r="A140" s="5">
        <v>138</v>
      </c>
      <c r="B140" s="6"/>
      <c r="C140" s="6"/>
      <c r="D140" s="6"/>
      <c r="E140" s="6"/>
      <c r="F140" s="7"/>
      <c r="G140" s="7"/>
      <c r="H140" s="7" t="str" cm="1">
        <f t="array" ref="H140">IF(AND(LEN(F140)*LEN(G140)),IFERROR(INDEX(info_index!$D$2:$D$62,MATCH(F140&amp;G140,info_index!$B$2:$B$62&amp;info_index!$C$2:$C$62,0),1),""),"")</f>
        <v/>
      </c>
      <c r="I140" s="7" t="s">
        <v>20</v>
      </c>
    </row>
    <row r="141" spans="1:9" x14ac:dyDescent="0.55000000000000004">
      <c r="A141" s="5">
        <v>139</v>
      </c>
      <c r="B141" s="6"/>
      <c r="C141" s="6"/>
      <c r="D141" s="6"/>
      <c r="E141" s="6"/>
      <c r="F141" s="7"/>
      <c r="G141" s="7"/>
      <c r="H141" s="7" t="str" cm="1">
        <f t="array" ref="H141">IF(AND(LEN(F141)*LEN(G141)),IFERROR(INDEX(info_index!$D$2:$D$62,MATCH(F141&amp;G141,info_index!$B$2:$B$62&amp;info_index!$C$2:$C$62,0),1),""),"")</f>
        <v/>
      </c>
      <c r="I141" s="7" t="s">
        <v>20</v>
      </c>
    </row>
    <row r="142" spans="1:9" x14ac:dyDescent="0.55000000000000004">
      <c r="A142" s="5">
        <v>140</v>
      </c>
      <c r="B142" s="6"/>
      <c r="C142" s="6"/>
      <c r="D142" s="6"/>
      <c r="E142" s="6"/>
      <c r="F142" s="7"/>
      <c r="G142" s="7"/>
      <c r="H142" s="7" t="str" cm="1">
        <f t="array" ref="H142">IF(AND(LEN(F142)*LEN(G142)),IFERROR(INDEX(info_index!$D$2:$D$62,MATCH(F142&amp;G142,info_index!$B$2:$B$62&amp;info_index!$C$2:$C$62,0),1),""),"")</f>
        <v/>
      </c>
      <c r="I142" s="7" t="s">
        <v>20</v>
      </c>
    </row>
    <row r="143" spans="1:9" x14ac:dyDescent="0.55000000000000004">
      <c r="A143" s="5">
        <v>141</v>
      </c>
      <c r="B143" s="6"/>
      <c r="C143" s="6"/>
      <c r="D143" s="6"/>
      <c r="E143" s="6"/>
      <c r="F143" s="7"/>
      <c r="G143" s="7"/>
      <c r="H143" s="7" t="str" cm="1">
        <f t="array" ref="H143">IF(AND(LEN(F143)*LEN(G143)),IFERROR(INDEX(info_index!$D$2:$D$62,MATCH(F143&amp;G143,info_index!$B$2:$B$62&amp;info_index!$C$2:$C$62,0),1),""),"")</f>
        <v/>
      </c>
      <c r="I143" s="7" t="s">
        <v>20</v>
      </c>
    </row>
    <row r="144" spans="1:9" x14ac:dyDescent="0.55000000000000004">
      <c r="A144" s="5">
        <v>142</v>
      </c>
      <c r="B144" s="6"/>
      <c r="C144" s="6"/>
      <c r="D144" s="6"/>
      <c r="E144" s="6"/>
      <c r="F144" s="7"/>
      <c r="G144" s="7"/>
      <c r="H144" s="7" t="str" cm="1">
        <f t="array" ref="H144">IF(AND(LEN(F144)*LEN(G144)),IFERROR(INDEX(info_index!$D$2:$D$62,MATCH(F144&amp;G144,info_index!$B$2:$B$62&amp;info_index!$C$2:$C$62,0),1),""),"")</f>
        <v/>
      </c>
      <c r="I144" s="7" t="s">
        <v>20</v>
      </c>
    </row>
    <row r="145" spans="1:9" x14ac:dyDescent="0.55000000000000004">
      <c r="A145" s="5">
        <v>143</v>
      </c>
      <c r="B145" s="6"/>
      <c r="C145" s="6"/>
      <c r="D145" s="6"/>
      <c r="E145" s="6"/>
      <c r="F145" s="7"/>
      <c r="G145" s="7"/>
      <c r="H145" s="7" t="str" cm="1">
        <f t="array" ref="H145">IF(AND(LEN(F145)*LEN(G145)),IFERROR(INDEX(info_index!$D$2:$D$62,MATCH(F145&amp;G145,info_index!$B$2:$B$62&amp;info_index!$C$2:$C$62,0),1),""),"")</f>
        <v/>
      </c>
      <c r="I145" s="7" t="s">
        <v>20</v>
      </c>
    </row>
    <row r="146" spans="1:9" x14ac:dyDescent="0.55000000000000004">
      <c r="A146" s="5">
        <v>144</v>
      </c>
      <c r="B146" s="6"/>
      <c r="C146" s="6"/>
      <c r="D146" s="6"/>
      <c r="E146" s="6"/>
      <c r="F146" s="7"/>
      <c r="G146" s="7"/>
      <c r="H146" s="7" t="str" cm="1">
        <f t="array" ref="H146">IF(AND(LEN(F146)*LEN(G146)),IFERROR(INDEX(info_index!$D$2:$D$62,MATCH(F146&amp;G146,info_index!$B$2:$B$62&amp;info_index!$C$2:$C$62,0),1),""),"")</f>
        <v/>
      </c>
      <c r="I146" s="7" t="s">
        <v>20</v>
      </c>
    </row>
    <row r="147" spans="1:9" x14ac:dyDescent="0.55000000000000004">
      <c r="A147" s="5">
        <v>145</v>
      </c>
      <c r="B147" s="6"/>
      <c r="C147" s="6"/>
      <c r="D147" s="6"/>
      <c r="E147" s="6"/>
      <c r="F147" s="7"/>
      <c r="G147" s="7"/>
      <c r="H147" s="7" t="str" cm="1">
        <f t="array" ref="H147">IF(AND(LEN(F147)*LEN(G147)),IFERROR(INDEX(info_index!$D$2:$D$62,MATCH(F147&amp;G147,info_index!$B$2:$B$62&amp;info_index!$C$2:$C$62,0),1),""),"")</f>
        <v/>
      </c>
      <c r="I147" s="7" t="s">
        <v>20</v>
      </c>
    </row>
    <row r="148" spans="1:9" x14ac:dyDescent="0.55000000000000004">
      <c r="A148" s="5">
        <v>146</v>
      </c>
      <c r="B148" s="6"/>
      <c r="C148" s="6"/>
      <c r="D148" s="6"/>
      <c r="E148" s="6"/>
      <c r="F148" s="7"/>
      <c r="G148" s="7"/>
      <c r="H148" s="7" t="str" cm="1">
        <f t="array" ref="H148">IF(AND(LEN(F148)*LEN(G148)),IFERROR(INDEX(info_index!$D$2:$D$62,MATCH(F148&amp;G148,info_index!$B$2:$B$62&amp;info_index!$C$2:$C$62,0),1),""),"")</f>
        <v/>
      </c>
      <c r="I148" s="7" t="s">
        <v>20</v>
      </c>
    </row>
    <row r="149" spans="1:9" x14ac:dyDescent="0.55000000000000004">
      <c r="A149" s="5">
        <v>147</v>
      </c>
      <c r="B149" s="6"/>
      <c r="C149" s="6"/>
      <c r="D149" s="6"/>
      <c r="E149" s="6"/>
      <c r="F149" s="7"/>
      <c r="G149" s="7"/>
      <c r="H149" s="7" t="str" cm="1">
        <f t="array" ref="H149">IF(AND(LEN(F149)*LEN(G149)),IFERROR(INDEX(info_index!$D$2:$D$62,MATCH(F149&amp;G149,info_index!$B$2:$B$62&amp;info_index!$C$2:$C$62,0),1),""),"")</f>
        <v/>
      </c>
      <c r="I149" s="7" t="s">
        <v>20</v>
      </c>
    </row>
    <row r="150" spans="1:9" x14ac:dyDescent="0.55000000000000004">
      <c r="A150" s="5">
        <v>148</v>
      </c>
      <c r="B150" s="6"/>
      <c r="C150" s="6"/>
      <c r="D150" s="6"/>
      <c r="E150" s="6"/>
      <c r="F150" s="7"/>
      <c r="G150" s="7"/>
      <c r="H150" s="7" t="str" cm="1">
        <f t="array" ref="H150">IF(AND(LEN(F150)*LEN(G150)),IFERROR(INDEX(info_index!$D$2:$D$62,MATCH(F150&amp;G150,info_index!$B$2:$B$62&amp;info_index!$C$2:$C$62,0),1),""),"")</f>
        <v/>
      </c>
      <c r="I150" s="7" t="s">
        <v>20</v>
      </c>
    </row>
    <row r="151" spans="1:9" x14ac:dyDescent="0.55000000000000004">
      <c r="A151" s="5">
        <v>149</v>
      </c>
      <c r="B151" s="6"/>
      <c r="C151" s="6"/>
      <c r="D151" s="6"/>
      <c r="E151" s="6"/>
      <c r="F151" s="7"/>
      <c r="G151" s="7"/>
      <c r="H151" s="7" t="str" cm="1">
        <f t="array" ref="H151">IF(AND(LEN(F151)*LEN(G151)),IFERROR(INDEX(info_index!$D$2:$D$62,MATCH(F151&amp;G151,info_index!$B$2:$B$62&amp;info_index!$C$2:$C$62,0),1),""),"")</f>
        <v/>
      </c>
      <c r="I151" s="7" t="s">
        <v>20</v>
      </c>
    </row>
    <row r="152" spans="1:9" x14ac:dyDescent="0.55000000000000004">
      <c r="A152" s="5">
        <v>150</v>
      </c>
      <c r="B152" s="6"/>
      <c r="C152" s="6"/>
      <c r="D152" s="6"/>
      <c r="E152" s="6"/>
      <c r="F152" s="7"/>
      <c r="G152" s="7"/>
      <c r="H152" s="7" t="str" cm="1">
        <f t="array" ref="H152">IF(AND(LEN(F152)*LEN(G152)),IFERROR(INDEX(info_index!$D$2:$D$62,MATCH(F152&amp;G152,info_index!$B$2:$B$62&amp;info_index!$C$2:$C$62,0),1),""),"")</f>
        <v/>
      </c>
      <c r="I152" s="7" t="s">
        <v>20</v>
      </c>
    </row>
    <row r="153" spans="1:9" x14ac:dyDescent="0.55000000000000004">
      <c r="A153" s="5">
        <v>151</v>
      </c>
      <c r="B153" s="6"/>
      <c r="C153" s="6"/>
      <c r="D153" s="6"/>
      <c r="E153" s="6"/>
      <c r="F153" s="7"/>
      <c r="G153" s="7"/>
      <c r="H153" s="7" t="str" cm="1">
        <f t="array" ref="H153">IF(AND(LEN(F153)*LEN(G153)),IFERROR(INDEX(info_index!$D$2:$D$62,MATCH(F153&amp;G153,info_index!$B$2:$B$62&amp;info_index!$C$2:$C$62,0),1),""),"")</f>
        <v/>
      </c>
      <c r="I153" s="7" t="s">
        <v>20</v>
      </c>
    </row>
    <row r="154" spans="1:9" x14ac:dyDescent="0.55000000000000004">
      <c r="A154" s="5">
        <v>152</v>
      </c>
      <c r="B154" s="6"/>
      <c r="C154" s="6"/>
      <c r="D154" s="6"/>
      <c r="E154" s="6"/>
      <c r="F154" s="7"/>
      <c r="G154" s="7"/>
      <c r="H154" s="7" t="str" cm="1">
        <f t="array" ref="H154">IF(AND(LEN(F154)*LEN(G154)),IFERROR(INDEX(info_index!$D$2:$D$62,MATCH(F154&amp;G154,info_index!$B$2:$B$62&amp;info_index!$C$2:$C$62,0),1),""),"")</f>
        <v/>
      </c>
      <c r="I154" s="7" t="s">
        <v>20</v>
      </c>
    </row>
    <row r="155" spans="1:9" x14ac:dyDescent="0.55000000000000004">
      <c r="A155" s="5">
        <v>153</v>
      </c>
      <c r="B155" s="6"/>
      <c r="C155" s="6"/>
      <c r="D155" s="6"/>
      <c r="E155" s="6"/>
      <c r="F155" s="7"/>
      <c r="G155" s="7"/>
      <c r="H155" s="7" t="str" cm="1">
        <f t="array" ref="H155">IF(AND(LEN(F155)*LEN(G155)),IFERROR(INDEX(info_index!$D$2:$D$62,MATCH(F155&amp;G155,info_index!$B$2:$B$62&amp;info_index!$C$2:$C$62,0),1),""),"")</f>
        <v/>
      </c>
      <c r="I155" s="7" t="s">
        <v>20</v>
      </c>
    </row>
    <row r="156" spans="1:9" x14ac:dyDescent="0.55000000000000004">
      <c r="A156" s="5">
        <v>154</v>
      </c>
      <c r="B156" s="6"/>
      <c r="C156" s="6"/>
      <c r="D156" s="6"/>
      <c r="E156" s="6"/>
      <c r="F156" s="7"/>
      <c r="G156" s="7"/>
      <c r="H156" s="7" t="str" cm="1">
        <f t="array" ref="H156">IF(AND(LEN(F156)*LEN(G156)),IFERROR(INDEX(info_index!$D$2:$D$62,MATCH(F156&amp;G156,info_index!$B$2:$B$62&amp;info_index!$C$2:$C$62,0),1),""),"")</f>
        <v/>
      </c>
      <c r="I156" s="7" t="s">
        <v>20</v>
      </c>
    </row>
    <row r="157" spans="1:9" x14ac:dyDescent="0.55000000000000004">
      <c r="A157" s="5">
        <v>155</v>
      </c>
      <c r="B157" s="6"/>
      <c r="C157" s="6"/>
      <c r="D157" s="6"/>
      <c r="E157" s="6"/>
      <c r="F157" s="7"/>
      <c r="G157" s="7"/>
      <c r="H157" s="7" t="str" cm="1">
        <f t="array" ref="H157">IF(AND(LEN(F157)*LEN(G157)),IFERROR(INDEX(info_index!$D$2:$D$62,MATCH(F157&amp;G157,info_index!$B$2:$B$62&amp;info_index!$C$2:$C$62,0),1),""),"")</f>
        <v/>
      </c>
      <c r="I157" s="7" t="s">
        <v>20</v>
      </c>
    </row>
    <row r="158" spans="1:9" x14ac:dyDescent="0.55000000000000004">
      <c r="A158" s="5">
        <v>156</v>
      </c>
      <c r="B158" s="6"/>
      <c r="C158" s="6"/>
      <c r="D158" s="6"/>
      <c r="E158" s="6"/>
      <c r="F158" s="7"/>
      <c r="G158" s="7"/>
      <c r="H158" s="7" t="str" cm="1">
        <f t="array" ref="H158">IF(AND(LEN(F158)*LEN(G158)),IFERROR(INDEX(info_index!$D$2:$D$62,MATCH(F158&amp;G158,info_index!$B$2:$B$62&amp;info_index!$C$2:$C$62,0),1),""),"")</f>
        <v/>
      </c>
      <c r="I158" s="7" t="s">
        <v>20</v>
      </c>
    </row>
    <row r="159" spans="1:9" x14ac:dyDescent="0.55000000000000004">
      <c r="A159" s="5">
        <v>157</v>
      </c>
      <c r="B159" s="6"/>
      <c r="C159" s="6"/>
      <c r="D159" s="6"/>
      <c r="E159" s="6"/>
      <c r="F159" s="7"/>
      <c r="G159" s="7"/>
      <c r="H159" s="7" t="str" cm="1">
        <f t="array" ref="H159">IF(AND(LEN(F159)*LEN(G159)),IFERROR(INDEX(info_index!$D$2:$D$62,MATCH(F159&amp;G159,info_index!$B$2:$B$62&amp;info_index!$C$2:$C$62,0),1),""),"")</f>
        <v/>
      </c>
      <c r="I159" s="7" t="s">
        <v>20</v>
      </c>
    </row>
    <row r="160" spans="1:9" x14ac:dyDescent="0.55000000000000004">
      <c r="A160" s="5">
        <v>158</v>
      </c>
      <c r="B160" s="6"/>
      <c r="C160" s="6"/>
      <c r="D160" s="6"/>
      <c r="E160" s="6"/>
      <c r="F160" s="7"/>
      <c r="G160" s="7"/>
      <c r="H160" s="7" t="str" cm="1">
        <f t="array" ref="H160">IF(AND(LEN(F160)*LEN(G160)),IFERROR(INDEX(info_index!$D$2:$D$62,MATCH(F160&amp;G160,info_index!$B$2:$B$62&amp;info_index!$C$2:$C$62,0),1),""),"")</f>
        <v/>
      </c>
      <c r="I160" s="7" t="s">
        <v>20</v>
      </c>
    </row>
    <row r="161" spans="1:9" x14ac:dyDescent="0.55000000000000004">
      <c r="A161" s="5">
        <v>159</v>
      </c>
      <c r="B161" s="6"/>
      <c r="C161" s="6"/>
      <c r="D161" s="6"/>
      <c r="E161" s="6"/>
      <c r="F161" s="7"/>
      <c r="G161" s="7"/>
      <c r="H161" s="7" t="str" cm="1">
        <f t="array" ref="H161">IF(AND(LEN(F161)*LEN(G161)),IFERROR(INDEX(info_index!$D$2:$D$62,MATCH(F161&amp;G161,info_index!$B$2:$B$62&amp;info_index!$C$2:$C$62,0),1),""),"")</f>
        <v/>
      </c>
      <c r="I161" s="7" t="s">
        <v>20</v>
      </c>
    </row>
    <row r="162" spans="1:9" x14ac:dyDescent="0.55000000000000004">
      <c r="A162" s="5">
        <v>160</v>
      </c>
      <c r="B162" s="6"/>
      <c r="C162" s="6"/>
      <c r="D162" s="6"/>
      <c r="E162" s="6"/>
      <c r="F162" s="7"/>
      <c r="G162" s="7"/>
      <c r="H162" s="7" t="str" cm="1">
        <f t="array" ref="H162">IF(AND(LEN(F162)*LEN(G162)),IFERROR(INDEX(info_index!$D$2:$D$62,MATCH(F162&amp;G162,info_index!$B$2:$B$62&amp;info_index!$C$2:$C$62,0),1),""),"")</f>
        <v/>
      </c>
      <c r="I162" s="7" t="s">
        <v>20</v>
      </c>
    </row>
    <row r="163" spans="1:9" x14ac:dyDescent="0.55000000000000004">
      <c r="A163" s="5">
        <v>161</v>
      </c>
      <c r="B163" s="6"/>
      <c r="C163" s="6"/>
      <c r="D163" s="6"/>
      <c r="E163" s="6"/>
      <c r="F163" s="7"/>
      <c r="G163" s="7"/>
      <c r="H163" s="7" t="str" cm="1">
        <f t="array" ref="H163">IF(AND(LEN(F163)*LEN(G163)),IFERROR(INDEX(info_index!$D$2:$D$62,MATCH(F163&amp;G163,info_index!$B$2:$B$62&amp;info_index!$C$2:$C$62,0),1),""),"")</f>
        <v/>
      </c>
      <c r="I163" s="7" t="s">
        <v>20</v>
      </c>
    </row>
    <row r="164" spans="1:9" x14ac:dyDescent="0.55000000000000004">
      <c r="A164" s="5">
        <v>162</v>
      </c>
      <c r="B164" s="6"/>
      <c r="C164" s="6"/>
      <c r="D164" s="6"/>
      <c r="E164" s="6"/>
      <c r="F164" s="7"/>
      <c r="G164" s="7"/>
      <c r="H164" s="7" t="str" cm="1">
        <f t="array" ref="H164">IF(AND(LEN(F164)*LEN(G164)),IFERROR(INDEX(info_index!$D$2:$D$62,MATCH(F164&amp;G164,info_index!$B$2:$B$62&amp;info_index!$C$2:$C$62,0),1),""),"")</f>
        <v/>
      </c>
      <c r="I164" s="7" t="s">
        <v>20</v>
      </c>
    </row>
    <row r="165" spans="1:9" x14ac:dyDescent="0.55000000000000004">
      <c r="A165" s="5">
        <v>163</v>
      </c>
      <c r="B165" s="6"/>
      <c r="C165" s="6"/>
      <c r="D165" s="6"/>
      <c r="E165" s="6"/>
      <c r="F165" s="7"/>
      <c r="G165" s="7"/>
      <c r="H165" s="7" t="str" cm="1">
        <f t="array" ref="H165">IF(AND(LEN(F165)*LEN(G165)),IFERROR(INDEX(info_index!$D$2:$D$62,MATCH(F165&amp;G165,info_index!$B$2:$B$62&amp;info_index!$C$2:$C$62,0),1),""),"")</f>
        <v/>
      </c>
      <c r="I165" s="7" t="s">
        <v>20</v>
      </c>
    </row>
    <row r="166" spans="1:9" x14ac:dyDescent="0.55000000000000004">
      <c r="A166" s="5">
        <v>164</v>
      </c>
      <c r="B166" s="6"/>
      <c r="C166" s="6"/>
      <c r="D166" s="6"/>
      <c r="E166" s="6"/>
      <c r="F166" s="7"/>
      <c r="G166" s="7"/>
      <c r="H166" s="7" t="str" cm="1">
        <f t="array" ref="H166">IF(AND(LEN(F166)*LEN(G166)),IFERROR(INDEX(info_index!$D$2:$D$62,MATCH(F166&amp;G166,info_index!$B$2:$B$62&amp;info_index!$C$2:$C$62,0),1),""),"")</f>
        <v/>
      </c>
      <c r="I166" s="7" t="s">
        <v>20</v>
      </c>
    </row>
    <row r="167" spans="1:9" x14ac:dyDescent="0.55000000000000004">
      <c r="A167" s="5">
        <v>165</v>
      </c>
      <c r="B167" s="6"/>
      <c r="C167" s="6"/>
      <c r="D167" s="6"/>
      <c r="E167" s="6"/>
      <c r="F167" s="7"/>
      <c r="G167" s="7"/>
      <c r="H167" s="7" t="str" cm="1">
        <f t="array" ref="H167">IF(AND(LEN(F167)*LEN(G167)),IFERROR(INDEX(info_index!$D$2:$D$62,MATCH(F167&amp;G167,info_index!$B$2:$B$62&amp;info_index!$C$2:$C$62,0),1),""),"")</f>
        <v/>
      </c>
      <c r="I167" s="7" t="s">
        <v>20</v>
      </c>
    </row>
    <row r="168" spans="1:9" x14ac:dyDescent="0.55000000000000004">
      <c r="A168" s="5">
        <v>166</v>
      </c>
      <c r="B168" s="6"/>
      <c r="C168" s="6"/>
      <c r="D168" s="6"/>
      <c r="E168" s="6"/>
      <c r="F168" s="7"/>
      <c r="G168" s="7"/>
      <c r="H168" s="7" t="str" cm="1">
        <f t="array" ref="H168">IF(AND(LEN(F168)*LEN(G168)),IFERROR(INDEX(info_index!$D$2:$D$62,MATCH(F168&amp;G168,info_index!$B$2:$B$62&amp;info_index!$C$2:$C$62,0),1),""),"")</f>
        <v/>
      </c>
      <c r="I168" s="7" t="s">
        <v>20</v>
      </c>
    </row>
    <row r="169" spans="1:9" x14ac:dyDescent="0.55000000000000004">
      <c r="A169" s="5">
        <v>167</v>
      </c>
      <c r="B169" s="6"/>
      <c r="C169" s="6"/>
      <c r="D169" s="6"/>
      <c r="E169" s="6"/>
      <c r="F169" s="7"/>
      <c r="G169" s="7"/>
      <c r="H169" s="7" t="str" cm="1">
        <f t="array" ref="H169">IF(AND(LEN(F169)*LEN(G169)),IFERROR(INDEX(info_index!$D$2:$D$62,MATCH(F169&amp;G169,info_index!$B$2:$B$62&amp;info_index!$C$2:$C$62,0),1),""),"")</f>
        <v/>
      </c>
      <c r="I169" s="7" t="s">
        <v>20</v>
      </c>
    </row>
    <row r="170" spans="1:9" x14ac:dyDescent="0.55000000000000004">
      <c r="A170" s="5">
        <v>168</v>
      </c>
      <c r="B170" s="6"/>
      <c r="C170" s="6"/>
      <c r="D170" s="6"/>
      <c r="E170" s="6"/>
      <c r="F170" s="7"/>
      <c r="G170" s="7"/>
      <c r="H170" s="7" t="str" cm="1">
        <f t="array" ref="H170">IF(AND(LEN(F170)*LEN(G170)),IFERROR(INDEX(info_index!$D$2:$D$62,MATCH(F170&amp;G170,info_index!$B$2:$B$62&amp;info_index!$C$2:$C$62,0),1),""),"")</f>
        <v/>
      </c>
      <c r="I170" s="7" t="s">
        <v>20</v>
      </c>
    </row>
    <row r="171" spans="1:9" x14ac:dyDescent="0.55000000000000004">
      <c r="A171" s="5">
        <v>169</v>
      </c>
      <c r="B171" s="6"/>
      <c r="C171" s="6"/>
      <c r="D171" s="6"/>
      <c r="E171" s="6"/>
      <c r="F171" s="7"/>
      <c r="G171" s="7"/>
      <c r="H171" s="7" t="str" cm="1">
        <f t="array" ref="H171">IF(AND(LEN(F171)*LEN(G171)),IFERROR(INDEX(info_index!$D$2:$D$62,MATCH(F171&amp;G171,info_index!$B$2:$B$62&amp;info_index!$C$2:$C$62,0),1),""),"")</f>
        <v/>
      </c>
      <c r="I171" s="7" t="s">
        <v>20</v>
      </c>
    </row>
    <row r="172" spans="1:9" x14ac:dyDescent="0.55000000000000004">
      <c r="A172" s="5">
        <v>170</v>
      </c>
      <c r="B172" s="6"/>
      <c r="C172" s="6"/>
      <c r="D172" s="6"/>
      <c r="E172" s="6"/>
      <c r="F172" s="7"/>
      <c r="G172" s="7"/>
      <c r="H172" s="7" t="str" cm="1">
        <f t="array" ref="H172">IF(AND(LEN(F172)*LEN(G172)),IFERROR(INDEX(info_index!$D$2:$D$62,MATCH(F172&amp;G172,info_index!$B$2:$B$62&amp;info_index!$C$2:$C$62,0),1),""),"")</f>
        <v/>
      </c>
      <c r="I172" s="7" t="s">
        <v>20</v>
      </c>
    </row>
    <row r="173" spans="1:9" x14ac:dyDescent="0.55000000000000004">
      <c r="A173" s="5">
        <v>171</v>
      </c>
      <c r="B173" s="6"/>
      <c r="C173" s="6"/>
      <c r="D173" s="6"/>
      <c r="E173" s="6"/>
      <c r="F173" s="7"/>
      <c r="G173" s="7"/>
      <c r="H173" s="7" t="str" cm="1">
        <f t="array" ref="H173">IF(AND(LEN(F173)*LEN(G173)),IFERROR(INDEX(info_index!$D$2:$D$62,MATCH(F173&amp;G173,info_index!$B$2:$B$62&amp;info_index!$C$2:$C$62,0),1),""),"")</f>
        <v/>
      </c>
      <c r="I173" s="7" t="s">
        <v>20</v>
      </c>
    </row>
    <row r="174" spans="1:9" x14ac:dyDescent="0.55000000000000004">
      <c r="A174" s="5">
        <v>172</v>
      </c>
      <c r="B174" s="6"/>
      <c r="C174" s="6"/>
      <c r="D174" s="6"/>
      <c r="E174" s="6"/>
      <c r="F174" s="7"/>
      <c r="G174" s="7"/>
      <c r="H174" s="7" t="str" cm="1">
        <f t="array" ref="H174">IF(AND(LEN(F174)*LEN(G174)),IFERROR(INDEX(info_index!$D$2:$D$62,MATCH(F174&amp;G174,info_index!$B$2:$B$62&amp;info_index!$C$2:$C$62,0),1),""),"")</f>
        <v/>
      </c>
      <c r="I174" s="7" t="s">
        <v>20</v>
      </c>
    </row>
    <row r="175" spans="1:9" x14ac:dyDescent="0.55000000000000004">
      <c r="A175" s="5">
        <v>173</v>
      </c>
      <c r="B175" s="6"/>
      <c r="C175" s="6"/>
      <c r="D175" s="6"/>
      <c r="E175" s="6"/>
      <c r="F175" s="7"/>
      <c r="G175" s="7"/>
      <c r="H175" s="7" t="str" cm="1">
        <f t="array" ref="H175">IF(AND(LEN(F175)*LEN(G175)),IFERROR(INDEX(info_index!$D$2:$D$62,MATCH(F175&amp;G175,info_index!$B$2:$B$62&amp;info_index!$C$2:$C$62,0),1),""),"")</f>
        <v/>
      </c>
      <c r="I175" s="7" t="s">
        <v>20</v>
      </c>
    </row>
    <row r="176" spans="1:9" x14ac:dyDescent="0.55000000000000004">
      <c r="A176" s="5">
        <v>174</v>
      </c>
      <c r="B176" s="6"/>
      <c r="C176" s="6"/>
      <c r="D176" s="6"/>
      <c r="E176" s="6"/>
      <c r="F176" s="7"/>
      <c r="G176" s="7"/>
      <c r="H176" s="7" t="str" cm="1">
        <f t="array" ref="H176">IF(AND(LEN(F176)*LEN(G176)),IFERROR(INDEX(info_index!$D$2:$D$62,MATCH(F176&amp;G176,info_index!$B$2:$B$62&amp;info_index!$C$2:$C$62,0),1),""),"")</f>
        <v/>
      </c>
      <c r="I176" s="7" t="s">
        <v>20</v>
      </c>
    </row>
    <row r="177" spans="1:9" x14ac:dyDescent="0.55000000000000004">
      <c r="A177" s="5">
        <v>175</v>
      </c>
      <c r="B177" s="6"/>
      <c r="C177" s="6"/>
      <c r="D177" s="6"/>
      <c r="E177" s="6"/>
      <c r="F177" s="7"/>
      <c r="G177" s="7"/>
      <c r="H177" s="7" t="str" cm="1">
        <f t="array" ref="H177">IF(AND(LEN(F177)*LEN(G177)),IFERROR(INDEX(info_index!$D$2:$D$62,MATCH(F177&amp;G177,info_index!$B$2:$B$62&amp;info_index!$C$2:$C$62,0),1),""),"")</f>
        <v/>
      </c>
      <c r="I177" s="7" t="s">
        <v>20</v>
      </c>
    </row>
    <row r="178" spans="1:9" x14ac:dyDescent="0.55000000000000004">
      <c r="A178" s="5">
        <v>176</v>
      </c>
      <c r="B178" s="6"/>
      <c r="C178" s="6"/>
      <c r="D178" s="6"/>
      <c r="E178" s="6"/>
      <c r="F178" s="7"/>
      <c r="G178" s="7"/>
      <c r="H178" s="7" t="str" cm="1">
        <f t="array" ref="H178">IF(AND(LEN(F178)*LEN(G178)),IFERROR(INDEX(info_index!$D$2:$D$62,MATCH(F178&amp;G178,info_index!$B$2:$B$62&amp;info_index!$C$2:$C$62,0),1),""),"")</f>
        <v/>
      </c>
      <c r="I178" s="7" t="s">
        <v>20</v>
      </c>
    </row>
    <row r="179" spans="1:9" x14ac:dyDescent="0.55000000000000004">
      <c r="A179" s="5">
        <v>177</v>
      </c>
      <c r="B179" s="6"/>
      <c r="C179" s="6"/>
      <c r="D179" s="6"/>
      <c r="E179" s="6"/>
      <c r="F179" s="7"/>
      <c r="G179" s="7"/>
      <c r="H179" s="7" t="str" cm="1">
        <f t="array" ref="H179">IF(AND(LEN(F179)*LEN(G179)),IFERROR(INDEX(info_index!$D$2:$D$62,MATCH(F179&amp;G179,info_index!$B$2:$B$62&amp;info_index!$C$2:$C$62,0),1),""),"")</f>
        <v/>
      </c>
      <c r="I179" s="7" t="s">
        <v>20</v>
      </c>
    </row>
    <row r="180" spans="1:9" x14ac:dyDescent="0.55000000000000004">
      <c r="A180" s="5">
        <v>178</v>
      </c>
      <c r="B180" s="6"/>
      <c r="C180" s="6"/>
      <c r="D180" s="6"/>
      <c r="E180" s="6"/>
      <c r="F180" s="7"/>
      <c r="G180" s="7"/>
      <c r="H180" s="7" t="str" cm="1">
        <f t="array" ref="H180">IF(AND(LEN(F180)*LEN(G180)),IFERROR(INDEX(info_index!$D$2:$D$62,MATCH(F180&amp;G180,info_index!$B$2:$B$62&amp;info_index!$C$2:$C$62,0),1),""),"")</f>
        <v/>
      </c>
      <c r="I180" s="7" t="s">
        <v>20</v>
      </c>
    </row>
    <row r="181" spans="1:9" x14ac:dyDescent="0.55000000000000004">
      <c r="A181" s="5">
        <v>179</v>
      </c>
      <c r="B181" s="6"/>
      <c r="C181" s="6"/>
      <c r="D181" s="6"/>
      <c r="E181" s="6"/>
      <c r="F181" s="7"/>
      <c r="G181" s="7"/>
      <c r="H181" s="7" t="str" cm="1">
        <f t="array" ref="H181">IF(AND(LEN(F181)*LEN(G181)),IFERROR(INDEX(info_index!$D$2:$D$62,MATCH(F181&amp;G181,info_index!$B$2:$B$62&amp;info_index!$C$2:$C$62,0),1),""),"")</f>
        <v/>
      </c>
      <c r="I181" s="7" t="s">
        <v>20</v>
      </c>
    </row>
    <row r="182" spans="1:9" x14ac:dyDescent="0.55000000000000004">
      <c r="A182" s="5">
        <v>180</v>
      </c>
      <c r="B182" s="6"/>
      <c r="C182" s="6"/>
      <c r="D182" s="6"/>
      <c r="E182" s="6"/>
      <c r="F182" s="7"/>
      <c r="G182" s="7"/>
      <c r="H182" s="7" t="str" cm="1">
        <f t="array" ref="H182">IF(AND(LEN(F182)*LEN(G182)),IFERROR(INDEX(info_index!$D$2:$D$62,MATCH(F182&amp;G182,info_index!$B$2:$B$62&amp;info_index!$C$2:$C$62,0),1),""),"")</f>
        <v/>
      </c>
      <c r="I182" s="7" t="s">
        <v>20</v>
      </c>
    </row>
    <row r="183" spans="1:9" x14ac:dyDescent="0.55000000000000004">
      <c r="A183" s="5">
        <v>181</v>
      </c>
      <c r="B183" s="6"/>
      <c r="C183" s="6"/>
      <c r="D183" s="6"/>
      <c r="E183" s="6"/>
      <c r="F183" s="7"/>
      <c r="G183" s="7"/>
      <c r="H183" s="7" t="str" cm="1">
        <f t="array" ref="H183">IF(AND(LEN(F183)*LEN(G183)),IFERROR(INDEX(info_index!$D$2:$D$62,MATCH(F183&amp;G183,info_index!$B$2:$B$62&amp;info_index!$C$2:$C$62,0),1),""),"")</f>
        <v/>
      </c>
      <c r="I183" s="7" t="s">
        <v>20</v>
      </c>
    </row>
    <row r="184" spans="1:9" x14ac:dyDescent="0.55000000000000004">
      <c r="A184" s="5">
        <v>182</v>
      </c>
      <c r="B184" s="6"/>
      <c r="C184" s="6"/>
      <c r="D184" s="6"/>
      <c r="E184" s="6"/>
      <c r="F184" s="7"/>
      <c r="G184" s="7"/>
      <c r="H184" s="7" t="str" cm="1">
        <f t="array" ref="H184">IF(AND(LEN(F184)*LEN(G184)),IFERROR(INDEX(info_index!$D$2:$D$62,MATCH(F184&amp;G184,info_index!$B$2:$B$62&amp;info_index!$C$2:$C$62,0),1),""),"")</f>
        <v/>
      </c>
      <c r="I184" s="7" t="s">
        <v>20</v>
      </c>
    </row>
    <row r="185" spans="1:9" x14ac:dyDescent="0.55000000000000004">
      <c r="A185" s="5">
        <v>183</v>
      </c>
      <c r="B185" s="6"/>
      <c r="C185" s="6"/>
      <c r="D185" s="6"/>
      <c r="E185" s="6"/>
      <c r="F185" s="7"/>
      <c r="G185" s="7"/>
      <c r="H185" s="7" t="str" cm="1">
        <f t="array" ref="H185">IF(AND(LEN(F185)*LEN(G185)),IFERROR(INDEX(info_index!$D$2:$D$62,MATCH(F185&amp;G185,info_index!$B$2:$B$62&amp;info_index!$C$2:$C$62,0),1),""),"")</f>
        <v/>
      </c>
      <c r="I185" s="7" t="s">
        <v>20</v>
      </c>
    </row>
    <row r="186" spans="1:9" x14ac:dyDescent="0.55000000000000004">
      <c r="A186" s="5">
        <v>184</v>
      </c>
      <c r="B186" s="6"/>
      <c r="C186" s="6"/>
      <c r="D186" s="6"/>
      <c r="E186" s="6"/>
      <c r="F186" s="7"/>
      <c r="G186" s="7"/>
      <c r="H186" s="7" t="str" cm="1">
        <f t="array" ref="H186">IF(AND(LEN(F186)*LEN(G186)),IFERROR(INDEX(info_index!$D$2:$D$62,MATCH(F186&amp;G186,info_index!$B$2:$B$62&amp;info_index!$C$2:$C$62,0),1),""),"")</f>
        <v/>
      </c>
      <c r="I186" s="7" t="s">
        <v>20</v>
      </c>
    </row>
    <row r="187" spans="1:9" x14ac:dyDescent="0.55000000000000004">
      <c r="A187" s="5">
        <v>185</v>
      </c>
      <c r="B187" s="6"/>
      <c r="C187" s="6"/>
      <c r="D187" s="6"/>
      <c r="E187" s="6"/>
      <c r="F187" s="7"/>
      <c r="G187" s="7"/>
      <c r="H187" s="7" t="str" cm="1">
        <f t="array" ref="H187">IF(AND(LEN(F187)*LEN(G187)),IFERROR(INDEX(info_index!$D$2:$D$62,MATCH(F187&amp;G187,info_index!$B$2:$B$62&amp;info_index!$C$2:$C$62,0),1),""),"")</f>
        <v/>
      </c>
      <c r="I187" s="7" t="s">
        <v>20</v>
      </c>
    </row>
    <row r="188" spans="1:9" x14ac:dyDescent="0.55000000000000004">
      <c r="A188" s="5">
        <v>186</v>
      </c>
      <c r="B188" s="6"/>
      <c r="C188" s="6"/>
      <c r="D188" s="6"/>
      <c r="E188" s="6"/>
      <c r="F188" s="7"/>
      <c r="G188" s="7"/>
      <c r="H188" s="7" t="str" cm="1">
        <f t="array" ref="H188">IF(AND(LEN(F188)*LEN(G188)),IFERROR(INDEX(info_index!$D$2:$D$62,MATCH(F188&amp;G188,info_index!$B$2:$B$62&amp;info_index!$C$2:$C$62,0),1),""),"")</f>
        <v/>
      </c>
      <c r="I188" s="7" t="s">
        <v>20</v>
      </c>
    </row>
    <row r="189" spans="1:9" x14ac:dyDescent="0.55000000000000004">
      <c r="A189" s="5">
        <v>187</v>
      </c>
      <c r="B189" s="6"/>
      <c r="C189" s="6"/>
      <c r="D189" s="6"/>
      <c r="E189" s="6"/>
      <c r="F189" s="7"/>
      <c r="G189" s="7"/>
      <c r="H189" s="7" t="str" cm="1">
        <f t="array" ref="H189">IF(AND(LEN(F189)*LEN(G189)),IFERROR(INDEX(info_index!$D$2:$D$62,MATCH(F189&amp;G189,info_index!$B$2:$B$62&amp;info_index!$C$2:$C$62,0),1),""),"")</f>
        <v/>
      </c>
      <c r="I189" s="7" t="s">
        <v>20</v>
      </c>
    </row>
    <row r="190" spans="1:9" x14ac:dyDescent="0.55000000000000004">
      <c r="A190" s="5">
        <v>188</v>
      </c>
      <c r="B190" s="6"/>
      <c r="C190" s="6"/>
      <c r="D190" s="6"/>
      <c r="E190" s="6"/>
      <c r="F190" s="7"/>
      <c r="G190" s="7"/>
      <c r="H190" s="7" t="str" cm="1">
        <f t="array" ref="H190">IF(AND(LEN(F190)*LEN(G190)),IFERROR(INDEX(info_index!$D$2:$D$62,MATCH(F190&amp;G190,info_index!$B$2:$B$62&amp;info_index!$C$2:$C$62,0),1),""),"")</f>
        <v/>
      </c>
      <c r="I190" s="7" t="s">
        <v>20</v>
      </c>
    </row>
    <row r="191" spans="1:9" x14ac:dyDescent="0.55000000000000004">
      <c r="A191" s="5">
        <v>189</v>
      </c>
      <c r="B191" s="6"/>
      <c r="C191" s="6"/>
      <c r="D191" s="6"/>
      <c r="E191" s="6"/>
      <c r="F191" s="7"/>
      <c r="G191" s="7"/>
      <c r="H191" s="7" t="str" cm="1">
        <f t="array" ref="H191">IF(AND(LEN(F191)*LEN(G191)),IFERROR(INDEX(info_index!$D$2:$D$62,MATCH(F191&amp;G191,info_index!$B$2:$B$62&amp;info_index!$C$2:$C$62,0),1),""),"")</f>
        <v/>
      </c>
      <c r="I191" s="7" t="s">
        <v>20</v>
      </c>
    </row>
    <row r="192" spans="1:9" x14ac:dyDescent="0.55000000000000004">
      <c r="A192" s="5">
        <v>190</v>
      </c>
      <c r="B192" s="6"/>
      <c r="C192" s="6"/>
      <c r="D192" s="6"/>
      <c r="E192" s="6"/>
      <c r="F192" s="7"/>
      <c r="G192" s="7"/>
      <c r="H192" s="7" t="str" cm="1">
        <f t="array" ref="H192">IF(AND(LEN(F192)*LEN(G192)),IFERROR(INDEX(info_index!$D$2:$D$62,MATCH(F192&amp;G192,info_index!$B$2:$B$62&amp;info_index!$C$2:$C$62,0),1),""),"")</f>
        <v/>
      </c>
      <c r="I192" s="7" t="s">
        <v>20</v>
      </c>
    </row>
    <row r="193" spans="1:9" x14ac:dyDescent="0.55000000000000004">
      <c r="A193" s="5">
        <v>191</v>
      </c>
      <c r="B193" s="6"/>
      <c r="C193" s="6"/>
      <c r="D193" s="6"/>
      <c r="E193" s="6"/>
      <c r="F193" s="7"/>
      <c r="G193" s="7"/>
      <c r="H193" s="7" t="str" cm="1">
        <f t="array" ref="H193">IF(AND(LEN(F193)*LEN(G193)),IFERROR(INDEX(info_index!$D$2:$D$62,MATCH(F193&amp;G193,info_index!$B$2:$B$62&amp;info_index!$C$2:$C$62,0),1),""),"")</f>
        <v/>
      </c>
      <c r="I193" s="7" t="s">
        <v>20</v>
      </c>
    </row>
    <row r="194" spans="1:9" x14ac:dyDescent="0.55000000000000004">
      <c r="A194" s="5">
        <v>192</v>
      </c>
      <c r="B194" s="6"/>
      <c r="C194" s="6"/>
      <c r="D194" s="6"/>
      <c r="E194" s="6"/>
      <c r="F194" s="7"/>
      <c r="G194" s="7"/>
      <c r="H194" s="7" t="str" cm="1">
        <f t="array" ref="H194">IF(AND(LEN(F194)*LEN(G194)),IFERROR(INDEX(info_index!$D$2:$D$62,MATCH(F194&amp;G194,info_index!$B$2:$B$62&amp;info_index!$C$2:$C$62,0),1),""),"")</f>
        <v/>
      </c>
      <c r="I194" s="7" t="s">
        <v>20</v>
      </c>
    </row>
    <row r="195" spans="1:9" x14ac:dyDescent="0.55000000000000004">
      <c r="A195" s="5">
        <v>193</v>
      </c>
      <c r="B195" s="6"/>
      <c r="C195" s="6"/>
      <c r="D195" s="6"/>
      <c r="E195" s="6"/>
      <c r="F195" s="7"/>
      <c r="G195" s="7"/>
      <c r="H195" s="7" t="str" cm="1">
        <f t="array" ref="H195">IF(AND(LEN(F195)*LEN(G195)),IFERROR(INDEX(info_index!$D$2:$D$62,MATCH(F195&amp;G195,info_index!$B$2:$B$62&amp;info_index!$C$2:$C$62,0),1),""),"")</f>
        <v/>
      </c>
      <c r="I195" s="7" t="s">
        <v>20</v>
      </c>
    </row>
    <row r="196" spans="1:9" x14ac:dyDescent="0.55000000000000004">
      <c r="A196" s="5">
        <v>194</v>
      </c>
      <c r="B196" s="6"/>
      <c r="C196" s="6"/>
      <c r="D196" s="6"/>
      <c r="E196" s="6"/>
      <c r="F196" s="7"/>
      <c r="G196" s="7"/>
      <c r="H196" s="7" t="str" cm="1">
        <f t="array" ref="H196">IF(AND(LEN(F196)*LEN(G196)),IFERROR(INDEX(info_index!$D$2:$D$62,MATCH(F196&amp;G196,info_index!$B$2:$B$62&amp;info_index!$C$2:$C$62,0),1),""),"")</f>
        <v/>
      </c>
      <c r="I196" s="7" t="s">
        <v>20</v>
      </c>
    </row>
    <row r="197" spans="1:9" x14ac:dyDescent="0.55000000000000004">
      <c r="A197" s="5">
        <v>195</v>
      </c>
      <c r="B197" s="6"/>
      <c r="C197" s="6"/>
      <c r="D197" s="6"/>
      <c r="E197" s="6"/>
      <c r="F197" s="7"/>
      <c r="G197" s="7"/>
      <c r="H197" s="7" t="str" cm="1">
        <f t="array" ref="H197">IF(AND(LEN(F197)*LEN(G197)),IFERROR(INDEX(info_index!$D$2:$D$62,MATCH(F197&amp;G197,info_index!$B$2:$B$62&amp;info_index!$C$2:$C$62,0),1),""),"")</f>
        <v/>
      </c>
      <c r="I197" s="7" t="s">
        <v>20</v>
      </c>
    </row>
    <row r="198" spans="1:9" x14ac:dyDescent="0.55000000000000004">
      <c r="A198" s="5">
        <v>196</v>
      </c>
      <c r="B198" s="6"/>
      <c r="C198" s="6"/>
      <c r="D198" s="6"/>
      <c r="E198" s="6"/>
      <c r="F198" s="7"/>
      <c r="G198" s="7"/>
      <c r="H198" s="7" t="str" cm="1">
        <f t="array" ref="H198">IF(AND(LEN(F198)*LEN(G198)),IFERROR(INDEX(info_index!$D$2:$D$62,MATCH(F198&amp;G198,info_index!$B$2:$B$62&amp;info_index!$C$2:$C$62,0),1),""),"")</f>
        <v/>
      </c>
      <c r="I198" s="7" t="s">
        <v>20</v>
      </c>
    </row>
    <row r="199" spans="1:9" x14ac:dyDescent="0.55000000000000004">
      <c r="A199" s="5">
        <v>197</v>
      </c>
      <c r="B199" s="6"/>
      <c r="C199" s="6"/>
      <c r="D199" s="6"/>
      <c r="E199" s="6"/>
      <c r="F199" s="7"/>
      <c r="G199" s="7"/>
      <c r="H199" s="7" t="str" cm="1">
        <f t="array" ref="H199">IF(AND(LEN(F199)*LEN(G199)),IFERROR(INDEX(info_index!$D$2:$D$62,MATCH(F199&amp;G199,info_index!$B$2:$B$62&amp;info_index!$C$2:$C$62,0),1),""),"")</f>
        <v/>
      </c>
      <c r="I199" s="7" t="s">
        <v>20</v>
      </c>
    </row>
    <row r="200" spans="1:9" x14ac:dyDescent="0.55000000000000004">
      <c r="A200" s="5">
        <v>198</v>
      </c>
      <c r="B200" s="6"/>
      <c r="C200" s="6"/>
      <c r="D200" s="6"/>
      <c r="E200" s="6"/>
      <c r="F200" s="7"/>
      <c r="G200" s="7"/>
      <c r="H200" s="7" t="str" cm="1">
        <f t="array" ref="H200">IF(AND(LEN(F200)*LEN(G200)),IFERROR(INDEX(info_index!$D$2:$D$62,MATCH(F200&amp;G200,info_index!$B$2:$B$62&amp;info_index!$C$2:$C$62,0),1),""),"")</f>
        <v/>
      </c>
      <c r="I200" s="7" t="s">
        <v>20</v>
      </c>
    </row>
    <row r="201" spans="1:9" x14ac:dyDescent="0.55000000000000004">
      <c r="A201" s="5">
        <v>199</v>
      </c>
      <c r="B201" s="6"/>
      <c r="C201" s="6"/>
      <c r="D201" s="6"/>
      <c r="E201" s="6"/>
      <c r="F201" s="7"/>
      <c r="G201" s="7"/>
      <c r="H201" s="7" t="str" cm="1">
        <f t="array" ref="H201">IF(AND(LEN(F201)*LEN(G201)),IFERROR(INDEX(info_index!$D$2:$D$62,MATCH(F201&amp;G201,info_index!$B$2:$B$62&amp;info_index!$C$2:$C$62,0),1),""),"")</f>
        <v/>
      </c>
      <c r="I201" s="7" t="s">
        <v>20</v>
      </c>
    </row>
    <row r="202" spans="1:9" x14ac:dyDescent="0.55000000000000004">
      <c r="A202" s="5">
        <v>200</v>
      </c>
      <c r="B202" s="6"/>
      <c r="C202" s="6"/>
      <c r="D202" s="6"/>
      <c r="E202" s="6"/>
      <c r="F202" s="7"/>
      <c r="G202" s="7"/>
      <c r="H202" s="7" t="str" cm="1">
        <f t="array" ref="H202">IF(AND(LEN(F202)*LEN(G202)),IFERROR(INDEX(info_index!$D$2:$D$62,MATCH(F202&amp;G202,info_index!$B$2:$B$62&amp;info_index!$C$2:$C$62,0),1),""),"")</f>
        <v/>
      </c>
      <c r="I202" s="7" t="s">
        <v>20</v>
      </c>
    </row>
    <row r="203" spans="1:9" x14ac:dyDescent="0.55000000000000004">
      <c r="A203" s="5">
        <v>201</v>
      </c>
      <c r="B203" s="6"/>
      <c r="C203" s="6"/>
      <c r="D203" s="6"/>
      <c r="E203" s="6"/>
      <c r="F203" s="7"/>
      <c r="G203" s="7"/>
      <c r="H203" s="7" t="str" cm="1">
        <f t="array" ref="H203">IF(AND(LEN(F203)*LEN(G203)),IFERROR(INDEX(info_index!$D$2:$D$62,MATCH(F203&amp;G203,info_index!$B$2:$B$62&amp;info_index!$C$2:$C$62,0),1),""),"")</f>
        <v/>
      </c>
      <c r="I203" s="7" t="s">
        <v>20</v>
      </c>
    </row>
    <row r="204" spans="1:9" x14ac:dyDescent="0.55000000000000004">
      <c r="A204" s="5">
        <v>202</v>
      </c>
      <c r="B204" s="6"/>
      <c r="C204" s="6"/>
      <c r="D204" s="6"/>
      <c r="E204" s="6"/>
      <c r="F204" s="7"/>
      <c r="G204" s="7"/>
      <c r="H204" s="7" t="str" cm="1">
        <f t="array" ref="H204">IF(AND(LEN(F204)*LEN(G204)),IFERROR(INDEX(info_index!$D$2:$D$62,MATCH(F204&amp;G204,info_index!$B$2:$B$62&amp;info_index!$C$2:$C$62,0),1),""),"")</f>
        <v/>
      </c>
      <c r="I204" s="7" t="s">
        <v>20</v>
      </c>
    </row>
    <row r="205" spans="1:9" x14ac:dyDescent="0.55000000000000004">
      <c r="A205" s="5">
        <v>203</v>
      </c>
      <c r="B205" s="6"/>
      <c r="C205" s="6"/>
      <c r="D205" s="6"/>
      <c r="E205" s="6"/>
      <c r="F205" s="7"/>
      <c r="G205" s="7"/>
      <c r="H205" s="7" t="str" cm="1">
        <f t="array" ref="H205">IF(AND(LEN(F205)*LEN(G205)),IFERROR(INDEX(info_index!$D$2:$D$62,MATCH(F205&amp;G205,info_index!$B$2:$B$62&amp;info_index!$C$2:$C$62,0),1),""),"")</f>
        <v/>
      </c>
      <c r="I205" s="7" t="s">
        <v>20</v>
      </c>
    </row>
    <row r="206" spans="1:9" x14ac:dyDescent="0.55000000000000004">
      <c r="A206" s="5">
        <v>204</v>
      </c>
      <c r="B206" s="6"/>
      <c r="C206" s="6"/>
      <c r="D206" s="6"/>
      <c r="E206" s="6"/>
      <c r="F206" s="7"/>
      <c r="G206" s="7"/>
      <c r="H206" s="7" t="str" cm="1">
        <f t="array" ref="H206">IF(AND(LEN(F206)*LEN(G206)),IFERROR(INDEX(info_index!$D$2:$D$62,MATCH(F206&amp;G206,info_index!$B$2:$B$62&amp;info_index!$C$2:$C$62,0),1),""),"")</f>
        <v/>
      </c>
      <c r="I206" s="7" t="s">
        <v>20</v>
      </c>
    </row>
    <row r="207" spans="1:9" x14ac:dyDescent="0.55000000000000004">
      <c r="A207" s="5">
        <v>205</v>
      </c>
      <c r="B207" s="6"/>
      <c r="C207" s="6"/>
      <c r="D207" s="6"/>
      <c r="E207" s="6"/>
      <c r="F207" s="7"/>
      <c r="G207" s="7"/>
      <c r="H207" s="7" t="str" cm="1">
        <f t="array" ref="H207">IF(AND(LEN(F207)*LEN(G207)),IFERROR(INDEX(info_index!$D$2:$D$62,MATCH(F207&amp;G207,info_index!$B$2:$B$62&amp;info_index!$C$2:$C$62,0),1),""),"")</f>
        <v/>
      </c>
      <c r="I207" s="7" t="s">
        <v>20</v>
      </c>
    </row>
    <row r="208" spans="1:9" x14ac:dyDescent="0.55000000000000004">
      <c r="A208" s="5">
        <v>206</v>
      </c>
      <c r="B208" s="6"/>
      <c r="C208" s="6"/>
      <c r="D208" s="6"/>
      <c r="E208" s="6"/>
      <c r="F208" s="7"/>
      <c r="G208" s="7"/>
      <c r="H208" s="7" t="str" cm="1">
        <f t="array" ref="H208">IF(AND(LEN(F208)*LEN(G208)),IFERROR(INDEX(info_index!$D$2:$D$62,MATCH(F208&amp;G208,info_index!$B$2:$B$62&amp;info_index!$C$2:$C$62,0),1),""),"")</f>
        <v/>
      </c>
      <c r="I208" s="7" t="s">
        <v>20</v>
      </c>
    </row>
    <row r="209" spans="1:9" x14ac:dyDescent="0.55000000000000004">
      <c r="A209" s="5">
        <v>207</v>
      </c>
      <c r="B209" s="6"/>
      <c r="C209" s="6"/>
      <c r="D209" s="6"/>
      <c r="E209" s="6"/>
      <c r="F209" s="7"/>
      <c r="G209" s="7"/>
      <c r="H209" s="7" t="str" cm="1">
        <f t="array" ref="H209">IF(AND(LEN(F209)*LEN(G209)),IFERROR(INDEX(info_index!$D$2:$D$62,MATCH(F209&amp;G209,info_index!$B$2:$B$62&amp;info_index!$C$2:$C$62,0),1),""),"")</f>
        <v/>
      </c>
      <c r="I209" s="7" t="s">
        <v>20</v>
      </c>
    </row>
    <row r="210" spans="1:9" x14ac:dyDescent="0.55000000000000004">
      <c r="A210" s="5">
        <v>208</v>
      </c>
      <c r="B210" s="6"/>
      <c r="C210" s="6"/>
      <c r="D210" s="6"/>
      <c r="E210" s="6"/>
      <c r="F210" s="7"/>
      <c r="G210" s="7"/>
      <c r="H210" s="7" t="str" cm="1">
        <f t="array" ref="H210">IF(AND(LEN(F210)*LEN(G210)),IFERROR(INDEX(info_index!$D$2:$D$62,MATCH(F210&amp;G210,info_index!$B$2:$B$62&amp;info_index!$C$2:$C$62,0),1),""),"")</f>
        <v/>
      </c>
      <c r="I210" s="7" t="s">
        <v>20</v>
      </c>
    </row>
    <row r="211" spans="1:9" x14ac:dyDescent="0.55000000000000004">
      <c r="A211" s="5">
        <v>209</v>
      </c>
      <c r="B211" s="6"/>
      <c r="C211" s="6"/>
      <c r="D211" s="6"/>
      <c r="E211" s="6"/>
      <c r="F211" s="7"/>
      <c r="G211" s="7"/>
      <c r="H211" s="7" t="str" cm="1">
        <f t="array" ref="H211">IF(AND(LEN(F211)*LEN(G211)),IFERROR(INDEX(info_index!$D$2:$D$62,MATCH(F211&amp;G211,info_index!$B$2:$B$62&amp;info_index!$C$2:$C$62,0),1),""),"")</f>
        <v/>
      </c>
      <c r="I211" s="7" t="s">
        <v>20</v>
      </c>
    </row>
    <row r="212" spans="1:9" x14ac:dyDescent="0.55000000000000004">
      <c r="A212" s="5">
        <v>210</v>
      </c>
      <c r="B212" s="6"/>
      <c r="C212" s="6"/>
      <c r="D212" s="6"/>
      <c r="E212" s="6"/>
      <c r="F212" s="7"/>
      <c r="G212" s="7"/>
      <c r="H212" s="7" t="str" cm="1">
        <f t="array" ref="H212">IF(AND(LEN(F212)*LEN(G212)),IFERROR(INDEX(info_index!$D$2:$D$62,MATCH(F212&amp;G212,info_index!$B$2:$B$62&amp;info_index!$C$2:$C$62,0),1),""),"")</f>
        <v/>
      </c>
      <c r="I212" s="7" t="s">
        <v>20</v>
      </c>
    </row>
    <row r="213" spans="1:9" x14ac:dyDescent="0.55000000000000004">
      <c r="A213" s="5">
        <v>211</v>
      </c>
      <c r="B213" s="6"/>
      <c r="C213" s="6"/>
      <c r="D213" s="6"/>
      <c r="E213" s="6"/>
      <c r="F213" s="7"/>
      <c r="G213" s="7"/>
      <c r="H213" s="7" t="str" cm="1">
        <f t="array" ref="H213">IF(AND(LEN(F213)*LEN(G213)),IFERROR(INDEX(info_index!$D$2:$D$62,MATCH(F213&amp;G213,info_index!$B$2:$B$62&amp;info_index!$C$2:$C$62,0),1),""),"")</f>
        <v/>
      </c>
      <c r="I213" s="7" t="s">
        <v>20</v>
      </c>
    </row>
    <row r="214" spans="1:9" x14ac:dyDescent="0.55000000000000004">
      <c r="A214" s="5">
        <v>212</v>
      </c>
      <c r="B214" s="6"/>
      <c r="C214" s="6"/>
      <c r="D214" s="6"/>
      <c r="E214" s="6"/>
      <c r="F214" s="7"/>
      <c r="G214" s="7"/>
      <c r="H214" s="7" t="str" cm="1">
        <f t="array" ref="H214">IF(AND(LEN(F214)*LEN(G214)),IFERROR(INDEX(info_index!$D$2:$D$62,MATCH(F214&amp;G214,info_index!$B$2:$B$62&amp;info_index!$C$2:$C$62,0),1),""),"")</f>
        <v/>
      </c>
      <c r="I214" s="7" t="s">
        <v>20</v>
      </c>
    </row>
    <row r="215" spans="1:9" x14ac:dyDescent="0.55000000000000004">
      <c r="A215" s="5">
        <v>213</v>
      </c>
      <c r="B215" s="6"/>
      <c r="C215" s="6"/>
      <c r="D215" s="6"/>
      <c r="E215" s="6"/>
      <c r="F215" s="7"/>
      <c r="G215" s="7"/>
      <c r="H215" s="7" t="str" cm="1">
        <f t="array" ref="H215">IF(AND(LEN(F215)*LEN(G215)),IFERROR(INDEX(info_index!$D$2:$D$62,MATCH(F215&amp;G215,info_index!$B$2:$B$62&amp;info_index!$C$2:$C$62,0),1),""),"")</f>
        <v/>
      </c>
      <c r="I215" s="7" t="s">
        <v>20</v>
      </c>
    </row>
    <row r="216" spans="1:9" x14ac:dyDescent="0.55000000000000004">
      <c r="A216" s="5">
        <v>214</v>
      </c>
      <c r="B216" s="6"/>
      <c r="C216" s="6"/>
      <c r="D216" s="6"/>
      <c r="E216" s="6"/>
      <c r="F216" s="7"/>
      <c r="G216" s="7"/>
      <c r="H216" s="7" t="str" cm="1">
        <f t="array" ref="H216">IF(AND(LEN(F216)*LEN(G216)),IFERROR(INDEX(info_index!$D$2:$D$62,MATCH(F216&amp;G216,info_index!$B$2:$B$62&amp;info_index!$C$2:$C$62,0),1),""),"")</f>
        <v/>
      </c>
      <c r="I216" s="7" t="s">
        <v>20</v>
      </c>
    </row>
    <row r="217" spans="1:9" x14ac:dyDescent="0.55000000000000004">
      <c r="A217" s="5">
        <v>215</v>
      </c>
      <c r="B217" s="6"/>
      <c r="C217" s="6"/>
      <c r="D217" s="6"/>
      <c r="E217" s="6"/>
      <c r="F217" s="7"/>
      <c r="G217" s="7"/>
      <c r="H217" s="7" t="str" cm="1">
        <f t="array" ref="H217">IF(AND(LEN(F217)*LEN(G217)),IFERROR(INDEX(info_index!$D$2:$D$62,MATCH(F217&amp;G217,info_index!$B$2:$B$62&amp;info_index!$C$2:$C$62,0),1),""),"")</f>
        <v/>
      </c>
      <c r="I217" s="7" t="s">
        <v>20</v>
      </c>
    </row>
    <row r="218" spans="1:9" x14ac:dyDescent="0.55000000000000004">
      <c r="A218" s="5">
        <v>216</v>
      </c>
      <c r="B218" s="6"/>
      <c r="C218" s="6"/>
      <c r="D218" s="6"/>
      <c r="E218" s="6"/>
      <c r="F218" s="7"/>
      <c r="G218" s="7"/>
      <c r="H218" s="7" t="str" cm="1">
        <f t="array" ref="H218">IF(AND(LEN(F218)*LEN(G218)),IFERROR(INDEX(info_index!$D$2:$D$62,MATCH(F218&amp;G218,info_index!$B$2:$B$62&amp;info_index!$C$2:$C$62,0),1),""),"")</f>
        <v/>
      </c>
      <c r="I218" s="7" t="s">
        <v>20</v>
      </c>
    </row>
    <row r="219" spans="1:9" x14ac:dyDescent="0.55000000000000004">
      <c r="A219" s="5">
        <v>217</v>
      </c>
      <c r="B219" s="6"/>
      <c r="C219" s="6"/>
      <c r="D219" s="6"/>
      <c r="E219" s="6"/>
      <c r="F219" s="7"/>
      <c r="G219" s="7"/>
      <c r="H219" s="7" t="str" cm="1">
        <f t="array" ref="H219">IF(AND(LEN(F219)*LEN(G219)),IFERROR(INDEX(info_index!$D$2:$D$62,MATCH(F219&amp;G219,info_index!$B$2:$B$62&amp;info_index!$C$2:$C$62,0),1),""),"")</f>
        <v/>
      </c>
      <c r="I219" s="7" t="s">
        <v>20</v>
      </c>
    </row>
    <row r="220" spans="1:9" x14ac:dyDescent="0.55000000000000004">
      <c r="A220" s="5">
        <v>218</v>
      </c>
      <c r="B220" s="6"/>
      <c r="C220" s="6"/>
      <c r="D220" s="6"/>
      <c r="E220" s="6"/>
      <c r="F220" s="7"/>
      <c r="G220" s="7"/>
      <c r="H220" s="7" t="str" cm="1">
        <f t="array" ref="H220">IF(AND(LEN(F220)*LEN(G220)),IFERROR(INDEX(info_index!$D$2:$D$62,MATCH(F220&amp;G220,info_index!$B$2:$B$62&amp;info_index!$C$2:$C$62,0),1),""),"")</f>
        <v/>
      </c>
      <c r="I220" s="7" t="s">
        <v>20</v>
      </c>
    </row>
    <row r="221" spans="1:9" x14ac:dyDescent="0.55000000000000004">
      <c r="A221" s="5">
        <v>219</v>
      </c>
      <c r="B221" s="6"/>
      <c r="C221" s="6"/>
      <c r="D221" s="6"/>
      <c r="E221" s="6"/>
      <c r="F221" s="7"/>
      <c r="G221" s="7"/>
      <c r="H221" s="7" t="str" cm="1">
        <f t="array" ref="H221">IF(AND(LEN(F221)*LEN(G221)),IFERROR(INDEX(info_index!$D$2:$D$62,MATCH(F221&amp;G221,info_index!$B$2:$B$62&amp;info_index!$C$2:$C$62,0),1),""),"")</f>
        <v/>
      </c>
      <c r="I221" s="7" t="s">
        <v>20</v>
      </c>
    </row>
    <row r="222" spans="1:9" x14ac:dyDescent="0.55000000000000004">
      <c r="A222" s="5">
        <v>220</v>
      </c>
      <c r="B222" s="6"/>
      <c r="C222" s="6"/>
      <c r="D222" s="6"/>
      <c r="E222" s="6"/>
      <c r="F222" s="7"/>
      <c r="G222" s="7"/>
      <c r="H222" s="7" t="str" cm="1">
        <f t="array" ref="H222">IF(AND(LEN(F222)*LEN(G222)),IFERROR(INDEX(info_index!$D$2:$D$62,MATCH(F222&amp;G222,info_index!$B$2:$B$62&amp;info_index!$C$2:$C$62,0),1),""),"")</f>
        <v/>
      </c>
      <c r="I222" s="7" t="s">
        <v>20</v>
      </c>
    </row>
    <row r="223" spans="1:9" x14ac:dyDescent="0.55000000000000004">
      <c r="A223" s="5">
        <v>221</v>
      </c>
      <c r="B223" s="6"/>
      <c r="C223" s="6"/>
      <c r="D223" s="6"/>
      <c r="E223" s="6"/>
      <c r="F223" s="7"/>
      <c r="G223" s="7"/>
      <c r="H223" s="7" t="str" cm="1">
        <f t="array" ref="H223">IF(AND(LEN(F223)*LEN(G223)),IFERROR(INDEX(info_index!$D$2:$D$62,MATCH(F223&amp;G223,info_index!$B$2:$B$62&amp;info_index!$C$2:$C$62,0),1),""),"")</f>
        <v/>
      </c>
      <c r="I223" s="7" t="s">
        <v>20</v>
      </c>
    </row>
    <row r="224" spans="1:9" x14ac:dyDescent="0.55000000000000004">
      <c r="A224" s="5">
        <v>222</v>
      </c>
      <c r="B224" s="6"/>
      <c r="C224" s="6"/>
      <c r="D224" s="6"/>
      <c r="E224" s="6"/>
      <c r="F224" s="7"/>
      <c r="G224" s="7"/>
      <c r="H224" s="7" t="str" cm="1">
        <f t="array" ref="H224">IF(AND(LEN(F224)*LEN(G224)),IFERROR(INDEX(info_index!$D$2:$D$62,MATCH(F224&amp;G224,info_index!$B$2:$B$62&amp;info_index!$C$2:$C$62,0),1),""),"")</f>
        <v/>
      </c>
      <c r="I224" s="7" t="s">
        <v>20</v>
      </c>
    </row>
    <row r="225" spans="1:9" x14ac:dyDescent="0.55000000000000004">
      <c r="A225" s="5">
        <v>223</v>
      </c>
      <c r="B225" s="6"/>
      <c r="C225" s="6"/>
      <c r="D225" s="6"/>
      <c r="E225" s="6"/>
      <c r="F225" s="7"/>
      <c r="G225" s="7"/>
      <c r="H225" s="7" t="str" cm="1">
        <f t="array" ref="H225">IF(AND(LEN(F225)*LEN(G225)),IFERROR(INDEX(info_index!$D$2:$D$62,MATCH(F225&amp;G225,info_index!$B$2:$B$62&amp;info_index!$C$2:$C$62,0),1),""),"")</f>
        <v/>
      </c>
      <c r="I225" s="7" t="s">
        <v>20</v>
      </c>
    </row>
    <row r="226" spans="1:9" x14ac:dyDescent="0.55000000000000004">
      <c r="A226" s="5">
        <v>224</v>
      </c>
      <c r="B226" s="6"/>
      <c r="C226" s="6"/>
      <c r="D226" s="6"/>
      <c r="E226" s="6"/>
      <c r="F226" s="7"/>
      <c r="G226" s="7"/>
      <c r="H226" s="7" t="str" cm="1">
        <f t="array" ref="H226">IF(AND(LEN(F226)*LEN(G226)),IFERROR(INDEX(info_index!$D$2:$D$62,MATCH(F226&amp;G226,info_index!$B$2:$B$62&amp;info_index!$C$2:$C$62,0),1),""),"")</f>
        <v/>
      </c>
      <c r="I226" s="7" t="s">
        <v>20</v>
      </c>
    </row>
    <row r="227" spans="1:9" x14ac:dyDescent="0.55000000000000004">
      <c r="A227" s="5">
        <v>225</v>
      </c>
      <c r="B227" s="6"/>
      <c r="C227" s="6"/>
      <c r="D227" s="6"/>
      <c r="E227" s="6"/>
      <c r="F227" s="7"/>
      <c r="G227" s="7"/>
      <c r="H227" s="7" t="str" cm="1">
        <f t="array" ref="H227">IF(AND(LEN(F227)*LEN(G227)),IFERROR(INDEX(info_index!$D$2:$D$62,MATCH(F227&amp;G227,info_index!$B$2:$B$62&amp;info_index!$C$2:$C$62,0),1),""),"")</f>
        <v/>
      </c>
      <c r="I227" s="7" t="s">
        <v>20</v>
      </c>
    </row>
    <row r="228" spans="1:9" x14ac:dyDescent="0.55000000000000004">
      <c r="A228" s="5">
        <v>226</v>
      </c>
      <c r="B228" s="6"/>
      <c r="C228" s="6"/>
      <c r="D228" s="6"/>
      <c r="E228" s="6"/>
      <c r="F228" s="7"/>
      <c r="G228" s="7"/>
      <c r="H228" s="7" t="str" cm="1">
        <f t="array" ref="H228">IF(AND(LEN(F228)*LEN(G228)),IFERROR(INDEX(info_index!$D$2:$D$62,MATCH(F228&amp;G228,info_index!$B$2:$B$62&amp;info_index!$C$2:$C$62,0),1),""),"")</f>
        <v/>
      </c>
      <c r="I228" s="7" t="s">
        <v>20</v>
      </c>
    </row>
    <row r="229" spans="1:9" x14ac:dyDescent="0.55000000000000004">
      <c r="A229" s="5">
        <v>227</v>
      </c>
      <c r="B229" s="6"/>
      <c r="C229" s="6"/>
      <c r="D229" s="6"/>
      <c r="E229" s="6"/>
      <c r="F229" s="7"/>
      <c r="G229" s="7"/>
      <c r="H229" s="7" t="str" cm="1">
        <f t="array" ref="H229">IF(AND(LEN(F229)*LEN(G229)),IFERROR(INDEX(info_index!$D$2:$D$62,MATCH(F229&amp;G229,info_index!$B$2:$B$62&amp;info_index!$C$2:$C$62,0),1),""),"")</f>
        <v/>
      </c>
      <c r="I229" s="7" t="s">
        <v>20</v>
      </c>
    </row>
    <row r="230" spans="1:9" x14ac:dyDescent="0.55000000000000004">
      <c r="A230" s="5">
        <v>228</v>
      </c>
      <c r="B230" s="6"/>
      <c r="C230" s="6"/>
      <c r="D230" s="6"/>
      <c r="E230" s="6"/>
      <c r="F230" s="7"/>
      <c r="G230" s="7"/>
      <c r="H230" s="7" t="str" cm="1">
        <f t="array" ref="H230">IF(AND(LEN(F230)*LEN(G230)),IFERROR(INDEX(info_index!$D$2:$D$62,MATCH(F230&amp;G230,info_index!$B$2:$B$62&amp;info_index!$C$2:$C$62,0),1),""),"")</f>
        <v/>
      </c>
      <c r="I230" s="7" t="s">
        <v>20</v>
      </c>
    </row>
    <row r="231" spans="1:9" x14ac:dyDescent="0.55000000000000004">
      <c r="A231" s="5">
        <v>229</v>
      </c>
      <c r="B231" s="6"/>
      <c r="C231" s="6"/>
      <c r="D231" s="6"/>
      <c r="E231" s="6"/>
      <c r="F231" s="7"/>
      <c r="G231" s="7"/>
      <c r="H231" s="7" t="str" cm="1">
        <f t="array" ref="H231">IF(AND(LEN(F231)*LEN(G231)),IFERROR(INDEX(info_index!$D$2:$D$62,MATCH(F231&amp;G231,info_index!$B$2:$B$62&amp;info_index!$C$2:$C$62,0),1),""),"")</f>
        <v/>
      </c>
      <c r="I231" s="7" t="s">
        <v>20</v>
      </c>
    </row>
    <row r="232" spans="1:9" x14ac:dyDescent="0.55000000000000004">
      <c r="A232" s="5">
        <v>230</v>
      </c>
      <c r="B232" s="6"/>
      <c r="C232" s="6"/>
      <c r="D232" s="6"/>
      <c r="E232" s="6"/>
      <c r="F232" s="7"/>
      <c r="G232" s="7"/>
      <c r="H232" s="7" t="str" cm="1">
        <f t="array" ref="H232">IF(AND(LEN(F232)*LEN(G232)),IFERROR(INDEX(info_index!$D$2:$D$62,MATCH(F232&amp;G232,info_index!$B$2:$B$62&amp;info_index!$C$2:$C$62,0),1),""),"")</f>
        <v/>
      </c>
      <c r="I232" s="7" t="s">
        <v>20</v>
      </c>
    </row>
    <row r="233" spans="1:9" x14ac:dyDescent="0.55000000000000004">
      <c r="A233" s="5">
        <v>231</v>
      </c>
      <c r="B233" s="6"/>
      <c r="C233" s="6"/>
      <c r="D233" s="6"/>
      <c r="E233" s="6"/>
      <c r="F233" s="7"/>
      <c r="G233" s="7"/>
      <c r="H233" s="7" t="str" cm="1">
        <f t="array" ref="H233">IF(AND(LEN(F233)*LEN(G233)),IFERROR(INDEX(info_index!$D$2:$D$62,MATCH(F233&amp;G233,info_index!$B$2:$B$62&amp;info_index!$C$2:$C$62,0),1),""),"")</f>
        <v/>
      </c>
      <c r="I233" s="7" t="s">
        <v>20</v>
      </c>
    </row>
    <row r="234" spans="1:9" x14ac:dyDescent="0.55000000000000004">
      <c r="A234" s="5">
        <v>232</v>
      </c>
      <c r="B234" s="6"/>
      <c r="C234" s="6"/>
      <c r="D234" s="6"/>
      <c r="E234" s="6"/>
      <c r="F234" s="7"/>
      <c r="G234" s="7"/>
      <c r="H234" s="7" t="str" cm="1">
        <f t="array" ref="H234">IF(AND(LEN(F234)*LEN(G234)),IFERROR(INDEX(info_index!$D$2:$D$62,MATCH(F234&amp;G234,info_index!$B$2:$B$62&amp;info_index!$C$2:$C$62,0),1),""),"")</f>
        <v/>
      </c>
      <c r="I234" s="7" t="s">
        <v>20</v>
      </c>
    </row>
    <row r="235" spans="1:9" x14ac:dyDescent="0.55000000000000004">
      <c r="A235" s="5">
        <v>233</v>
      </c>
      <c r="B235" s="6"/>
      <c r="C235" s="6"/>
      <c r="D235" s="6"/>
      <c r="E235" s="6"/>
      <c r="F235" s="7"/>
      <c r="G235" s="7"/>
      <c r="H235" s="7" t="str" cm="1">
        <f t="array" ref="H235">IF(AND(LEN(F235)*LEN(G235)),IFERROR(INDEX(info_index!$D$2:$D$62,MATCH(F235&amp;G235,info_index!$B$2:$B$62&amp;info_index!$C$2:$C$62,0),1),""),"")</f>
        <v/>
      </c>
      <c r="I235" s="7" t="s">
        <v>20</v>
      </c>
    </row>
    <row r="236" spans="1:9" x14ac:dyDescent="0.55000000000000004">
      <c r="A236" s="5">
        <v>234</v>
      </c>
      <c r="B236" s="6"/>
      <c r="C236" s="6"/>
      <c r="D236" s="6"/>
      <c r="E236" s="6"/>
      <c r="F236" s="7"/>
      <c r="G236" s="7"/>
      <c r="H236" s="7" t="str" cm="1">
        <f t="array" ref="H236">IF(AND(LEN(F236)*LEN(G236)),IFERROR(INDEX(info_index!$D$2:$D$62,MATCH(F236&amp;G236,info_index!$B$2:$B$62&amp;info_index!$C$2:$C$62,0),1),""),"")</f>
        <v/>
      </c>
      <c r="I236" s="7" t="s">
        <v>20</v>
      </c>
    </row>
    <row r="237" spans="1:9" x14ac:dyDescent="0.55000000000000004">
      <c r="A237" s="5">
        <v>235</v>
      </c>
      <c r="B237" s="6"/>
      <c r="C237" s="6"/>
      <c r="D237" s="6"/>
      <c r="E237" s="6"/>
      <c r="F237" s="7"/>
      <c r="G237" s="7"/>
      <c r="H237" s="7" t="str" cm="1">
        <f t="array" ref="H237">IF(AND(LEN(F237)*LEN(G237)),IFERROR(INDEX(info_index!$D$2:$D$62,MATCH(F237&amp;G237,info_index!$B$2:$B$62&amp;info_index!$C$2:$C$62,0),1),""),"")</f>
        <v/>
      </c>
      <c r="I237" s="7" t="s">
        <v>20</v>
      </c>
    </row>
    <row r="238" spans="1:9" x14ac:dyDescent="0.55000000000000004">
      <c r="A238" s="5">
        <v>236</v>
      </c>
      <c r="B238" s="6"/>
      <c r="C238" s="6"/>
      <c r="D238" s="6"/>
      <c r="E238" s="6"/>
      <c r="F238" s="7"/>
      <c r="G238" s="7"/>
      <c r="H238" s="7" t="str" cm="1">
        <f t="array" ref="H238">IF(AND(LEN(F238)*LEN(G238)),IFERROR(INDEX(info_index!$D$2:$D$62,MATCH(F238&amp;G238,info_index!$B$2:$B$62&amp;info_index!$C$2:$C$62,0),1),""),"")</f>
        <v/>
      </c>
      <c r="I238" s="7" t="s">
        <v>20</v>
      </c>
    </row>
    <row r="239" spans="1:9" x14ac:dyDescent="0.55000000000000004">
      <c r="A239" s="5">
        <v>237</v>
      </c>
      <c r="B239" s="6"/>
      <c r="C239" s="6"/>
      <c r="D239" s="6"/>
      <c r="E239" s="6"/>
      <c r="F239" s="7"/>
      <c r="G239" s="7"/>
      <c r="H239" s="7" t="str" cm="1">
        <f t="array" ref="H239">IF(AND(LEN(F239)*LEN(G239)),IFERROR(INDEX(info_index!$D$2:$D$62,MATCH(F239&amp;G239,info_index!$B$2:$B$62&amp;info_index!$C$2:$C$62,0),1),""),"")</f>
        <v/>
      </c>
      <c r="I239" s="7" t="s">
        <v>20</v>
      </c>
    </row>
    <row r="240" spans="1:9" x14ac:dyDescent="0.55000000000000004">
      <c r="A240" s="5">
        <v>238</v>
      </c>
      <c r="B240" s="6"/>
      <c r="C240" s="6"/>
      <c r="D240" s="6"/>
      <c r="E240" s="6"/>
      <c r="F240" s="7"/>
      <c r="G240" s="7"/>
      <c r="H240" s="7" t="str" cm="1">
        <f t="array" ref="H240">IF(AND(LEN(F240)*LEN(G240)),IFERROR(INDEX(info_index!$D$2:$D$62,MATCH(F240&amp;G240,info_index!$B$2:$B$62&amp;info_index!$C$2:$C$62,0),1),""),"")</f>
        <v/>
      </c>
      <c r="I240" s="7" t="s">
        <v>20</v>
      </c>
    </row>
    <row r="241" spans="1:9" x14ac:dyDescent="0.55000000000000004">
      <c r="A241" s="5">
        <v>239</v>
      </c>
      <c r="B241" s="6"/>
      <c r="C241" s="6"/>
      <c r="D241" s="6"/>
      <c r="E241" s="6"/>
      <c r="F241" s="7"/>
      <c r="G241" s="7"/>
      <c r="H241" s="7" t="str" cm="1">
        <f t="array" ref="H241">IF(AND(LEN(F241)*LEN(G241)),IFERROR(INDEX(info_index!$D$2:$D$62,MATCH(F241&amp;G241,info_index!$B$2:$B$62&amp;info_index!$C$2:$C$62,0),1),""),"")</f>
        <v/>
      </c>
      <c r="I241" s="7" t="s">
        <v>20</v>
      </c>
    </row>
    <row r="242" spans="1:9" x14ac:dyDescent="0.55000000000000004">
      <c r="A242" s="5">
        <v>240</v>
      </c>
      <c r="B242" s="6"/>
      <c r="C242" s="6"/>
      <c r="D242" s="6"/>
      <c r="E242" s="6"/>
      <c r="F242" s="7"/>
      <c r="G242" s="7"/>
      <c r="H242" s="7" t="str" cm="1">
        <f t="array" ref="H242">IF(AND(LEN(F242)*LEN(G242)),IFERROR(INDEX(info_index!$D$2:$D$62,MATCH(F242&amp;G242,info_index!$B$2:$B$62&amp;info_index!$C$2:$C$62,0),1),""),"")</f>
        <v/>
      </c>
      <c r="I242" s="7" t="s">
        <v>20</v>
      </c>
    </row>
    <row r="243" spans="1:9" x14ac:dyDescent="0.55000000000000004">
      <c r="A243" s="5">
        <v>241</v>
      </c>
      <c r="B243" s="6"/>
      <c r="C243" s="6"/>
      <c r="D243" s="6"/>
      <c r="E243" s="6"/>
      <c r="F243" s="7"/>
      <c r="G243" s="7"/>
      <c r="H243" s="7" t="str" cm="1">
        <f t="array" ref="H243">IF(AND(LEN(F243)*LEN(G243)),IFERROR(INDEX(info_index!$D$2:$D$62,MATCH(F243&amp;G243,info_index!$B$2:$B$62&amp;info_index!$C$2:$C$62,0),1),""),"")</f>
        <v/>
      </c>
      <c r="I243" s="7" t="s">
        <v>20</v>
      </c>
    </row>
    <row r="244" spans="1:9" x14ac:dyDescent="0.55000000000000004">
      <c r="A244" s="5">
        <v>242</v>
      </c>
      <c r="B244" s="6"/>
      <c r="C244" s="6"/>
      <c r="D244" s="6"/>
      <c r="E244" s="6"/>
      <c r="F244" s="7"/>
      <c r="G244" s="7"/>
      <c r="H244" s="7" t="str" cm="1">
        <f t="array" ref="H244">IF(AND(LEN(F244)*LEN(G244)),IFERROR(INDEX(info_index!$D$2:$D$62,MATCH(F244&amp;G244,info_index!$B$2:$B$62&amp;info_index!$C$2:$C$62,0),1),""),"")</f>
        <v/>
      </c>
      <c r="I244" s="7" t="s">
        <v>20</v>
      </c>
    </row>
    <row r="245" spans="1:9" x14ac:dyDescent="0.55000000000000004">
      <c r="A245" s="5">
        <v>243</v>
      </c>
      <c r="B245" s="6"/>
      <c r="C245" s="6"/>
      <c r="D245" s="6"/>
      <c r="E245" s="6"/>
      <c r="F245" s="7"/>
      <c r="G245" s="7"/>
      <c r="H245" s="7" t="str" cm="1">
        <f t="array" ref="H245">IF(AND(LEN(F245)*LEN(G245)),IFERROR(INDEX(info_index!$D$2:$D$62,MATCH(F245&amp;G245,info_index!$B$2:$B$62&amp;info_index!$C$2:$C$62,0),1),""),"")</f>
        <v/>
      </c>
      <c r="I245" s="7" t="s">
        <v>20</v>
      </c>
    </row>
    <row r="246" spans="1:9" x14ac:dyDescent="0.55000000000000004">
      <c r="A246" s="5">
        <v>244</v>
      </c>
      <c r="B246" s="6"/>
      <c r="C246" s="6"/>
      <c r="D246" s="6"/>
      <c r="E246" s="6"/>
      <c r="F246" s="7"/>
      <c r="G246" s="7"/>
      <c r="H246" s="7" t="str" cm="1">
        <f t="array" ref="H246">IF(AND(LEN(F246)*LEN(G246)),IFERROR(INDEX(info_index!$D$2:$D$62,MATCH(F246&amp;G246,info_index!$B$2:$B$62&amp;info_index!$C$2:$C$62,0),1),""),"")</f>
        <v/>
      </c>
      <c r="I246" s="7" t="s">
        <v>20</v>
      </c>
    </row>
    <row r="247" spans="1:9" x14ac:dyDescent="0.55000000000000004">
      <c r="A247" s="5">
        <v>245</v>
      </c>
      <c r="B247" s="6"/>
      <c r="C247" s="6"/>
      <c r="D247" s="6"/>
      <c r="E247" s="6"/>
      <c r="F247" s="7"/>
      <c r="G247" s="7"/>
      <c r="H247" s="7" t="str" cm="1">
        <f t="array" ref="H247">IF(AND(LEN(F247)*LEN(G247)),IFERROR(INDEX(info_index!$D$2:$D$62,MATCH(F247&amp;G247,info_index!$B$2:$B$62&amp;info_index!$C$2:$C$62,0),1),""),"")</f>
        <v/>
      </c>
      <c r="I247" s="7" t="s">
        <v>20</v>
      </c>
    </row>
    <row r="248" spans="1:9" x14ac:dyDescent="0.55000000000000004">
      <c r="A248" s="5">
        <v>246</v>
      </c>
      <c r="B248" s="6"/>
      <c r="C248" s="6"/>
      <c r="D248" s="6"/>
      <c r="E248" s="6"/>
      <c r="F248" s="7"/>
      <c r="G248" s="7"/>
      <c r="H248" s="7" t="str" cm="1">
        <f t="array" ref="H248">IF(AND(LEN(F248)*LEN(G248)),IFERROR(INDEX(info_index!$D$2:$D$62,MATCH(F248&amp;G248,info_index!$B$2:$B$62&amp;info_index!$C$2:$C$62,0),1),""),"")</f>
        <v/>
      </c>
      <c r="I248" s="7" t="s">
        <v>20</v>
      </c>
    </row>
    <row r="249" spans="1:9" x14ac:dyDescent="0.55000000000000004">
      <c r="A249" s="5">
        <v>247</v>
      </c>
      <c r="B249" s="6"/>
      <c r="C249" s="6"/>
      <c r="D249" s="6"/>
      <c r="E249" s="6"/>
      <c r="F249" s="7"/>
      <c r="G249" s="7"/>
      <c r="H249" s="7" t="str" cm="1">
        <f t="array" ref="H249">IF(AND(LEN(F249)*LEN(G249)),IFERROR(INDEX(info_index!$D$2:$D$62,MATCH(F249&amp;G249,info_index!$B$2:$B$62&amp;info_index!$C$2:$C$62,0),1),""),"")</f>
        <v/>
      </c>
      <c r="I249" s="7" t="s">
        <v>20</v>
      </c>
    </row>
    <row r="250" spans="1:9" x14ac:dyDescent="0.55000000000000004">
      <c r="A250" s="5">
        <v>248</v>
      </c>
      <c r="B250" s="6"/>
      <c r="C250" s="6"/>
      <c r="D250" s="6"/>
      <c r="E250" s="6"/>
      <c r="F250" s="7"/>
      <c r="G250" s="7"/>
      <c r="H250" s="7" t="str" cm="1">
        <f t="array" ref="H250">IF(AND(LEN(F250)*LEN(G250)),IFERROR(INDEX(info_index!$D$2:$D$62,MATCH(F250&amp;G250,info_index!$B$2:$B$62&amp;info_index!$C$2:$C$62,0),1),""),"")</f>
        <v/>
      </c>
      <c r="I250" s="7" t="s">
        <v>20</v>
      </c>
    </row>
    <row r="251" spans="1:9" x14ac:dyDescent="0.55000000000000004">
      <c r="A251" s="5">
        <v>249</v>
      </c>
      <c r="B251" s="6"/>
      <c r="C251" s="6"/>
      <c r="D251" s="6"/>
      <c r="E251" s="6"/>
      <c r="F251" s="7"/>
      <c r="G251" s="7"/>
      <c r="H251" s="7" t="str" cm="1">
        <f t="array" ref="H251">IF(AND(LEN(F251)*LEN(G251)),IFERROR(INDEX(info_index!$D$2:$D$62,MATCH(F251&amp;G251,info_index!$B$2:$B$62&amp;info_index!$C$2:$C$62,0),1),""),"")</f>
        <v/>
      </c>
      <c r="I251" s="7" t="s">
        <v>20</v>
      </c>
    </row>
    <row r="252" spans="1:9" x14ac:dyDescent="0.55000000000000004">
      <c r="A252" s="5">
        <v>250</v>
      </c>
      <c r="B252" s="6"/>
      <c r="C252" s="6"/>
      <c r="D252" s="6"/>
      <c r="E252" s="6"/>
      <c r="F252" s="7"/>
      <c r="G252" s="7"/>
      <c r="H252" s="7" t="str" cm="1">
        <f t="array" ref="H252">IF(AND(LEN(F252)*LEN(G252)),IFERROR(INDEX(info_index!$D$2:$D$62,MATCH(F252&amp;G252,info_index!$B$2:$B$62&amp;info_index!$C$2:$C$62,0),1),""),"")</f>
        <v/>
      </c>
      <c r="I252" s="7" t="s">
        <v>20</v>
      </c>
    </row>
    <row r="253" spans="1:9" x14ac:dyDescent="0.55000000000000004">
      <c r="A253" s="5">
        <v>251</v>
      </c>
      <c r="B253" s="6"/>
      <c r="C253" s="6"/>
      <c r="D253" s="6"/>
      <c r="E253" s="6"/>
      <c r="F253" s="7"/>
      <c r="G253" s="7"/>
      <c r="H253" s="7" t="str" cm="1">
        <f t="array" ref="H253">IF(AND(LEN(F253)*LEN(G253)),IFERROR(INDEX(info_index!$D$2:$D$62,MATCH(F253&amp;G253,info_index!$B$2:$B$62&amp;info_index!$C$2:$C$62,0),1),""),"")</f>
        <v/>
      </c>
      <c r="I253" s="7" t="s">
        <v>20</v>
      </c>
    </row>
    <row r="254" spans="1:9" x14ac:dyDescent="0.55000000000000004">
      <c r="A254" s="5">
        <v>252</v>
      </c>
      <c r="B254" s="6"/>
      <c r="C254" s="6"/>
      <c r="D254" s="6"/>
      <c r="E254" s="6"/>
      <c r="F254" s="7"/>
      <c r="G254" s="7"/>
      <c r="H254" s="7" t="str" cm="1">
        <f t="array" ref="H254">IF(AND(LEN(F254)*LEN(G254)),IFERROR(INDEX(info_index!$D$2:$D$62,MATCH(F254&amp;G254,info_index!$B$2:$B$62&amp;info_index!$C$2:$C$62,0),1),""),"")</f>
        <v/>
      </c>
      <c r="I254" s="7" t="s">
        <v>20</v>
      </c>
    </row>
    <row r="255" spans="1:9" x14ac:dyDescent="0.55000000000000004">
      <c r="A255" s="5">
        <v>253</v>
      </c>
      <c r="B255" s="6"/>
      <c r="C255" s="6"/>
      <c r="D255" s="6"/>
      <c r="E255" s="6"/>
      <c r="F255" s="7"/>
      <c r="G255" s="7"/>
      <c r="H255" s="7" t="str" cm="1">
        <f t="array" ref="H255">IF(AND(LEN(F255)*LEN(G255)),IFERROR(INDEX(info_index!$D$2:$D$62,MATCH(F255&amp;G255,info_index!$B$2:$B$62&amp;info_index!$C$2:$C$62,0),1),""),"")</f>
        <v/>
      </c>
      <c r="I255" s="7" t="s">
        <v>20</v>
      </c>
    </row>
    <row r="256" spans="1:9" x14ac:dyDescent="0.55000000000000004">
      <c r="A256" s="5">
        <v>254</v>
      </c>
      <c r="B256" s="6"/>
      <c r="C256" s="6"/>
      <c r="D256" s="6"/>
      <c r="E256" s="6"/>
      <c r="F256" s="7"/>
      <c r="G256" s="7"/>
      <c r="H256" s="7" t="str" cm="1">
        <f t="array" ref="H256">IF(AND(LEN(F256)*LEN(G256)),IFERROR(INDEX(info_index!$D$2:$D$62,MATCH(F256&amp;G256,info_index!$B$2:$B$62&amp;info_index!$C$2:$C$62,0),1),""),"")</f>
        <v/>
      </c>
      <c r="I256" s="7" t="s">
        <v>20</v>
      </c>
    </row>
    <row r="257" spans="1:9" x14ac:dyDescent="0.55000000000000004">
      <c r="A257" s="5">
        <v>255</v>
      </c>
      <c r="B257" s="6"/>
      <c r="C257" s="6"/>
      <c r="D257" s="6"/>
      <c r="E257" s="6"/>
      <c r="F257" s="7"/>
      <c r="G257" s="7"/>
      <c r="H257" s="7" t="str" cm="1">
        <f t="array" ref="H257">IF(AND(LEN(F257)*LEN(G257)),IFERROR(INDEX(info_index!$D$2:$D$62,MATCH(F257&amp;G257,info_index!$B$2:$B$62&amp;info_index!$C$2:$C$62,0),1),""),"")</f>
        <v/>
      </c>
      <c r="I257" s="7" t="s">
        <v>20</v>
      </c>
    </row>
    <row r="258" spans="1:9" x14ac:dyDescent="0.55000000000000004">
      <c r="A258" s="5">
        <v>256</v>
      </c>
      <c r="B258" s="6"/>
      <c r="C258" s="6"/>
      <c r="D258" s="6"/>
      <c r="E258" s="6"/>
      <c r="F258" s="7"/>
      <c r="G258" s="7"/>
      <c r="H258" s="7" t="str" cm="1">
        <f t="array" ref="H258">IF(AND(LEN(F258)*LEN(G258)),IFERROR(INDEX(info_index!$D$2:$D$62,MATCH(F258&amp;G258,info_index!$B$2:$B$62&amp;info_index!$C$2:$C$62,0),1),""),"")</f>
        <v/>
      </c>
      <c r="I258" s="7" t="s">
        <v>20</v>
      </c>
    </row>
    <row r="259" spans="1:9" x14ac:dyDescent="0.55000000000000004">
      <c r="A259" s="5">
        <v>257</v>
      </c>
      <c r="B259" s="6"/>
      <c r="C259" s="6"/>
      <c r="D259" s="6"/>
      <c r="E259" s="6"/>
      <c r="F259" s="7"/>
      <c r="G259" s="7"/>
      <c r="H259" s="7" t="str" cm="1">
        <f t="array" ref="H259">IF(AND(LEN(F259)*LEN(G259)),IFERROR(INDEX(info_index!$D$2:$D$62,MATCH(F259&amp;G259,info_index!$B$2:$B$62&amp;info_index!$C$2:$C$62,0),1),""),"")</f>
        <v/>
      </c>
      <c r="I259" s="7" t="s">
        <v>20</v>
      </c>
    </row>
    <row r="260" spans="1:9" x14ac:dyDescent="0.55000000000000004">
      <c r="A260" s="5">
        <v>258</v>
      </c>
      <c r="B260" s="6"/>
      <c r="C260" s="6"/>
      <c r="D260" s="6"/>
      <c r="E260" s="6"/>
      <c r="F260" s="7"/>
      <c r="G260" s="7"/>
      <c r="H260" s="7" t="str" cm="1">
        <f t="array" ref="H260">IF(AND(LEN(F260)*LEN(G260)),IFERROR(INDEX(info_index!$D$2:$D$62,MATCH(F260&amp;G260,info_index!$B$2:$B$62&amp;info_index!$C$2:$C$62,0),1),""),"")</f>
        <v/>
      </c>
      <c r="I260" s="7" t="s">
        <v>20</v>
      </c>
    </row>
    <row r="261" spans="1:9" x14ac:dyDescent="0.55000000000000004">
      <c r="A261" s="5">
        <v>259</v>
      </c>
      <c r="B261" s="6"/>
      <c r="C261" s="6"/>
      <c r="D261" s="6"/>
      <c r="E261" s="6"/>
      <c r="F261" s="7"/>
      <c r="G261" s="7"/>
      <c r="H261" s="7" t="str" cm="1">
        <f t="array" ref="H261">IF(AND(LEN(F261)*LEN(G261)),IFERROR(INDEX(info_index!$D$2:$D$62,MATCH(F261&amp;G261,info_index!$B$2:$B$62&amp;info_index!$C$2:$C$62,0),1),""),"")</f>
        <v/>
      </c>
      <c r="I261" s="7" t="s">
        <v>20</v>
      </c>
    </row>
    <row r="262" spans="1:9" x14ac:dyDescent="0.55000000000000004">
      <c r="A262" s="5">
        <v>260</v>
      </c>
      <c r="B262" s="6"/>
      <c r="C262" s="6"/>
      <c r="D262" s="6"/>
      <c r="E262" s="6"/>
      <c r="F262" s="7"/>
      <c r="G262" s="7"/>
      <c r="H262" s="7" t="str" cm="1">
        <f t="array" ref="H262">IF(AND(LEN(F262)*LEN(G262)),IFERROR(INDEX(info_index!$D$2:$D$62,MATCH(F262&amp;G262,info_index!$B$2:$B$62&amp;info_index!$C$2:$C$62,0),1),""),"")</f>
        <v/>
      </c>
      <c r="I262" s="7" t="s">
        <v>20</v>
      </c>
    </row>
    <row r="263" spans="1:9" x14ac:dyDescent="0.55000000000000004">
      <c r="A263" s="5">
        <v>261</v>
      </c>
      <c r="B263" s="6"/>
      <c r="C263" s="6"/>
      <c r="D263" s="6"/>
      <c r="E263" s="6"/>
      <c r="F263" s="7"/>
      <c r="G263" s="7"/>
      <c r="H263" s="7" t="str" cm="1">
        <f t="array" ref="H263">IF(AND(LEN(F263)*LEN(G263)),IFERROR(INDEX(info_index!$D$2:$D$62,MATCH(F263&amp;G263,info_index!$B$2:$B$62&amp;info_index!$C$2:$C$62,0),1),""),"")</f>
        <v/>
      </c>
      <c r="I263" s="7" t="s">
        <v>20</v>
      </c>
    </row>
    <row r="264" spans="1:9" x14ac:dyDescent="0.55000000000000004">
      <c r="A264" s="5">
        <v>262</v>
      </c>
      <c r="B264" s="6"/>
      <c r="C264" s="6"/>
      <c r="D264" s="6"/>
      <c r="E264" s="6"/>
      <c r="F264" s="7"/>
      <c r="G264" s="7"/>
      <c r="H264" s="7" t="str" cm="1">
        <f t="array" ref="H264">IF(AND(LEN(F264)*LEN(G264)),IFERROR(INDEX(info_index!$D$2:$D$62,MATCH(F264&amp;G264,info_index!$B$2:$B$62&amp;info_index!$C$2:$C$62,0),1),""),"")</f>
        <v/>
      </c>
      <c r="I264" s="7" t="s">
        <v>20</v>
      </c>
    </row>
    <row r="265" spans="1:9" x14ac:dyDescent="0.55000000000000004">
      <c r="A265" s="5">
        <v>263</v>
      </c>
      <c r="B265" s="6"/>
      <c r="C265" s="6"/>
      <c r="D265" s="6"/>
      <c r="E265" s="6"/>
      <c r="F265" s="7"/>
      <c r="G265" s="7"/>
      <c r="H265" s="7" t="str" cm="1">
        <f t="array" ref="H265">IF(AND(LEN(F265)*LEN(G265)),IFERROR(INDEX(info_index!$D$2:$D$62,MATCH(F265&amp;G265,info_index!$B$2:$B$62&amp;info_index!$C$2:$C$62,0),1),""),"")</f>
        <v/>
      </c>
      <c r="I265" s="7" t="s">
        <v>20</v>
      </c>
    </row>
    <row r="266" spans="1:9" x14ac:dyDescent="0.55000000000000004">
      <c r="A266" s="5">
        <v>264</v>
      </c>
      <c r="B266" s="6"/>
      <c r="C266" s="6"/>
      <c r="D266" s="6"/>
      <c r="E266" s="6"/>
      <c r="F266" s="7"/>
      <c r="G266" s="7"/>
      <c r="H266" s="7" t="str" cm="1">
        <f t="array" ref="H266">IF(AND(LEN(F266)*LEN(G266)),IFERROR(INDEX(info_index!$D$2:$D$62,MATCH(F266&amp;G266,info_index!$B$2:$B$62&amp;info_index!$C$2:$C$62,0),1),""),"")</f>
        <v/>
      </c>
      <c r="I266" s="7" t="s">
        <v>20</v>
      </c>
    </row>
    <row r="267" spans="1:9" x14ac:dyDescent="0.55000000000000004">
      <c r="A267" s="5">
        <v>265</v>
      </c>
      <c r="B267" s="6"/>
      <c r="C267" s="6"/>
      <c r="D267" s="6"/>
      <c r="E267" s="6"/>
      <c r="F267" s="7"/>
      <c r="G267" s="7"/>
      <c r="H267" s="7" t="str" cm="1">
        <f t="array" ref="H267">IF(AND(LEN(F267)*LEN(G267)),IFERROR(INDEX(info_index!$D$2:$D$62,MATCH(F267&amp;G267,info_index!$B$2:$B$62&amp;info_index!$C$2:$C$62,0),1),""),"")</f>
        <v/>
      </c>
      <c r="I267" s="7" t="s">
        <v>20</v>
      </c>
    </row>
    <row r="268" spans="1:9" x14ac:dyDescent="0.55000000000000004">
      <c r="A268" s="5">
        <v>266</v>
      </c>
      <c r="B268" s="6"/>
      <c r="C268" s="6"/>
      <c r="D268" s="6"/>
      <c r="E268" s="6"/>
      <c r="F268" s="7"/>
      <c r="G268" s="7"/>
      <c r="H268" s="7" t="str" cm="1">
        <f t="array" ref="H268">IF(AND(LEN(F268)*LEN(G268)),IFERROR(INDEX(info_index!$D$2:$D$62,MATCH(F268&amp;G268,info_index!$B$2:$B$62&amp;info_index!$C$2:$C$62,0),1),""),"")</f>
        <v/>
      </c>
      <c r="I268" s="7" t="s">
        <v>20</v>
      </c>
    </row>
    <row r="269" spans="1:9" x14ac:dyDescent="0.55000000000000004">
      <c r="A269" s="5">
        <v>267</v>
      </c>
      <c r="B269" s="6"/>
      <c r="C269" s="6"/>
      <c r="D269" s="6"/>
      <c r="E269" s="6"/>
      <c r="F269" s="7"/>
      <c r="G269" s="7"/>
      <c r="H269" s="7" t="str" cm="1">
        <f t="array" ref="H269">IF(AND(LEN(F269)*LEN(G269)),IFERROR(INDEX(info_index!$D$2:$D$62,MATCH(F269&amp;G269,info_index!$B$2:$B$62&amp;info_index!$C$2:$C$62,0),1),""),"")</f>
        <v/>
      </c>
      <c r="I269" s="7" t="s">
        <v>20</v>
      </c>
    </row>
    <row r="270" spans="1:9" x14ac:dyDescent="0.55000000000000004">
      <c r="A270" s="5">
        <v>268</v>
      </c>
      <c r="B270" s="6"/>
      <c r="C270" s="6"/>
      <c r="D270" s="6"/>
      <c r="E270" s="6"/>
      <c r="F270" s="7"/>
      <c r="G270" s="7"/>
      <c r="H270" s="7" t="str" cm="1">
        <f t="array" ref="H270">IF(AND(LEN(F270)*LEN(G270)),IFERROR(INDEX(info_index!$D$2:$D$62,MATCH(F270&amp;G270,info_index!$B$2:$B$62&amp;info_index!$C$2:$C$62,0),1),""),"")</f>
        <v/>
      </c>
      <c r="I270" s="7" t="s">
        <v>20</v>
      </c>
    </row>
    <row r="271" spans="1:9" x14ac:dyDescent="0.55000000000000004">
      <c r="A271" s="5">
        <v>269</v>
      </c>
      <c r="B271" s="6"/>
      <c r="C271" s="6"/>
      <c r="D271" s="6"/>
      <c r="E271" s="6"/>
      <c r="F271" s="7"/>
      <c r="G271" s="7"/>
      <c r="H271" s="7" t="str" cm="1">
        <f t="array" ref="H271">IF(AND(LEN(F271)*LEN(G271)),IFERROR(INDEX(info_index!$D$2:$D$62,MATCH(F271&amp;G271,info_index!$B$2:$B$62&amp;info_index!$C$2:$C$62,0),1),""),"")</f>
        <v/>
      </c>
      <c r="I271" s="7" t="s">
        <v>20</v>
      </c>
    </row>
    <row r="272" spans="1:9" x14ac:dyDescent="0.55000000000000004">
      <c r="A272" s="5">
        <v>270</v>
      </c>
      <c r="B272" s="6"/>
      <c r="C272" s="6"/>
      <c r="D272" s="6"/>
      <c r="E272" s="6"/>
      <c r="F272" s="7"/>
      <c r="G272" s="7"/>
      <c r="H272" s="7" t="str" cm="1">
        <f t="array" ref="H272">IF(AND(LEN(F272)*LEN(G272)),IFERROR(INDEX(info_index!$D$2:$D$62,MATCH(F272&amp;G272,info_index!$B$2:$B$62&amp;info_index!$C$2:$C$62,0),1),""),"")</f>
        <v/>
      </c>
      <c r="I272" s="7" t="s">
        <v>20</v>
      </c>
    </row>
    <row r="273" spans="1:9" x14ac:dyDescent="0.55000000000000004">
      <c r="A273" s="5">
        <v>271</v>
      </c>
      <c r="B273" s="6"/>
      <c r="C273" s="6"/>
      <c r="D273" s="6"/>
      <c r="E273" s="6"/>
      <c r="F273" s="7"/>
      <c r="G273" s="7"/>
      <c r="H273" s="7" t="str" cm="1">
        <f t="array" ref="H273">IF(AND(LEN(F273)*LEN(G273)),IFERROR(INDEX(info_index!$D$2:$D$62,MATCH(F273&amp;G273,info_index!$B$2:$B$62&amp;info_index!$C$2:$C$62,0),1),""),"")</f>
        <v/>
      </c>
      <c r="I273" s="7" t="s">
        <v>20</v>
      </c>
    </row>
    <row r="274" spans="1:9" x14ac:dyDescent="0.55000000000000004">
      <c r="A274" s="5">
        <v>272</v>
      </c>
      <c r="B274" s="6"/>
      <c r="C274" s="6"/>
      <c r="D274" s="6"/>
      <c r="E274" s="6"/>
      <c r="F274" s="7"/>
      <c r="G274" s="7"/>
      <c r="H274" s="7" t="str" cm="1">
        <f t="array" ref="H274">IF(AND(LEN(F274)*LEN(G274)),IFERROR(INDEX(info_index!$D$2:$D$62,MATCH(F274&amp;G274,info_index!$B$2:$B$62&amp;info_index!$C$2:$C$62,0),1),""),"")</f>
        <v/>
      </c>
      <c r="I274" s="7" t="s">
        <v>20</v>
      </c>
    </row>
    <row r="275" spans="1:9" x14ac:dyDescent="0.55000000000000004">
      <c r="A275" s="5">
        <v>273</v>
      </c>
      <c r="B275" s="6"/>
      <c r="C275" s="6"/>
      <c r="D275" s="6"/>
      <c r="E275" s="6"/>
      <c r="F275" s="7"/>
      <c r="G275" s="7"/>
      <c r="H275" s="7" t="str" cm="1">
        <f t="array" ref="H275">IF(AND(LEN(F275)*LEN(G275)),IFERROR(INDEX(info_index!$D$2:$D$62,MATCH(F275&amp;G275,info_index!$B$2:$B$62&amp;info_index!$C$2:$C$62,0),1),""),"")</f>
        <v/>
      </c>
      <c r="I275" s="7" t="s">
        <v>20</v>
      </c>
    </row>
    <row r="276" spans="1:9" x14ac:dyDescent="0.55000000000000004">
      <c r="A276" s="5">
        <v>274</v>
      </c>
      <c r="B276" s="6"/>
      <c r="C276" s="6"/>
      <c r="D276" s="6"/>
      <c r="E276" s="6"/>
      <c r="F276" s="7"/>
      <c r="G276" s="7"/>
      <c r="H276" s="7" t="str" cm="1">
        <f t="array" ref="H276">IF(AND(LEN(F276)*LEN(G276)),IFERROR(INDEX(info_index!$D$2:$D$62,MATCH(F276&amp;G276,info_index!$B$2:$B$62&amp;info_index!$C$2:$C$62,0),1),""),"")</f>
        <v/>
      </c>
      <c r="I276" s="7" t="s">
        <v>20</v>
      </c>
    </row>
    <row r="277" spans="1:9" x14ac:dyDescent="0.55000000000000004">
      <c r="A277" s="5">
        <v>275</v>
      </c>
      <c r="B277" s="6"/>
      <c r="C277" s="6"/>
      <c r="D277" s="6"/>
      <c r="E277" s="6"/>
      <c r="F277" s="7"/>
      <c r="G277" s="7"/>
      <c r="H277" s="7" t="str" cm="1">
        <f t="array" ref="H277">IF(AND(LEN(F277)*LEN(G277)),IFERROR(INDEX(info_index!$D$2:$D$62,MATCH(F277&amp;G277,info_index!$B$2:$B$62&amp;info_index!$C$2:$C$62,0),1),""),"")</f>
        <v/>
      </c>
      <c r="I277" s="7" t="s">
        <v>20</v>
      </c>
    </row>
    <row r="278" spans="1:9" x14ac:dyDescent="0.55000000000000004">
      <c r="A278" s="5">
        <v>276</v>
      </c>
      <c r="B278" s="6"/>
      <c r="C278" s="6"/>
      <c r="D278" s="6"/>
      <c r="E278" s="6"/>
      <c r="F278" s="7"/>
      <c r="G278" s="7"/>
      <c r="H278" s="7" t="str" cm="1">
        <f t="array" ref="H278">IF(AND(LEN(F278)*LEN(G278)),IFERROR(INDEX(info_index!$D$2:$D$62,MATCH(F278&amp;G278,info_index!$B$2:$B$62&amp;info_index!$C$2:$C$62,0),1),""),"")</f>
        <v/>
      </c>
      <c r="I278" s="7" t="s">
        <v>20</v>
      </c>
    </row>
    <row r="279" spans="1:9" x14ac:dyDescent="0.55000000000000004">
      <c r="A279" s="5">
        <v>277</v>
      </c>
      <c r="B279" s="6"/>
      <c r="C279" s="6"/>
      <c r="D279" s="6"/>
      <c r="E279" s="6"/>
      <c r="F279" s="7"/>
      <c r="G279" s="7"/>
      <c r="H279" s="7" t="str" cm="1">
        <f t="array" ref="H279">IF(AND(LEN(F279)*LEN(G279)),IFERROR(INDEX(info_index!$D$2:$D$62,MATCH(F279&amp;G279,info_index!$B$2:$B$62&amp;info_index!$C$2:$C$62,0),1),""),"")</f>
        <v/>
      </c>
      <c r="I279" s="7" t="s">
        <v>20</v>
      </c>
    </row>
    <row r="280" spans="1:9" x14ac:dyDescent="0.55000000000000004">
      <c r="A280" s="5">
        <v>278</v>
      </c>
      <c r="B280" s="6"/>
      <c r="C280" s="6"/>
      <c r="D280" s="6"/>
      <c r="E280" s="6"/>
      <c r="F280" s="7"/>
      <c r="G280" s="7"/>
      <c r="H280" s="7" t="str" cm="1">
        <f t="array" ref="H280">IF(AND(LEN(F280)*LEN(G280)),IFERROR(INDEX(info_index!$D$2:$D$62,MATCH(F280&amp;G280,info_index!$B$2:$B$62&amp;info_index!$C$2:$C$62,0),1),""),"")</f>
        <v/>
      </c>
      <c r="I280" s="7" t="s">
        <v>20</v>
      </c>
    </row>
    <row r="281" spans="1:9" x14ac:dyDescent="0.55000000000000004">
      <c r="A281" s="5">
        <v>279</v>
      </c>
      <c r="B281" s="6"/>
      <c r="C281" s="6"/>
      <c r="D281" s="6"/>
      <c r="E281" s="6"/>
      <c r="F281" s="7"/>
      <c r="G281" s="7"/>
      <c r="H281" s="7" t="str" cm="1">
        <f t="array" ref="H281">IF(AND(LEN(F281)*LEN(G281)),IFERROR(INDEX(info_index!$D$2:$D$62,MATCH(F281&amp;G281,info_index!$B$2:$B$62&amp;info_index!$C$2:$C$62,0),1),""),"")</f>
        <v/>
      </c>
      <c r="I281" s="7" t="s">
        <v>20</v>
      </c>
    </row>
    <row r="282" spans="1:9" x14ac:dyDescent="0.55000000000000004">
      <c r="A282" s="5">
        <v>280</v>
      </c>
      <c r="B282" s="6"/>
      <c r="C282" s="6"/>
      <c r="D282" s="6"/>
      <c r="E282" s="6"/>
      <c r="F282" s="7"/>
      <c r="G282" s="7"/>
      <c r="H282" s="7" t="str" cm="1">
        <f t="array" ref="H282">IF(AND(LEN(F282)*LEN(G282)),IFERROR(INDEX(info_index!$D$2:$D$62,MATCH(F282&amp;G282,info_index!$B$2:$B$62&amp;info_index!$C$2:$C$62,0),1),""),"")</f>
        <v/>
      </c>
      <c r="I282" s="7" t="s">
        <v>20</v>
      </c>
    </row>
    <row r="283" spans="1:9" x14ac:dyDescent="0.55000000000000004">
      <c r="A283" s="5">
        <v>281</v>
      </c>
      <c r="B283" s="6"/>
      <c r="C283" s="6"/>
      <c r="D283" s="6"/>
      <c r="E283" s="6"/>
      <c r="F283" s="7"/>
      <c r="G283" s="7"/>
      <c r="H283" s="7" t="str" cm="1">
        <f t="array" ref="H283">IF(AND(LEN(F283)*LEN(G283)),IFERROR(INDEX(info_index!$D$2:$D$62,MATCH(F283&amp;G283,info_index!$B$2:$B$62&amp;info_index!$C$2:$C$62,0),1),""),"")</f>
        <v/>
      </c>
      <c r="I283" s="7" t="s">
        <v>20</v>
      </c>
    </row>
    <row r="284" spans="1:9" x14ac:dyDescent="0.55000000000000004">
      <c r="A284" s="5">
        <v>282</v>
      </c>
      <c r="B284" s="6"/>
      <c r="C284" s="6"/>
      <c r="D284" s="6"/>
      <c r="E284" s="6"/>
      <c r="F284" s="7"/>
      <c r="G284" s="7"/>
      <c r="H284" s="7" t="str" cm="1">
        <f t="array" ref="H284">IF(AND(LEN(F284)*LEN(G284)),IFERROR(INDEX(info_index!$D$2:$D$62,MATCH(F284&amp;G284,info_index!$B$2:$B$62&amp;info_index!$C$2:$C$62,0),1),""),"")</f>
        <v/>
      </c>
      <c r="I284" s="7" t="s">
        <v>20</v>
      </c>
    </row>
    <row r="285" spans="1:9" x14ac:dyDescent="0.55000000000000004">
      <c r="A285" s="5">
        <v>283</v>
      </c>
      <c r="B285" s="6"/>
      <c r="C285" s="6"/>
      <c r="D285" s="6"/>
      <c r="E285" s="6"/>
      <c r="F285" s="7"/>
      <c r="G285" s="7"/>
      <c r="H285" s="7" t="str" cm="1">
        <f t="array" ref="H285">IF(AND(LEN(F285)*LEN(G285)),IFERROR(INDEX(info_index!$D$2:$D$62,MATCH(F285&amp;G285,info_index!$B$2:$B$62&amp;info_index!$C$2:$C$62,0),1),""),"")</f>
        <v/>
      </c>
      <c r="I285" s="7" t="s">
        <v>20</v>
      </c>
    </row>
    <row r="286" spans="1:9" x14ac:dyDescent="0.55000000000000004">
      <c r="A286" s="5">
        <v>284</v>
      </c>
      <c r="B286" s="6"/>
      <c r="C286" s="6"/>
      <c r="D286" s="6"/>
      <c r="E286" s="6"/>
      <c r="F286" s="7"/>
      <c r="G286" s="7"/>
      <c r="H286" s="7" t="str" cm="1">
        <f t="array" ref="H286">IF(AND(LEN(F286)*LEN(G286)),IFERROR(INDEX(info_index!$D$2:$D$62,MATCH(F286&amp;G286,info_index!$B$2:$B$62&amp;info_index!$C$2:$C$62,0),1),""),"")</f>
        <v/>
      </c>
      <c r="I286" s="7" t="s">
        <v>20</v>
      </c>
    </row>
    <row r="287" spans="1:9" x14ac:dyDescent="0.55000000000000004">
      <c r="A287" s="5">
        <v>285</v>
      </c>
      <c r="B287" s="6"/>
      <c r="C287" s="6"/>
      <c r="D287" s="6"/>
      <c r="E287" s="6"/>
      <c r="F287" s="7"/>
      <c r="G287" s="7"/>
      <c r="H287" s="7" t="str" cm="1">
        <f t="array" ref="H287">IF(AND(LEN(F287)*LEN(G287)),IFERROR(INDEX(info_index!$D$2:$D$62,MATCH(F287&amp;G287,info_index!$B$2:$B$62&amp;info_index!$C$2:$C$62,0),1),""),"")</f>
        <v/>
      </c>
      <c r="I287" s="7" t="s">
        <v>20</v>
      </c>
    </row>
    <row r="288" spans="1:9" x14ac:dyDescent="0.55000000000000004">
      <c r="A288" s="5">
        <v>286</v>
      </c>
      <c r="B288" s="6"/>
      <c r="C288" s="6"/>
      <c r="D288" s="6"/>
      <c r="E288" s="6"/>
      <c r="F288" s="7"/>
      <c r="G288" s="7"/>
      <c r="H288" s="7" t="str" cm="1">
        <f t="array" ref="H288">IF(AND(LEN(F288)*LEN(G288)),IFERROR(INDEX(info_index!$D$2:$D$62,MATCH(F288&amp;G288,info_index!$B$2:$B$62&amp;info_index!$C$2:$C$62,0),1),""),"")</f>
        <v/>
      </c>
      <c r="I288" s="7" t="s">
        <v>20</v>
      </c>
    </row>
    <row r="289" spans="1:9" x14ac:dyDescent="0.55000000000000004">
      <c r="A289" s="5">
        <v>287</v>
      </c>
      <c r="B289" s="6"/>
      <c r="C289" s="6"/>
      <c r="D289" s="6"/>
      <c r="E289" s="6"/>
      <c r="F289" s="7"/>
      <c r="G289" s="7"/>
      <c r="H289" s="7" t="str" cm="1">
        <f t="array" ref="H289">IF(AND(LEN(F289)*LEN(G289)),IFERROR(INDEX(info_index!$D$2:$D$62,MATCH(F289&amp;G289,info_index!$B$2:$B$62&amp;info_index!$C$2:$C$62,0),1),""),"")</f>
        <v/>
      </c>
      <c r="I289" s="7" t="s">
        <v>20</v>
      </c>
    </row>
    <row r="290" spans="1:9" x14ac:dyDescent="0.55000000000000004">
      <c r="A290" s="5">
        <v>288</v>
      </c>
      <c r="B290" s="6"/>
      <c r="C290" s="6"/>
      <c r="D290" s="6"/>
      <c r="E290" s="6"/>
      <c r="F290" s="7"/>
      <c r="G290" s="7"/>
      <c r="H290" s="7" t="str" cm="1">
        <f t="array" ref="H290">IF(AND(LEN(F290)*LEN(G290)),IFERROR(INDEX(info_index!$D$2:$D$62,MATCH(F290&amp;G290,info_index!$B$2:$B$62&amp;info_index!$C$2:$C$62,0),1),""),"")</f>
        <v/>
      </c>
      <c r="I290" s="7" t="s">
        <v>20</v>
      </c>
    </row>
    <row r="291" spans="1:9" x14ac:dyDescent="0.55000000000000004">
      <c r="A291" s="5">
        <v>289</v>
      </c>
      <c r="B291" s="6"/>
      <c r="C291" s="6"/>
      <c r="D291" s="6"/>
      <c r="E291" s="6"/>
      <c r="F291" s="7"/>
      <c r="G291" s="7"/>
      <c r="H291" s="7" t="str" cm="1">
        <f t="array" ref="H291">IF(AND(LEN(F291)*LEN(G291)),IFERROR(INDEX(info_index!$D$2:$D$62,MATCH(F291&amp;G291,info_index!$B$2:$B$62&amp;info_index!$C$2:$C$62,0),1),""),"")</f>
        <v/>
      </c>
      <c r="I291" s="7" t="s">
        <v>20</v>
      </c>
    </row>
    <row r="292" spans="1:9" x14ac:dyDescent="0.55000000000000004">
      <c r="A292" s="5">
        <v>290</v>
      </c>
      <c r="B292" s="6"/>
      <c r="C292" s="6"/>
      <c r="D292" s="6"/>
      <c r="E292" s="6"/>
      <c r="F292" s="7"/>
      <c r="G292" s="7"/>
      <c r="H292" s="7" t="str" cm="1">
        <f t="array" ref="H292">IF(AND(LEN(F292)*LEN(G292)),IFERROR(INDEX(info_index!$D$2:$D$62,MATCH(F292&amp;G292,info_index!$B$2:$B$62&amp;info_index!$C$2:$C$62,0),1),""),"")</f>
        <v/>
      </c>
      <c r="I292" s="7" t="s">
        <v>20</v>
      </c>
    </row>
    <row r="293" spans="1:9" x14ac:dyDescent="0.55000000000000004">
      <c r="A293" s="5">
        <v>291</v>
      </c>
      <c r="B293" s="6"/>
      <c r="C293" s="6"/>
      <c r="D293" s="6"/>
      <c r="E293" s="6"/>
      <c r="F293" s="7"/>
      <c r="G293" s="7"/>
      <c r="H293" s="7" t="str" cm="1">
        <f t="array" ref="H293">IF(AND(LEN(F293)*LEN(G293)),IFERROR(INDEX(info_index!$D$2:$D$62,MATCH(F293&amp;G293,info_index!$B$2:$B$62&amp;info_index!$C$2:$C$62,0),1),""),"")</f>
        <v/>
      </c>
      <c r="I293" s="7" t="s">
        <v>20</v>
      </c>
    </row>
    <row r="294" spans="1:9" x14ac:dyDescent="0.55000000000000004">
      <c r="A294" s="5">
        <v>292</v>
      </c>
      <c r="B294" s="6"/>
      <c r="C294" s="6"/>
      <c r="D294" s="6"/>
      <c r="E294" s="6"/>
      <c r="F294" s="7"/>
      <c r="G294" s="7"/>
      <c r="H294" s="7" t="str" cm="1">
        <f t="array" ref="H294">IF(AND(LEN(F294)*LEN(G294)),IFERROR(INDEX(info_index!$D$2:$D$62,MATCH(F294&amp;G294,info_index!$B$2:$B$62&amp;info_index!$C$2:$C$62,0),1),""),"")</f>
        <v/>
      </c>
      <c r="I294" s="7" t="s">
        <v>20</v>
      </c>
    </row>
    <row r="295" spans="1:9" x14ac:dyDescent="0.55000000000000004">
      <c r="A295" s="5">
        <v>293</v>
      </c>
      <c r="B295" s="6"/>
      <c r="C295" s="6"/>
      <c r="D295" s="6"/>
      <c r="E295" s="6"/>
      <c r="F295" s="7"/>
      <c r="G295" s="7"/>
      <c r="H295" s="7" t="str" cm="1">
        <f t="array" ref="H295">IF(AND(LEN(F295)*LEN(G295)),IFERROR(INDEX(info_index!$D$2:$D$62,MATCH(F295&amp;G295,info_index!$B$2:$B$62&amp;info_index!$C$2:$C$62,0),1),""),"")</f>
        <v/>
      </c>
      <c r="I295" s="7" t="s">
        <v>20</v>
      </c>
    </row>
    <row r="296" spans="1:9" x14ac:dyDescent="0.55000000000000004">
      <c r="A296" s="5">
        <v>294</v>
      </c>
      <c r="B296" s="6"/>
      <c r="C296" s="6"/>
      <c r="D296" s="6"/>
      <c r="E296" s="6"/>
      <c r="F296" s="7"/>
      <c r="G296" s="7"/>
      <c r="H296" s="7" t="str" cm="1">
        <f t="array" ref="H296">IF(AND(LEN(F296)*LEN(G296)),IFERROR(INDEX(info_index!$D$2:$D$62,MATCH(F296&amp;G296,info_index!$B$2:$B$62&amp;info_index!$C$2:$C$62,0),1),""),"")</f>
        <v/>
      </c>
      <c r="I296" s="7" t="s">
        <v>20</v>
      </c>
    </row>
    <row r="297" spans="1:9" x14ac:dyDescent="0.55000000000000004">
      <c r="A297" s="5">
        <v>295</v>
      </c>
      <c r="B297" s="6"/>
      <c r="C297" s="6"/>
      <c r="D297" s="6"/>
      <c r="E297" s="6"/>
      <c r="F297" s="7"/>
      <c r="G297" s="7"/>
      <c r="H297" s="7" t="str" cm="1">
        <f t="array" ref="H297">IF(AND(LEN(F297)*LEN(G297)),IFERROR(INDEX(info_index!$D$2:$D$62,MATCH(F297&amp;G297,info_index!$B$2:$B$62&amp;info_index!$C$2:$C$62,0),1),""),"")</f>
        <v/>
      </c>
      <c r="I297" s="7" t="s">
        <v>20</v>
      </c>
    </row>
    <row r="298" spans="1:9" x14ac:dyDescent="0.55000000000000004">
      <c r="A298" s="5">
        <v>296</v>
      </c>
      <c r="B298" s="6"/>
      <c r="C298" s="6"/>
      <c r="D298" s="6"/>
      <c r="E298" s="6"/>
      <c r="F298" s="7"/>
      <c r="G298" s="7"/>
      <c r="H298" s="7" t="str" cm="1">
        <f t="array" ref="H298">IF(AND(LEN(F298)*LEN(G298)),IFERROR(INDEX(info_index!$D$2:$D$62,MATCH(F298&amp;G298,info_index!$B$2:$B$62&amp;info_index!$C$2:$C$62,0),1),""),"")</f>
        <v/>
      </c>
      <c r="I298" s="7" t="s">
        <v>20</v>
      </c>
    </row>
    <row r="299" spans="1:9" x14ac:dyDescent="0.55000000000000004">
      <c r="A299" s="5">
        <v>297</v>
      </c>
      <c r="B299" s="6"/>
      <c r="C299" s="6"/>
      <c r="D299" s="6"/>
      <c r="E299" s="6"/>
      <c r="F299" s="7"/>
      <c r="G299" s="7"/>
      <c r="H299" s="7" t="str" cm="1">
        <f t="array" ref="H299">IF(AND(LEN(F299)*LEN(G299)),IFERROR(INDEX(info_index!$D$2:$D$62,MATCH(F299&amp;G299,info_index!$B$2:$B$62&amp;info_index!$C$2:$C$62,0),1),""),"")</f>
        <v/>
      </c>
      <c r="I299" s="7" t="s">
        <v>20</v>
      </c>
    </row>
    <row r="300" spans="1:9" x14ac:dyDescent="0.55000000000000004">
      <c r="A300" s="5">
        <v>298</v>
      </c>
      <c r="B300" s="6"/>
      <c r="C300" s="6"/>
      <c r="D300" s="6"/>
      <c r="E300" s="6"/>
      <c r="F300" s="7"/>
      <c r="G300" s="7"/>
      <c r="H300" s="7" t="str" cm="1">
        <f t="array" ref="H300">IF(AND(LEN(F300)*LEN(G300)),IFERROR(INDEX(info_index!$D$2:$D$62,MATCH(F300&amp;G300,info_index!$B$2:$B$62&amp;info_index!$C$2:$C$62,0),1),""),"")</f>
        <v/>
      </c>
      <c r="I300" s="7" t="s">
        <v>20</v>
      </c>
    </row>
    <row r="301" spans="1:9" x14ac:dyDescent="0.55000000000000004">
      <c r="A301" s="5">
        <v>299</v>
      </c>
      <c r="B301" s="6"/>
      <c r="C301" s="6"/>
      <c r="D301" s="6"/>
      <c r="E301" s="6"/>
      <c r="F301" s="7"/>
      <c r="G301" s="7"/>
      <c r="H301" s="7" t="str" cm="1">
        <f t="array" ref="H301">IF(AND(LEN(F301)*LEN(G301)),IFERROR(INDEX(info_index!$D$2:$D$62,MATCH(F301&amp;G301,info_index!$B$2:$B$62&amp;info_index!$C$2:$C$62,0),1),""),"")</f>
        <v/>
      </c>
      <c r="I301" s="7" t="s">
        <v>20</v>
      </c>
    </row>
    <row r="302" spans="1:9" x14ac:dyDescent="0.55000000000000004">
      <c r="A302" s="5">
        <v>300</v>
      </c>
      <c r="B302" s="6"/>
      <c r="C302" s="6"/>
      <c r="D302" s="6"/>
      <c r="E302" s="6"/>
      <c r="F302" s="7"/>
      <c r="G302" s="7"/>
      <c r="H302" s="7" t="str" cm="1">
        <f t="array" ref="H302">IF(AND(LEN(F302)*LEN(G302)),IFERROR(INDEX(info_index!$D$2:$D$62,MATCH(F302&amp;G302,info_index!$B$2:$B$62&amp;info_index!$C$2:$C$62,0),1),""),"")</f>
        <v/>
      </c>
      <c r="I302" s="7" t="s">
        <v>20</v>
      </c>
    </row>
    <row r="303" spans="1:9" x14ac:dyDescent="0.55000000000000004">
      <c r="A303" s="5">
        <v>301</v>
      </c>
      <c r="B303" s="6"/>
      <c r="C303" s="6"/>
      <c r="D303" s="6"/>
      <c r="E303" s="6"/>
      <c r="F303" s="7"/>
      <c r="G303" s="7"/>
      <c r="H303" s="7" t="str" cm="1">
        <f t="array" ref="H303">IF(AND(LEN(F303)*LEN(G303)),IFERROR(INDEX(info_index!$D$2:$D$62,MATCH(F303&amp;G303,info_index!$B$2:$B$62&amp;info_index!$C$2:$C$62,0),1),""),"")</f>
        <v/>
      </c>
      <c r="I303" s="7" t="s">
        <v>20</v>
      </c>
    </row>
    <row r="304" spans="1:9" x14ac:dyDescent="0.55000000000000004">
      <c r="A304" s="5">
        <v>302</v>
      </c>
      <c r="B304" s="6"/>
      <c r="C304" s="6"/>
      <c r="D304" s="6"/>
      <c r="E304" s="6"/>
      <c r="F304" s="7"/>
      <c r="G304" s="7"/>
      <c r="H304" s="7" t="str" cm="1">
        <f t="array" ref="H304">IF(AND(LEN(F304)*LEN(G304)),IFERROR(INDEX(info_index!$D$2:$D$62,MATCH(F304&amp;G304,info_index!$B$2:$B$62&amp;info_index!$C$2:$C$62,0),1),""),"")</f>
        <v/>
      </c>
      <c r="I304" s="7" t="s">
        <v>20</v>
      </c>
    </row>
    <row r="305" spans="1:9" x14ac:dyDescent="0.55000000000000004">
      <c r="A305" s="5">
        <v>303</v>
      </c>
      <c r="B305" s="6"/>
      <c r="C305" s="6"/>
      <c r="D305" s="6"/>
      <c r="E305" s="6"/>
      <c r="F305" s="7"/>
      <c r="G305" s="7"/>
      <c r="H305" s="7" t="str" cm="1">
        <f t="array" ref="H305">IF(AND(LEN(F305)*LEN(G305)),IFERROR(INDEX(info_index!$D$2:$D$62,MATCH(F305&amp;G305,info_index!$B$2:$B$62&amp;info_index!$C$2:$C$62,0),1),""),"")</f>
        <v/>
      </c>
      <c r="I305" s="7" t="s">
        <v>20</v>
      </c>
    </row>
    <row r="306" spans="1:9" x14ac:dyDescent="0.55000000000000004">
      <c r="A306" s="5">
        <v>304</v>
      </c>
      <c r="B306" s="6"/>
      <c r="C306" s="6"/>
      <c r="D306" s="6"/>
      <c r="E306" s="6"/>
      <c r="F306" s="7"/>
      <c r="G306" s="7"/>
      <c r="H306" s="7" t="str" cm="1">
        <f t="array" ref="H306">IF(AND(LEN(F306)*LEN(G306)),IFERROR(INDEX(info_index!$D$2:$D$62,MATCH(F306&amp;G306,info_index!$B$2:$B$62&amp;info_index!$C$2:$C$62,0),1),""),"")</f>
        <v/>
      </c>
      <c r="I306" s="7" t="s">
        <v>20</v>
      </c>
    </row>
    <row r="307" spans="1:9" x14ac:dyDescent="0.55000000000000004">
      <c r="A307" s="5">
        <v>305</v>
      </c>
      <c r="B307" s="6"/>
      <c r="C307" s="6"/>
      <c r="D307" s="6"/>
      <c r="E307" s="6"/>
      <c r="F307" s="7"/>
      <c r="G307" s="7"/>
      <c r="H307" s="7" t="str" cm="1">
        <f t="array" ref="H307">IF(AND(LEN(F307)*LEN(G307)),IFERROR(INDEX(info_index!$D$2:$D$62,MATCH(F307&amp;G307,info_index!$B$2:$B$62&amp;info_index!$C$2:$C$62,0),1),""),"")</f>
        <v/>
      </c>
      <c r="I307" s="7" t="s">
        <v>20</v>
      </c>
    </row>
    <row r="308" spans="1:9" x14ac:dyDescent="0.55000000000000004">
      <c r="A308" s="5">
        <v>306</v>
      </c>
      <c r="B308" s="6"/>
      <c r="C308" s="6"/>
      <c r="D308" s="6"/>
      <c r="E308" s="6"/>
      <c r="F308" s="7"/>
      <c r="G308" s="7"/>
      <c r="H308" s="7" t="str" cm="1">
        <f t="array" ref="H308">IF(AND(LEN(F308)*LEN(G308)),IFERROR(INDEX(info_index!$D$2:$D$62,MATCH(F308&amp;G308,info_index!$B$2:$B$62&amp;info_index!$C$2:$C$62,0),1),""),"")</f>
        <v/>
      </c>
      <c r="I308" s="7" t="s">
        <v>20</v>
      </c>
    </row>
    <row r="309" spans="1:9" x14ac:dyDescent="0.55000000000000004">
      <c r="A309" s="5">
        <v>307</v>
      </c>
      <c r="B309" s="6"/>
      <c r="C309" s="6"/>
      <c r="D309" s="6"/>
      <c r="E309" s="6"/>
      <c r="F309" s="7"/>
      <c r="G309" s="7"/>
      <c r="H309" s="7" t="str" cm="1">
        <f t="array" ref="H309">IF(AND(LEN(F309)*LEN(G309)),IFERROR(INDEX(info_index!$D$2:$D$62,MATCH(F309&amp;G309,info_index!$B$2:$B$62&amp;info_index!$C$2:$C$62,0),1),""),"")</f>
        <v/>
      </c>
      <c r="I309" s="7" t="s">
        <v>20</v>
      </c>
    </row>
    <row r="310" spans="1:9" x14ac:dyDescent="0.55000000000000004">
      <c r="A310" s="5">
        <v>308</v>
      </c>
      <c r="B310" s="6"/>
      <c r="C310" s="6"/>
      <c r="D310" s="6"/>
      <c r="E310" s="6"/>
      <c r="F310" s="7"/>
      <c r="G310" s="7"/>
      <c r="H310" s="7" t="str" cm="1">
        <f t="array" ref="H310">IF(AND(LEN(F310)*LEN(G310)),IFERROR(INDEX(info_index!$D$2:$D$62,MATCH(F310&amp;G310,info_index!$B$2:$B$62&amp;info_index!$C$2:$C$62,0),1),""),"")</f>
        <v/>
      </c>
      <c r="I310" s="7" t="s">
        <v>20</v>
      </c>
    </row>
    <row r="311" spans="1:9" x14ac:dyDescent="0.55000000000000004">
      <c r="A311" s="5">
        <v>309</v>
      </c>
      <c r="B311" s="6"/>
      <c r="C311" s="6"/>
      <c r="D311" s="6"/>
      <c r="E311" s="6"/>
      <c r="F311" s="7"/>
      <c r="G311" s="7"/>
      <c r="H311" s="7" t="str" cm="1">
        <f t="array" ref="H311">IF(AND(LEN(F311)*LEN(G311)),IFERROR(INDEX(info_index!$D$2:$D$62,MATCH(F311&amp;G311,info_index!$B$2:$B$62&amp;info_index!$C$2:$C$62,0),1),""),"")</f>
        <v/>
      </c>
      <c r="I311" s="7" t="s">
        <v>20</v>
      </c>
    </row>
    <row r="312" spans="1:9" x14ac:dyDescent="0.55000000000000004">
      <c r="A312" s="5">
        <v>310</v>
      </c>
      <c r="B312" s="6"/>
      <c r="C312" s="6"/>
      <c r="D312" s="6"/>
      <c r="E312" s="6"/>
      <c r="F312" s="7"/>
      <c r="G312" s="7"/>
      <c r="H312" s="7" t="str" cm="1">
        <f t="array" ref="H312">IF(AND(LEN(F312)*LEN(G312)),IFERROR(INDEX(info_index!$D$2:$D$62,MATCH(F312&amp;G312,info_index!$B$2:$B$62&amp;info_index!$C$2:$C$62,0),1),""),"")</f>
        <v/>
      </c>
      <c r="I312" s="7" t="s">
        <v>20</v>
      </c>
    </row>
    <row r="313" spans="1:9" x14ac:dyDescent="0.55000000000000004">
      <c r="A313" s="5">
        <v>311</v>
      </c>
      <c r="B313" s="6"/>
      <c r="C313" s="6"/>
      <c r="D313" s="6"/>
      <c r="E313" s="6"/>
      <c r="F313" s="7"/>
      <c r="G313" s="7"/>
      <c r="H313" s="7" t="str" cm="1">
        <f t="array" ref="H313">IF(AND(LEN(F313)*LEN(G313)),IFERROR(INDEX(info_index!$D$2:$D$62,MATCH(F313&amp;G313,info_index!$B$2:$B$62&amp;info_index!$C$2:$C$62,0),1),""),"")</f>
        <v/>
      </c>
      <c r="I313" s="7" t="s">
        <v>20</v>
      </c>
    </row>
    <row r="314" spans="1:9" x14ac:dyDescent="0.55000000000000004">
      <c r="A314" s="5">
        <v>312</v>
      </c>
      <c r="B314" s="6"/>
      <c r="C314" s="6"/>
      <c r="D314" s="6"/>
      <c r="E314" s="6"/>
      <c r="F314" s="7"/>
      <c r="G314" s="7"/>
      <c r="H314" s="7" t="str" cm="1">
        <f t="array" ref="H314">IF(AND(LEN(F314)*LEN(G314)),IFERROR(INDEX(info_index!$D$2:$D$62,MATCH(F314&amp;G314,info_index!$B$2:$B$62&amp;info_index!$C$2:$C$62,0),1),""),"")</f>
        <v/>
      </c>
      <c r="I314" s="7" t="s">
        <v>20</v>
      </c>
    </row>
    <row r="315" spans="1:9" x14ac:dyDescent="0.55000000000000004">
      <c r="A315" s="5">
        <v>313</v>
      </c>
      <c r="B315" s="6"/>
      <c r="C315" s="6"/>
      <c r="D315" s="6"/>
      <c r="E315" s="6"/>
      <c r="F315" s="7"/>
      <c r="G315" s="7"/>
      <c r="H315" s="7" t="str" cm="1">
        <f t="array" ref="H315">IF(AND(LEN(F315)*LEN(G315)),IFERROR(INDEX(info_index!$D$2:$D$62,MATCH(F315&amp;G315,info_index!$B$2:$B$62&amp;info_index!$C$2:$C$62,0),1),""),"")</f>
        <v/>
      </c>
      <c r="I315" s="7" t="s">
        <v>20</v>
      </c>
    </row>
    <row r="316" spans="1:9" x14ac:dyDescent="0.55000000000000004">
      <c r="A316" s="5">
        <v>314</v>
      </c>
      <c r="B316" s="6"/>
      <c r="C316" s="6"/>
      <c r="D316" s="6"/>
      <c r="E316" s="6"/>
      <c r="F316" s="7"/>
      <c r="G316" s="7"/>
      <c r="H316" s="7" t="str" cm="1">
        <f t="array" ref="H316">IF(AND(LEN(F316)*LEN(G316)),IFERROR(INDEX(info_index!$D$2:$D$62,MATCH(F316&amp;G316,info_index!$B$2:$B$62&amp;info_index!$C$2:$C$62,0),1),""),"")</f>
        <v/>
      </c>
      <c r="I316" s="7" t="s">
        <v>20</v>
      </c>
    </row>
    <row r="317" spans="1:9" x14ac:dyDescent="0.55000000000000004">
      <c r="A317" s="5">
        <v>315</v>
      </c>
      <c r="B317" s="6"/>
      <c r="C317" s="6"/>
      <c r="D317" s="6"/>
      <c r="E317" s="6"/>
      <c r="F317" s="7"/>
      <c r="G317" s="7"/>
      <c r="H317" s="7" t="str" cm="1">
        <f t="array" ref="H317">IF(AND(LEN(F317)*LEN(G317)),IFERROR(INDEX(info_index!$D$2:$D$62,MATCH(F317&amp;G317,info_index!$B$2:$B$62&amp;info_index!$C$2:$C$62,0),1),""),"")</f>
        <v/>
      </c>
      <c r="I317" s="7" t="s">
        <v>20</v>
      </c>
    </row>
    <row r="318" spans="1:9" x14ac:dyDescent="0.55000000000000004">
      <c r="A318" s="5">
        <v>316</v>
      </c>
      <c r="B318" s="6"/>
      <c r="C318" s="6"/>
      <c r="D318" s="6"/>
      <c r="E318" s="6"/>
      <c r="F318" s="7"/>
      <c r="G318" s="7"/>
      <c r="H318" s="7" t="str" cm="1">
        <f t="array" ref="H318">IF(AND(LEN(F318)*LEN(G318)),IFERROR(INDEX(info_index!$D$2:$D$62,MATCH(F318&amp;G318,info_index!$B$2:$B$62&amp;info_index!$C$2:$C$62,0),1),""),"")</f>
        <v/>
      </c>
      <c r="I318" s="7" t="s">
        <v>20</v>
      </c>
    </row>
    <row r="319" spans="1:9" x14ac:dyDescent="0.55000000000000004">
      <c r="A319" s="5">
        <v>317</v>
      </c>
      <c r="B319" s="6"/>
      <c r="C319" s="6"/>
      <c r="D319" s="6"/>
      <c r="E319" s="6"/>
      <c r="F319" s="7"/>
      <c r="G319" s="7"/>
      <c r="H319" s="7" t="str" cm="1">
        <f t="array" ref="H319">IF(AND(LEN(F319)*LEN(G319)),IFERROR(INDEX(info_index!$D$2:$D$62,MATCH(F319&amp;G319,info_index!$B$2:$B$62&amp;info_index!$C$2:$C$62,0),1),""),"")</f>
        <v/>
      </c>
      <c r="I319" s="7" t="s">
        <v>20</v>
      </c>
    </row>
    <row r="320" spans="1:9" x14ac:dyDescent="0.55000000000000004">
      <c r="A320" s="5">
        <v>318</v>
      </c>
      <c r="B320" s="6"/>
      <c r="C320" s="6"/>
      <c r="D320" s="6"/>
      <c r="E320" s="6"/>
      <c r="F320" s="7"/>
      <c r="G320" s="7"/>
      <c r="H320" s="7" t="str" cm="1">
        <f t="array" ref="H320">IF(AND(LEN(F320)*LEN(G320)),IFERROR(INDEX(info_index!$D$2:$D$62,MATCH(F320&amp;G320,info_index!$B$2:$B$62&amp;info_index!$C$2:$C$62,0),1),""),"")</f>
        <v/>
      </c>
      <c r="I320" s="7" t="s">
        <v>20</v>
      </c>
    </row>
    <row r="321" spans="1:9" x14ac:dyDescent="0.55000000000000004">
      <c r="A321" s="5">
        <v>319</v>
      </c>
      <c r="B321" s="6"/>
      <c r="C321" s="6"/>
      <c r="D321" s="6"/>
      <c r="E321" s="6"/>
      <c r="F321" s="7"/>
      <c r="G321" s="7"/>
      <c r="H321" s="7" t="str" cm="1">
        <f t="array" ref="H321">IF(AND(LEN(F321)*LEN(G321)),IFERROR(INDEX(info_index!$D$2:$D$62,MATCH(F321&amp;G321,info_index!$B$2:$B$62&amp;info_index!$C$2:$C$62,0),1),""),"")</f>
        <v/>
      </c>
      <c r="I321" s="7" t="s">
        <v>20</v>
      </c>
    </row>
    <row r="322" spans="1:9" x14ac:dyDescent="0.55000000000000004">
      <c r="A322" s="5">
        <v>320</v>
      </c>
      <c r="B322" s="6"/>
      <c r="C322" s="6"/>
      <c r="D322" s="6"/>
      <c r="E322" s="6"/>
      <c r="F322" s="7"/>
      <c r="G322" s="7"/>
      <c r="H322" s="7" t="str" cm="1">
        <f t="array" ref="H322">IF(AND(LEN(F322)*LEN(G322)),IFERROR(INDEX(info_index!$D$2:$D$62,MATCH(F322&amp;G322,info_index!$B$2:$B$62&amp;info_index!$C$2:$C$62,0),1),""),"")</f>
        <v/>
      </c>
      <c r="I322" s="7" t="s">
        <v>20</v>
      </c>
    </row>
    <row r="323" spans="1:9" x14ac:dyDescent="0.55000000000000004">
      <c r="A323" s="5">
        <v>321</v>
      </c>
      <c r="B323" s="6"/>
      <c r="C323" s="6"/>
      <c r="D323" s="6"/>
      <c r="E323" s="6"/>
      <c r="F323" s="7"/>
      <c r="G323" s="7"/>
      <c r="H323" s="7" t="str" cm="1">
        <f t="array" ref="H323">IF(AND(LEN(F323)*LEN(G323)),IFERROR(INDEX(info_index!$D$2:$D$62,MATCH(F323&amp;G323,info_index!$B$2:$B$62&amp;info_index!$C$2:$C$62,0),1),""),"")</f>
        <v/>
      </c>
      <c r="I323" s="7" t="s">
        <v>20</v>
      </c>
    </row>
    <row r="324" spans="1:9" x14ac:dyDescent="0.55000000000000004">
      <c r="A324" s="5">
        <v>322</v>
      </c>
      <c r="B324" s="6"/>
      <c r="C324" s="6"/>
      <c r="D324" s="6"/>
      <c r="E324" s="6"/>
      <c r="F324" s="7"/>
      <c r="G324" s="7"/>
      <c r="H324" s="7" t="str" cm="1">
        <f t="array" ref="H324">IF(AND(LEN(F324)*LEN(G324)),IFERROR(INDEX(info_index!$D$2:$D$62,MATCH(F324&amp;G324,info_index!$B$2:$B$62&amp;info_index!$C$2:$C$62,0),1),""),"")</f>
        <v/>
      </c>
      <c r="I324" s="7" t="s">
        <v>20</v>
      </c>
    </row>
    <row r="325" spans="1:9" x14ac:dyDescent="0.55000000000000004">
      <c r="A325" s="5">
        <v>323</v>
      </c>
      <c r="B325" s="6"/>
      <c r="C325" s="6"/>
      <c r="D325" s="6"/>
      <c r="E325" s="6"/>
      <c r="F325" s="7"/>
      <c r="G325" s="7"/>
      <c r="H325" s="7" t="str" cm="1">
        <f t="array" ref="H325">IF(AND(LEN(F325)*LEN(G325)),IFERROR(INDEX(info_index!$D$2:$D$62,MATCH(F325&amp;G325,info_index!$B$2:$B$62&amp;info_index!$C$2:$C$62,0),1),""),"")</f>
        <v/>
      </c>
      <c r="I325" s="7" t="s">
        <v>20</v>
      </c>
    </row>
    <row r="326" spans="1:9" x14ac:dyDescent="0.55000000000000004">
      <c r="A326" s="5">
        <v>324</v>
      </c>
      <c r="B326" s="6"/>
      <c r="C326" s="6"/>
      <c r="D326" s="6"/>
      <c r="E326" s="6"/>
      <c r="F326" s="7"/>
      <c r="G326" s="7"/>
      <c r="H326" s="7" t="str" cm="1">
        <f t="array" ref="H326">IF(AND(LEN(F326)*LEN(G326)),IFERROR(INDEX(info_index!$D$2:$D$62,MATCH(F326&amp;G326,info_index!$B$2:$B$62&amp;info_index!$C$2:$C$62,0),1),""),"")</f>
        <v/>
      </c>
      <c r="I326" s="7" t="s">
        <v>20</v>
      </c>
    </row>
    <row r="327" spans="1:9" x14ac:dyDescent="0.55000000000000004">
      <c r="A327" s="5">
        <v>325</v>
      </c>
      <c r="B327" s="6"/>
      <c r="C327" s="6"/>
      <c r="D327" s="6"/>
      <c r="E327" s="6"/>
      <c r="F327" s="7"/>
      <c r="G327" s="7"/>
      <c r="H327" s="7" t="str" cm="1">
        <f t="array" ref="H327">IF(AND(LEN(F327)*LEN(G327)),IFERROR(INDEX(info_index!$D$2:$D$62,MATCH(F327&amp;G327,info_index!$B$2:$B$62&amp;info_index!$C$2:$C$62,0),1),""),"")</f>
        <v/>
      </c>
      <c r="I327" s="7" t="s">
        <v>20</v>
      </c>
    </row>
    <row r="328" spans="1:9" x14ac:dyDescent="0.55000000000000004">
      <c r="A328" s="5">
        <v>326</v>
      </c>
      <c r="B328" s="6"/>
      <c r="C328" s="6"/>
      <c r="D328" s="6"/>
      <c r="E328" s="6"/>
      <c r="F328" s="7"/>
      <c r="G328" s="7"/>
      <c r="H328" s="7" t="str" cm="1">
        <f t="array" ref="H328">IF(AND(LEN(F328)*LEN(G328)),IFERROR(INDEX(info_index!$D$2:$D$62,MATCH(F328&amp;G328,info_index!$B$2:$B$62&amp;info_index!$C$2:$C$62,0),1),""),"")</f>
        <v/>
      </c>
      <c r="I328" s="7" t="s">
        <v>20</v>
      </c>
    </row>
    <row r="329" spans="1:9" x14ac:dyDescent="0.55000000000000004">
      <c r="A329" s="5">
        <v>327</v>
      </c>
      <c r="B329" s="6"/>
      <c r="C329" s="6"/>
      <c r="D329" s="6"/>
      <c r="E329" s="6"/>
      <c r="F329" s="7"/>
      <c r="G329" s="7"/>
      <c r="H329" s="7" t="str" cm="1">
        <f t="array" ref="H329">IF(AND(LEN(F329)*LEN(G329)),IFERROR(INDEX(info_index!$D$2:$D$62,MATCH(F329&amp;G329,info_index!$B$2:$B$62&amp;info_index!$C$2:$C$62,0),1),""),"")</f>
        <v/>
      </c>
      <c r="I329" s="7" t="s">
        <v>20</v>
      </c>
    </row>
    <row r="330" spans="1:9" x14ac:dyDescent="0.55000000000000004">
      <c r="A330" s="5">
        <v>328</v>
      </c>
      <c r="B330" s="6"/>
      <c r="C330" s="6"/>
      <c r="D330" s="6"/>
      <c r="E330" s="6"/>
      <c r="F330" s="7"/>
      <c r="G330" s="7"/>
      <c r="H330" s="7" t="str" cm="1">
        <f t="array" ref="H330">IF(AND(LEN(F330)*LEN(G330)),IFERROR(INDEX(info_index!$D$2:$D$62,MATCH(F330&amp;G330,info_index!$B$2:$B$62&amp;info_index!$C$2:$C$62,0),1),""),"")</f>
        <v/>
      </c>
      <c r="I330" s="7" t="s">
        <v>20</v>
      </c>
    </row>
    <row r="331" spans="1:9" x14ac:dyDescent="0.55000000000000004">
      <c r="A331" s="5">
        <v>329</v>
      </c>
      <c r="B331" s="6"/>
      <c r="C331" s="6"/>
      <c r="D331" s="6"/>
      <c r="E331" s="6"/>
      <c r="F331" s="7"/>
      <c r="G331" s="7"/>
      <c r="H331" s="7" t="str" cm="1">
        <f t="array" ref="H331">IF(AND(LEN(F331)*LEN(G331)),IFERROR(INDEX(info_index!$D$2:$D$62,MATCH(F331&amp;G331,info_index!$B$2:$B$62&amp;info_index!$C$2:$C$62,0),1),""),"")</f>
        <v/>
      </c>
      <c r="I331" s="7" t="s">
        <v>20</v>
      </c>
    </row>
    <row r="332" spans="1:9" x14ac:dyDescent="0.55000000000000004">
      <c r="A332" s="5">
        <v>330</v>
      </c>
      <c r="B332" s="6"/>
      <c r="C332" s="6"/>
      <c r="D332" s="6"/>
      <c r="E332" s="6"/>
      <c r="F332" s="7"/>
      <c r="G332" s="7"/>
      <c r="H332" s="7" t="str" cm="1">
        <f t="array" ref="H332">IF(AND(LEN(F332)*LEN(G332)),IFERROR(INDEX(info_index!$D$2:$D$62,MATCH(F332&amp;G332,info_index!$B$2:$B$62&amp;info_index!$C$2:$C$62,0),1),""),"")</f>
        <v/>
      </c>
      <c r="I332" s="7" t="s">
        <v>20</v>
      </c>
    </row>
    <row r="333" spans="1:9" x14ac:dyDescent="0.55000000000000004">
      <c r="A333" s="5">
        <v>331</v>
      </c>
      <c r="B333" s="6"/>
      <c r="C333" s="6"/>
      <c r="D333" s="6"/>
      <c r="E333" s="6"/>
      <c r="F333" s="7"/>
      <c r="G333" s="7"/>
      <c r="H333" s="7" t="str" cm="1">
        <f t="array" ref="H333">IF(AND(LEN(F333)*LEN(G333)),IFERROR(INDEX(info_index!$D$2:$D$62,MATCH(F333&amp;G333,info_index!$B$2:$B$62&amp;info_index!$C$2:$C$62,0),1),""),"")</f>
        <v/>
      </c>
      <c r="I333" s="7" t="s">
        <v>20</v>
      </c>
    </row>
    <row r="334" spans="1:9" x14ac:dyDescent="0.55000000000000004">
      <c r="A334" s="5">
        <v>332</v>
      </c>
      <c r="B334" s="6"/>
      <c r="C334" s="6"/>
      <c r="D334" s="6"/>
      <c r="E334" s="6"/>
      <c r="F334" s="7"/>
      <c r="G334" s="7"/>
      <c r="H334" s="7" t="str" cm="1">
        <f t="array" ref="H334">IF(AND(LEN(F334)*LEN(G334)),IFERROR(INDEX(info_index!$D$2:$D$62,MATCH(F334&amp;G334,info_index!$B$2:$B$62&amp;info_index!$C$2:$C$62,0),1),""),"")</f>
        <v/>
      </c>
      <c r="I334" s="7" t="s">
        <v>20</v>
      </c>
    </row>
    <row r="335" spans="1:9" x14ac:dyDescent="0.55000000000000004">
      <c r="A335" s="5">
        <v>333</v>
      </c>
      <c r="B335" s="6"/>
      <c r="C335" s="6"/>
      <c r="D335" s="6"/>
      <c r="E335" s="6"/>
      <c r="F335" s="7"/>
      <c r="G335" s="7"/>
      <c r="H335" s="7" t="str" cm="1">
        <f t="array" ref="H335">IF(AND(LEN(F335)*LEN(G335)),IFERROR(INDEX(info_index!$D$2:$D$62,MATCH(F335&amp;G335,info_index!$B$2:$B$62&amp;info_index!$C$2:$C$62,0),1),""),"")</f>
        <v/>
      </c>
      <c r="I335" s="7" t="s">
        <v>20</v>
      </c>
    </row>
    <row r="336" spans="1:9" x14ac:dyDescent="0.55000000000000004">
      <c r="A336" s="5">
        <v>334</v>
      </c>
      <c r="B336" s="6"/>
      <c r="C336" s="6"/>
      <c r="D336" s="6"/>
      <c r="E336" s="6"/>
      <c r="F336" s="7"/>
      <c r="G336" s="7"/>
      <c r="H336" s="7" t="str" cm="1">
        <f t="array" ref="H336">IF(AND(LEN(F336)*LEN(G336)),IFERROR(INDEX(info_index!$D$2:$D$62,MATCH(F336&amp;G336,info_index!$B$2:$B$62&amp;info_index!$C$2:$C$62,0),1),""),"")</f>
        <v/>
      </c>
      <c r="I336" s="7" t="s">
        <v>20</v>
      </c>
    </row>
    <row r="337" spans="1:9" x14ac:dyDescent="0.55000000000000004">
      <c r="A337" s="5">
        <v>335</v>
      </c>
      <c r="B337" s="6"/>
      <c r="C337" s="6"/>
      <c r="D337" s="6"/>
      <c r="E337" s="6"/>
      <c r="F337" s="7"/>
      <c r="G337" s="7"/>
      <c r="H337" s="7" t="str" cm="1">
        <f t="array" ref="H337">IF(AND(LEN(F337)*LEN(G337)),IFERROR(INDEX(info_index!$D$2:$D$62,MATCH(F337&amp;G337,info_index!$B$2:$B$62&amp;info_index!$C$2:$C$62,0),1),""),"")</f>
        <v/>
      </c>
      <c r="I337" s="7" t="s">
        <v>20</v>
      </c>
    </row>
    <row r="338" spans="1:9" x14ac:dyDescent="0.55000000000000004">
      <c r="A338" s="5">
        <v>336</v>
      </c>
      <c r="B338" s="6"/>
      <c r="C338" s="6"/>
      <c r="D338" s="6"/>
      <c r="E338" s="6"/>
      <c r="F338" s="7"/>
      <c r="G338" s="7"/>
      <c r="H338" s="7" t="str" cm="1">
        <f t="array" ref="H338">IF(AND(LEN(F338)*LEN(G338)),IFERROR(INDEX(info_index!$D$2:$D$62,MATCH(F338&amp;G338,info_index!$B$2:$B$62&amp;info_index!$C$2:$C$62,0),1),""),"")</f>
        <v/>
      </c>
      <c r="I338" s="7" t="s">
        <v>20</v>
      </c>
    </row>
    <row r="339" spans="1:9" x14ac:dyDescent="0.55000000000000004">
      <c r="A339" s="5">
        <v>337</v>
      </c>
      <c r="B339" s="6"/>
      <c r="C339" s="6"/>
      <c r="D339" s="6"/>
      <c r="E339" s="6"/>
      <c r="F339" s="7"/>
      <c r="G339" s="7"/>
      <c r="H339" s="7" t="str" cm="1">
        <f t="array" ref="H339">IF(AND(LEN(F339)*LEN(G339)),IFERROR(INDEX(info_index!$D$2:$D$62,MATCH(F339&amp;G339,info_index!$B$2:$B$62&amp;info_index!$C$2:$C$62,0),1),""),"")</f>
        <v/>
      </c>
      <c r="I339" s="7" t="s">
        <v>20</v>
      </c>
    </row>
    <row r="340" spans="1:9" x14ac:dyDescent="0.55000000000000004">
      <c r="A340" s="5">
        <v>338</v>
      </c>
      <c r="B340" s="6"/>
      <c r="C340" s="6"/>
      <c r="D340" s="6"/>
      <c r="E340" s="6"/>
      <c r="F340" s="7"/>
      <c r="G340" s="7"/>
      <c r="H340" s="7" t="str" cm="1">
        <f t="array" ref="H340">IF(AND(LEN(F340)*LEN(G340)),IFERROR(INDEX(info_index!$D$2:$D$62,MATCH(F340&amp;G340,info_index!$B$2:$B$62&amp;info_index!$C$2:$C$62,0),1),""),"")</f>
        <v/>
      </c>
      <c r="I340" s="7" t="s">
        <v>20</v>
      </c>
    </row>
    <row r="341" spans="1:9" x14ac:dyDescent="0.55000000000000004">
      <c r="A341" s="5">
        <v>339</v>
      </c>
      <c r="B341" s="6"/>
      <c r="C341" s="6"/>
      <c r="D341" s="6"/>
      <c r="E341" s="6"/>
      <c r="F341" s="7"/>
      <c r="G341" s="7"/>
      <c r="H341" s="7" t="str" cm="1">
        <f t="array" ref="H341">IF(AND(LEN(F341)*LEN(G341)),IFERROR(INDEX(info_index!$D$2:$D$62,MATCH(F341&amp;G341,info_index!$B$2:$B$62&amp;info_index!$C$2:$C$62,0),1),""),"")</f>
        <v/>
      </c>
      <c r="I341" s="7" t="s">
        <v>20</v>
      </c>
    </row>
    <row r="342" spans="1:9" x14ac:dyDescent="0.55000000000000004">
      <c r="A342" s="5">
        <v>340</v>
      </c>
      <c r="B342" s="6"/>
      <c r="C342" s="6"/>
      <c r="D342" s="6"/>
      <c r="E342" s="6"/>
      <c r="F342" s="7"/>
      <c r="G342" s="7"/>
      <c r="H342" s="7" t="str" cm="1">
        <f t="array" ref="H342">IF(AND(LEN(F342)*LEN(G342)),IFERROR(INDEX(info_index!$D$2:$D$62,MATCH(F342&amp;G342,info_index!$B$2:$B$62&amp;info_index!$C$2:$C$62,0),1),""),"")</f>
        <v/>
      </c>
      <c r="I342" s="7" t="s">
        <v>20</v>
      </c>
    </row>
    <row r="343" spans="1:9" x14ac:dyDescent="0.55000000000000004">
      <c r="A343" s="5">
        <v>341</v>
      </c>
      <c r="B343" s="6"/>
      <c r="C343" s="6"/>
      <c r="D343" s="6"/>
      <c r="E343" s="6"/>
      <c r="F343" s="7"/>
      <c r="G343" s="7"/>
      <c r="H343" s="7" t="str" cm="1">
        <f t="array" ref="H343">IF(AND(LEN(F343)*LEN(G343)),IFERROR(INDEX(info_index!$D$2:$D$62,MATCH(F343&amp;G343,info_index!$B$2:$B$62&amp;info_index!$C$2:$C$62,0),1),""),"")</f>
        <v/>
      </c>
      <c r="I343" s="7" t="s">
        <v>20</v>
      </c>
    </row>
    <row r="344" spans="1:9" x14ac:dyDescent="0.55000000000000004">
      <c r="A344" s="5">
        <v>342</v>
      </c>
      <c r="B344" s="6"/>
      <c r="C344" s="6"/>
      <c r="D344" s="6"/>
      <c r="E344" s="6"/>
      <c r="F344" s="7"/>
      <c r="G344" s="7"/>
      <c r="H344" s="7" t="str" cm="1">
        <f t="array" ref="H344">IF(AND(LEN(F344)*LEN(G344)),IFERROR(INDEX(info_index!$D$2:$D$62,MATCH(F344&amp;G344,info_index!$B$2:$B$62&amp;info_index!$C$2:$C$62,0),1),""),"")</f>
        <v/>
      </c>
      <c r="I344" s="7" t="s">
        <v>20</v>
      </c>
    </row>
    <row r="345" spans="1:9" x14ac:dyDescent="0.55000000000000004">
      <c r="A345" s="5">
        <v>343</v>
      </c>
      <c r="B345" s="6"/>
      <c r="C345" s="6"/>
      <c r="D345" s="6"/>
      <c r="E345" s="6"/>
      <c r="F345" s="7"/>
      <c r="G345" s="7"/>
      <c r="H345" s="7" t="str" cm="1">
        <f t="array" ref="H345">IF(AND(LEN(F345)*LEN(G345)),IFERROR(INDEX(info_index!$D$2:$D$62,MATCH(F345&amp;G345,info_index!$B$2:$B$62&amp;info_index!$C$2:$C$62,0),1),""),"")</f>
        <v/>
      </c>
      <c r="I345" s="7" t="s">
        <v>20</v>
      </c>
    </row>
    <row r="346" spans="1:9" x14ac:dyDescent="0.55000000000000004">
      <c r="A346" s="5">
        <v>344</v>
      </c>
      <c r="B346" s="6"/>
      <c r="C346" s="6"/>
      <c r="D346" s="6"/>
      <c r="E346" s="6"/>
      <c r="F346" s="7"/>
      <c r="G346" s="7"/>
      <c r="H346" s="7" t="str" cm="1">
        <f t="array" ref="H346">IF(AND(LEN(F346)*LEN(G346)),IFERROR(INDEX(info_index!$D$2:$D$62,MATCH(F346&amp;G346,info_index!$B$2:$B$62&amp;info_index!$C$2:$C$62,0),1),""),"")</f>
        <v/>
      </c>
      <c r="I346" s="7" t="s">
        <v>20</v>
      </c>
    </row>
    <row r="347" spans="1:9" x14ac:dyDescent="0.55000000000000004">
      <c r="A347" s="5">
        <v>345</v>
      </c>
      <c r="B347" s="6"/>
      <c r="C347" s="6"/>
      <c r="D347" s="6"/>
      <c r="E347" s="6"/>
      <c r="F347" s="7"/>
      <c r="G347" s="7"/>
      <c r="H347" s="7" t="str" cm="1">
        <f t="array" ref="H347">IF(AND(LEN(F347)*LEN(G347)),IFERROR(INDEX(info_index!$D$2:$D$62,MATCH(F347&amp;G347,info_index!$B$2:$B$62&amp;info_index!$C$2:$C$62,0),1),""),"")</f>
        <v/>
      </c>
      <c r="I347" s="7" t="s">
        <v>20</v>
      </c>
    </row>
    <row r="348" spans="1:9" x14ac:dyDescent="0.55000000000000004">
      <c r="A348" s="5">
        <v>346</v>
      </c>
      <c r="B348" s="6"/>
      <c r="C348" s="6"/>
      <c r="D348" s="6"/>
      <c r="E348" s="6"/>
      <c r="F348" s="7"/>
      <c r="G348" s="7"/>
      <c r="H348" s="7" t="str" cm="1">
        <f t="array" ref="H348">IF(AND(LEN(F348)*LEN(G348)),IFERROR(INDEX(info_index!$D$2:$D$62,MATCH(F348&amp;G348,info_index!$B$2:$B$62&amp;info_index!$C$2:$C$62,0),1),""),"")</f>
        <v/>
      </c>
      <c r="I348" s="7" t="s">
        <v>20</v>
      </c>
    </row>
    <row r="349" spans="1:9" x14ac:dyDescent="0.55000000000000004">
      <c r="A349" s="5">
        <v>347</v>
      </c>
      <c r="B349" s="6"/>
      <c r="C349" s="6"/>
      <c r="D349" s="6"/>
      <c r="E349" s="6"/>
      <c r="F349" s="7"/>
      <c r="G349" s="7"/>
      <c r="H349" s="7" t="str" cm="1">
        <f t="array" ref="H349">IF(AND(LEN(F349)*LEN(G349)),IFERROR(INDEX(info_index!$D$2:$D$62,MATCH(F349&amp;G349,info_index!$B$2:$B$62&amp;info_index!$C$2:$C$62,0),1),""),"")</f>
        <v/>
      </c>
      <c r="I349" s="7" t="s">
        <v>20</v>
      </c>
    </row>
    <row r="350" spans="1:9" x14ac:dyDescent="0.55000000000000004">
      <c r="A350" s="5">
        <v>348</v>
      </c>
      <c r="B350" s="6"/>
      <c r="C350" s="6"/>
      <c r="D350" s="6"/>
      <c r="E350" s="6"/>
      <c r="F350" s="7"/>
      <c r="G350" s="7"/>
      <c r="H350" s="7" t="str" cm="1">
        <f t="array" ref="H350">IF(AND(LEN(F350)*LEN(G350)),IFERROR(INDEX(info_index!$D$2:$D$62,MATCH(F350&amp;G350,info_index!$B$2:$B$62&amp;info_index!$C$2:$C$62,0),1),""),"")</f>
        <v/>
      </c>
      <c r="I350" s="7" t="s">
        <v>20</v>
      </c>
    </row>
    <row r="351" spans="1:9" x14ac:dyDescent="0.55000000000000004">
      <c r="A351" s="5">
        <v>349</v>
      </c>
      <c r="B351" s="6"/>
      <c r="C351" s="6"/>
      <c r="D351" s="6"/>
      <c r="E351" s="6"/>
      <c r="F351" s="7"/>
      <c r="G351" s="7"/>
      <c r="H351" s="7" t="str" cm="1">
        <f t="array" ref="H351">IF(AND(LEN(F351)*LEN(G351)),IFERROR(INDEX(info_index!$D$2:$D$62,MATCH(F351&amp;G351,info_index!$B$2:$B$62&amp;info_index!$C$2:$C$62,0),1),""),"")</f>
        <v/>
      </c>
      <c r="I351" s="7" t="s">
        <v>20</v>
      </c>
    </row>
    <row r="352" spans="1:9" x14ac:dyDescent="0.55000000000000004">
      <c r="A352" s="5">
        <v>350</v>
      </c>
      <c r="B352" s="6"/>
      <c r="C352" s="6"/>
      <c r="D352" s="6"/>
      <c r="E352" s="6"/>
      <c r="F352" s="7"/>
      <c r="G352" s="7"/>
      <c r="H352" s="7" t="str" cm="1">
        <f t="array" ref="H352">IF(AND(LEN(F352)*LEN(G352)),IFERROR(INDEX(info_index!$D$2:$D$62,MATCH(F352&amp;G352,info_index!$B$2:$B$62&amp;info_index!$C$2:$C$62,0),1),""),"")</f>
        <v/>
      </c>
      <c r="I352" s="7" t="s">
        <v>20</v>
      </c>
    </row>
    <row r="353" spans="1:9" x14ac:dyDescent="0.55000000000000004">
      <c r="A353" s="5">
        <v>351</v>
      </c>
      <c r="B353" s="6"/>
      <c r="C353" s="6"/>
      <c r="D353" s="6"/>
      <c r="E353" s="6"/>
      <c r="F353" s="7"/>
      <c r="G353" s="7"/>
      <c r="H353" s="7" t="str" cm="1">
        <f t="array" ref="H353">IF(AND(LEN(F353)*LEN(G353)),IFERROR(INDEX(info_index!$D$2:$D$62,MATCH(F353&amp;G353,info_index!$B$2:$B$62&amp;info_index!$C$2:$C$62,0),1),""),"")</f>
        <v/>
      </c>
      <c r="I353" s="7" t="s">
        <v>20</v>
      </c>
    </row>
    <row r="354" spans="1:9" x14ac:dyDescent="0.55000000000000004">
      <c r="A354" s="5">
        <v>352</v>
      </c>
      <c r="B354" s="6"/>
      <c r="C354" s="6"/>
      <c r="D354" s="6"/>
      <c r="E354" s="6"/>
      <c r="F354" s="7"/>
      <c r="G354" s="7"/>
      <c r="H354" s="7" t="str" cm="1">
        <f t="array" ref="H354">IF(AND(LEN(F354)*LEN(G354)),IFERROR(INDEX(info_index!$D$2:$D$62,MATCH(F354&amp;G354,info_index!$B$2:$B$62&amp;info_index!$C$2:$C$62,0),1),""),"")</f>
        <v/>
      </c>
      <c r="I354" s="7" t="s">
        <v>20</v>
      </c>
    </row>
    <row r="355" spans="1:9" x14ac:dyDescent="0.55000000000000004">
      <c r="A355" s="5">
        <v>353</v>
      </c>
      <c r="B355" s="6"/>
      <c r="C355" s="6"/>
      <c r="D355" s="6"/>
      <c r="E355" s="6"/>
      <c r="F355" s="7"/>
      <c r="G355" s="7"/>
      <c r="H355" s="7" t="str" cm="1">
        <f t="array" ref="H355">IF(AND(LEN(F355)*LEN(G355)),IFERROR(INDEX(info_index!$D$2:$D$62,MATCH(F355&amp;G355,info_index!$B$2:$B$62&amp;info_index!$C$2:$C$62,0),1),""),"")</f>
        <v/>
      </c>
      <c r="I355" s="7" t="s">
        <v>20</v>
      </c>
    </row>
    <row r="356" spans="1:9" x14ac:dyDescent="0.55000000000000004">
      <c r="A356" s="5">
        <v>354</v>
      </c>
      <c r="B356" s="6"/>
      <c r="C356" s="6"/>
      <c r="D356" s="6"/>
      <c r="E356" s="6"/>
      <c r="F356" s="7"/>
      <c r="G356" s="7"/>
      <c r="H356" s="7" t="str" cm="1">
        <f t="array" ref="H356">IF(AND(LEN(F356)*LEN(G356)),IFERROR(INDEX(info_index!$D$2:$D$62,MATCH(F356&amp;G356,info_index!$B$2:$B$62&amp;info_index!$C$2:$C$62,0),1),""),"")</f>
        <v/>
      </c>
      <c r="I356" s="7" t="s">
        <v>20</v>
      </c>
    </row>
    <row r="357" spans="1:9" x14ac:dyDescent="0.55000000000000004">
      <c r="A357" s="5">
        <v>355</v>
      </c>
      <c r="B357" s="6"/>
      <c r="C357" s="6"/>
      <c r="D357" s="6"/>
      <c r="E357" s="6"/>
      <c r="F357" s="7"/>
      <c r="G357" s="7"/>
      <c r="H357" s="7" t="str" cm="1">
        <f t="array" ref="H357">IF(AND(LEN(F357)*LEN(G357)),IFERROR(INDEX(info_index!$D$2:$D$62,MATCH(F357&amp;G357,info_index!$B$2:$B$62&amp;info_index!$C$2:$C$62,0),1),""),"")</f>
        <v/>
      </c>
      <c r="I357" s="7" t="s">
        <v>20</v>
      </c>
    </row>
    <row r="358" spans="1:9" x14ac:dyDescent="0.55000000000000004">
      <c r="A358" s="5">
        <v>356</v>
      </c>
      <c r="B358" s="6"/>
      <c r="C358" s="6"/>
      <c r="D358" s="6"/>
      <c r="E358" s="6"/>
      <c r="F358" s="7"/>
      <c r="G358" s="7"/>
      <c r="H358" s="7" t="str" cm="1">
        <f t="array" ref="H358">IF(AND(LEN(F358)*LEN(G358)),IFERROR(INDEX(info_index!$D$2:$D$62,MATCH(F358&amp;G358,info_index!$B$2:$B$62&amp;info_index!$C$2:$C$62,0),1),""),"")</f>
        <v/>
      </c>
      <c r="I358" s="7" t="s">
        <v>20</v>
      </c>
    </row>
    <row r="359" spans="1:9" x14ac:dyDescent="0.55000000000000004">
      <c r="A359" s="5">
        <v>357</v>
      </c>
      <c r="B359" s="6"/>
      <c r="C359" s="6"/>
      <c r="D359" s="6"/>
      <c r="E359" s="6"/>
      <c r="F359" s="7"/>
      <c r="G359" s="7"/>
      <c r="H359" s="7" t="str" cm="1">
        <f t="array" ref="H359">IF(AND(LEN(F359)*LEN(G359)),IFERROR(INDEX(info_index!$D$2:$D$62,MATCH(F359&amp;G359,info_index!$B$2:$B$62&amp;info_index!$C$2:$C$62,0),1),""),"")</f>
        <v/>
      </c>
      <c r="I359" s="7" t="s">
        <v>20</v>
      </c>
    </row>
    <row r="360" spans="1:9" x14ac:dyDescent="0.55000000000000004">
      <c r="A360" s="5">
        <v>358</v>
      </c>
      <c r="B360" s="6"/>
      <c r="C360" s="6"/>
      <c r="D360" s="6"/>
      <c r="E360" s="6"/>
      <c r="F360" s="7"/>
      <c r="G360" s="7"/>
      <c r="H360" s="7" t="str" cm="1">
        <f t="array" ref="H360">IF(AND(LEN(F360)*LEN(G360)),IFERROR(INDEX(info_index!$D$2:$D$62,MATCH(F360&amp;G360,info_index!$B$2:$B$62&amp;info_index!$C$2:$C$62,0),1),""),"")</f>
        <v/>
      </c>
      <c r="I360" s="7" t="s">
        <v>20</v>
      </c>
    </row>
    <row r="361" spans="1:9" x14ac:dyDescent="0.55000000000000004">
      <c r="A361" s="5">
        <v>359</v>
      </c>
      <c r="B361" s="6"/>
      <c r="C361" s="6"/>
      <c r="D361" s="6"/>
      <c r="E361" s="6"/>
      <c r="F361" s="7"/>
      <c r="G361" s="7"/>
      <c r="H361" s="7" t="str" cm="1">
        <f t="array" ref="H361">IF(AND(LEN(F361)*LEN(G361)),IFERROR(INDEX(info_index!$D$2:$D$62,MATCH(F361&amp;G361,info_index!$B$2:$B$62&amp;info_index!$C$2:$C$62,0),1),""),"")</f>
        <v/>
      </c>
      <c r="I361" s="7" t="s">
        <v>20</v>
      </c>
    </row>
    <row r="362" spans="1:9" x14ac:dyDescent="0.55000000000000004">
      <c r="A362" s="5">
        <v>360</v>
      </c>
      <c r="B362" s="6"/>
      <c r="C362" s="6"/>
      <c r="D362" s="6"/>
      <c r="E362" s="6"/>
      <c r="F362" s="7"/>
      <c r="G362" s="7"/>
      <c r="H362" s="7" t="str" cm="1">
        <f t="array" ref="H362">IF(AND(LEN(F362)*LEN(G362)),IFERROR(INDEX(info_index!$D$2:$D$62,MATCH(F362&amp;G362,info_index!$B$2:$B$62&amp;info_index!$C$2:$C$62,0),1),""),"")</f>
        <v/>
      </c>
      <c r="I362" s="7" t="s">
        <v>20</v>
      </c>
    </row>
    <row r="363" spans="1:9" x14ac:dyDescent="0.55000000000000004">
      <c r="A363" s="5">
        <v>361</v>
      </c>
      <c r="B363" s="6"/>
      <c r="C363" s="6"/>
      <c r="D363" s="6"/>
      <c r="E363" s="6"/>
      <c r="F363" s="7"/>
      <c r="G363" s="7"/>
      <c r="H363" s="7" t="str" cm="1">
        <f t="array" ref="H363">IF(AND(LEN(F363)*LEN(G363)),IFERROR(INDEX(info_index!$D$2:$D$62,MATCH(F363&amp;G363,info_index!$B$2:$B$62&amp;info_index!$C$2:$C$62,0),1),""),"")</f>
        <v/>
      </c>
      <c r="I363" s="7" t="s">
        <v>20</v>
      </c>
    </row>
    <row r="364" spans="1:9" x14ac:dyDescent="0.55000000000000004">
      <c r="A364" s="5">
        <v>362</v>
      </c>
      <c r="B364" s="6"/>
      <c r="C364" s="6"/>
      <c r="D364" s="6"/>
      <c r="E364" s="6"/>
      <c r="F364" s="7"/>
      <c r="G364" s="7"/>
      <c r="H364" s="7" t="str" cm="1">
        <f t="array" ref="H364">IF(AND(LEN(F364)*LEN(G364)),IFERROR(INDEX(info_index!$D$2:$D$62,MATCH(F364&amp;G364,info_index!$B$2:$B$62&amp;info_index!$C$2:$C$62,0),1),""),"")</f>
        <v/>
      </c>
      <c r="I364" s="7" t="s">
        <v>20</v>
      </c>
    </row>
    <row r="365" spans="1:9" x14ac:dyDescent="0.55000000000000004">
      <c r="A365" s="5">
        <v>363</v>
      </c>
      <c r="B365" s="6"/>
      <c r="C365" s="6"/>
      <c r="D365" s="6"/>
      <c r="E365" s="6"/>
      <c r="F365" s="7"/>
      <c r="G365" s="7"/>
      <c r="H365" s="7" t="str" cm="1">
        <f t="array" ref="H365">IF(AND(LEN(F365)*LEN(G365)),IFERROR(INDEX(info_index!$D$2:$D$62,MATCH(F365&amp;G365,info_index!$B$2:$B$62&amp;info_index!$C$2:$C$62,0),1),""),"")</f>
        <v/>
      </c>
      <c r="I365" s="7" t="s">
        <v>20</v>
      </c>
    </row>
    <row r="366" spans="1:9" x14ac:dyDescent="0.55000000000000004">
      <c r="A366" s="5">
        <v>364</v>
      </c>
      <c r="B366" s="6"/>
      <c r="C366" s="6"/>
      <c r="D366" s="6"/>
      <c r="E366" s="6"/>
      <c r="F366" s="7"/>
      <c r="G366" s="7"/>
      <c r="H366" s="7" t="str" cm="1">
        <f t="array" ref="H366">IF(AND(LEN(F366)*LEN(G366)),IFERROR(INDEX(info_index!$D$2:$D$62,MATCH(F366&amp;G366,info_index!$B$2:$B$62&amp;info_index!$C$2:$C$62,0),1),""),"")</f>
        <v/>
      </c>
      <c r="I366" s="7" t="s">
        <v>20</v>
      </c>
    </row>
    <row r="367" spans="1:9" x14ac:dyDescent="0.55000000000000004">
      <c r="A367" s="5">
        <v>365</v>
      </c>
      <c r="B367" s="6"/>
      <c r="C367" s="6"/>
      <c r="D367" s="6"/>
      <c r="E367" s="6"/>
      <c r="F367" s="7"/>
      <c r="G367" s="7"/>
      <c r="H367" s="7" t="str" cm="1">
        <f t="array" ref="H367">IF(AND(LEN(F367)*LEN(G367)),IFERROR(INDEX(info_index!$D$2:$D$62,MATCH(F367&amp;G367,info_index!$B$2:$B$62&amp;info_index!$C$2:$C$62,0),1),""),"")</f>
        <v/>
      </c>
      <c r="I367" s="7" t="s">
        <v>20</v>
      </c>
    </row>
    <row r="368" spans="1:9" x14ac:dyDescent="0.55000000000000004">
      <c r="A368" s="5">
        <v>366</v>
      </c>
      <c r="B368" s="6"/>
      <c r="C368" s="6"/>
      <c r="D368" s="6"/>
      <c r="E368" s="6"/>
      <c r="F368" s="7"/>
      <c r="G368" s="7"/>
      <c r="H368" s="7" t="str" cm="1">
        <f t="array" ref="H368">IF(AND(LEN(F368)*LEN(G368)),IFERROR(INDEX(info_index!$D$2:$D$62,MATCH(F368&amp;G368,info_index!$B$2:$B$62&amp;info_index!$C$2:$C$62,0),1),""),"")</f>
        <v/>
      </c>
      <c r="I368" s="7" t="s">
        <v>20</v>
      </c>
    </row>
    <row r="369" spans="1:9" x14ac:dyDescent="0.55000000000000004">
      <c r="A369" s="5">
        <v>367</v>
      </c>
      <c r="B369" s="6"/>
      <c r="C369" s="6"/>
      <c r="D369" s="6"/>
      <c r="E369" s="6"/>
      <c r="F369" s="7"/>
      <c r="G369" s="7"/>
      <c r="H369" s="7" t="str" cm="1">
        <f t="array" ref="H369">IF(AND(LEN(F369)*LEN(G369)),IFERROR(INDEX(info_index!$D$2:$D$62,MATCH(F369&amp;G369,info_index!$B$2:$B$62&amp;info_index!$C$2:$C$62,0),1),""),"")</f>
        <v/>
      </c>
      <c r="I369" s="7" t="s">
        <v>20</v>
      </c>
    </row>
    <row r="370" spans="1:9" x14ac:dyDescent="0.55000000000000004">
      <c r="A370" s="5">
        <v>368</v>
      </c>
      <c r="B370" s="6"/>
      <c r="C370" s="6"/>
      <c r="D370" s="6"/>
      <c r="E370" s="6"/>
      <c r="F370" s="7"/>
      <c r="G370" s="7"/>
      <c r="H370" s="7" t="str" cm="1">
        <f t="array" ref="H370">IF(AND(LEN(F370)*LEN(G370)),IFERROR(INDEX(info_index!$D$2:$D$62,MATCH(F370&amp;G370,info_index!$B$2:$B$62&amp;info_index!$C$2:$C$62,0),1),""),"")</f>
        <v/>
      </c>
      <c r="I370" s="7" t="s">
        <v>20</v>
      </c>
    </row>
    <row r="371" spans="1:9" x14ac:dyDescent="0.55000000000000004">
      <c r="A371" s="5">
        <v>369</v>
      </c>
      <c r="B371" s="6"/>
      <c r="C371" s="6"/>
      <c r="D371" s="6"/>
      <c r="E371" s="6"/>
      <c r="F371" s="7"/>
      <c r="G371" s="7"/>
      <c r="H371" s="7" t="str" cm="1">
        <f t="array" ref="H371">IF(AND(LEN(F371)*LEN(G371)),IFERROR(INDEX(info_index!$D$2:$D$62,MATCH(F371&amp;G371,info_index!$B$2:$B$62&amp;info_index!$C$2:$C$62,0),1),""),"")</f>
        <v/>
      </c>
      <c r="I371" s="7" t="s">
        <v>20</v>
      </c>
    </row>
    <row r="372" spans="1:9" x14ac:dyDescent="0.55000000000000004">
      <c r="A372" s="5">
        <v>370</v>
      </c>
      <c r="B372" s="6"/>
      <c r="C372" s="6"/>
      <c r="D372" s="6"/>
      <c r="E372" s="6"/>
      <c r="F372" s="7"/>
      <c r="G372" s="7"/>
      <c r="H372" s="7" t="str" cm="1">
        <f t="array" ref="H372">IF(AND(LEN(F372)*LEN(G372)),IFERROR(INDEX(info_index!$D$2:$D$62,MATCH(F372&amp;G372,info_index!$B$2:$B$62&amp;info_index!$C$2:$C$62,0),1),""),"")</f>
        <v/>
      </c>
      <c r="I372" s="7" t="s">
        <v>20</v>
      </c>
    </row>
    <row r="373" spans="1:9" x14ac:dyDescent="0.55000000000000004">
      <c r="A373" s="5">
        <v>371</v>
      </c>
      <c r="B373" s="6"/>
      <c r="C373" s="6"/>
      <c r="D373" s="6"/>
      <c r="E373" s="6"/>
      <c r="F373" s="7"/>
      <c r="G373" s="7"/>
      <c r="H373" s="7" t="str" cm="1">
        <f t="array" ref="H373">IF(AND(LEN(F373)*LEN(G373)),IFERROR(INDEX(info_index!$D$2:$D$62,MATCH(F373&amp;G373,info_index!$B$2:$B$62&amp;info_index!$C$2:$C$62,0),1),""),"")</f>
        <v/>
      </c>
      <c r="I373" s="7" t="s">
        <v>20</v>
      </c>
    </row>
    <row r="374" spans="1:9" x14ac:dyDescent="0.55000000000000004">
      <c r="A374" s="5">
        <v>372</v>
      </c>
      <c r="B374" s="6"/>
      <c r="C374" s="6"/>
      <c r="D374" s="6"/>
      <c r="E374" s="6"/>
      <c r="F374" s="7"/>
      <c r="G374" s="7"/>
      <c r="H374" s="7" t="str" cm="1">
        <f t="array" ref="H374">IF(AND(LEN(F374)*LEN(G374)),IFERROR(INDEX(info_index!$D$2:$D$62,MATCH(F374&amp;G374,info_index!$B$2:$B$62&amp;info_index!$C$2:$C$62,0),1),""),"")</f>
        <v/>
      </c>
      <c r="I374" s="7" t="s">
        <v>20</v>
      </c>
    </row>
    <row r="375" spans="1:9" x14ac:dyDescent="0.55000000000000004">
      <c r="A375" s="5">
        <v>373</v>
      </c>
      <c r="B375" s="6"/>
      <c r="C375" s="6"/>
      <c r="D375" s="6"/>
      <c r="E375" s="6"/>
      <c r="F375" s="7"/>
      <c r="G375" s="7"/>
      <c r="H375" s="7" t="str" cm="1">
        <f t="array" ref="H375">IF(AND(LEN(F375)*LEN(G375)),IFERROR(INDEX(info_index!$D$2:$D$62,MATCH(F375&amp;G375,info_index!$B$2:$B$62&amp;info_index!$C$2:$C$62,0),1),""),"")</f>
        <v/>
      </c>
      <c r="I375" s="7" t="s">
        <v>20</v>
      </c>
    </row>
    <row r="376" spans="1:9" x14ac:dyDescent="0.55000000000000004">
      <c r="A376" s="5">
        <v>374</v>
      </c>
      <c r="B376" s="6"/>
      <c r="C376" s="6"/>
      <c r="D376" s="6"/>
      <c r="E376" s="6"/>
      <c r="F376" s="7"/>
      <c r="G376" s="7"/>
      <c r="H376" s="7" t="str" cm="1">
        <f t="array" ref="H376">IF(AND(LEN(F376)*LEN(G376)),IFERROR(INDEX(info_index!$D$2:$D$62,MATCH(F376&amp;G376,info_index!$B$2:$B$62&amp;info_index!$C$2:$C$62,0),1),""),"")</f>
        <v/>
      </c>
      <c r="I376" s="7" t="s">
        <v>20</v>
      </c>
    </row>
    <row r="377" spans="1:9" x14ac:dyDescent="0.55000000000000004">
      <c r="A377" s="5">
        <v>375</v>
      </c>
      <c r="B377" s="6"/>
      <c r="C377" s="6"/>
      <c r="D377" s="6"/>
      <c r="E377" s="6"/>
      <c r="F377" s="7"/>
      <c r="G377" s="7"/>
      <c r="H377" s="7" t="str" cm="1">
        <f t="array" ref="H377">IF(AND(LEN(F377)*LEN(G377)),IFERROR(INDEX(info_index!$D$2:$D$62,MATCH(F377&amp;G377,info_index!$B$2:$B$62&amp;info_index!$C$2:$C$62,0),1),""),"")</f>
        <v/>
      </c>
      <c r="I377" s="7" t="s">
        <v>20</v>
      </c>
    </row>
    <row r="378" spans="1:9" x14ac:dyDescent="0.55000000000000004">
      <c r="A378" s="5">
        <v>376</v>
      </c>
      <c r="B378" s="6"/>
      <c r="C378" s="6"/>
      <c r="D378" s="6"/>
      <c r="E378" s="6"/>
      <c r="F378" s="7"/>
      <c r="G378" s="7"/>
      <c r="H378" s="7" t="str" cm="1">
        <f t="array" ref="H378">IF(AND(LEN(F378)*LEN(G378)),IFERROR(INDEX(info_index!$D$2:$D$62,MATCH(F378&amp;G378,info_index!$B$2:$B$62&amp;info_index!$C$2:$C$62,0),1),""),"")</f>
        <v/>
      </c>
      <c r="I378" s="7" t="s">
        <v>20</v>
      </c>
    </row>
    <row r="379" spans="1:9" x14ac:dyDescent="0.55000000000000004">
      <c r="A379" s="5">
        <v>377</v>
      </c>
      <c r="B379" s="6"/>
      <c r="C379" s="6"/>
      <c r="D379" s="6"/>
      <c r="E379" s="6"/>
      <c r="F379" s="7"/>
      <c r="G379" s="7"/>
      <c r="H379" s="7" t="str" cm="1">
        <f t="array" ref="H379">IF(AND(LEN(F379)*LEN(G379)),IFERROR(INDEX(info_index!$D$2:$D$62,MATCH(F379&amp;G379,info_index!$B$2:$B$62&amp;info_index!$C$2:$C$62,0),1),""),"")</f>
        <v/>
      </c>
      <c r="I379" s="7" t="s">
        <v>20</v>
      </c>
    </row>
    <row r="380" spans="1:9" x14ac:dyDescent="0.55000000000000004">
      <c r="A380" s="5">
        <v>378</v>
      </c>
      <c r="B380" s="6"/>
      <c r="C380" s="6"/>
      <c r="D380" s="6"/>
      <c r="E380" s="6"/>
      <c r="F380" s="7"/>
      <c r="G380" s="7"/>
      <c r="H380" s="7" t="str" cm="1">
        <f t="array" ref="H380">IF(AND(LEN(F380)*LEN(G380)),IFERROR(INDEX(info_index!$D$2:$D$62,MATCH(F380&amp;G380,info_index!$B$2:$B$62&amp;info_index!$C$2:$C$62,0),1),""),"")</f>
        <v/>
      </c>
      <c r="I380" s="7" t="s">
        <v>20</v>
      </c>
    </row>
    <row r="381" spans="1:9" x14ac:dyDescent="0.55000000000000004">
      <c r="A381" s="5">
        <v>379</v>
      </c>
      <c r="B381" s="6"/>
      <c r="C381" s="6"/>
      <c r="D381" s="6"/>
      <c r="E381" s="6"/>
      <c r="F381" s="7"/>
      <c r="G381" s="7"/>
      <c r="H381" s="7" t="str" cm="1">
        <f t="array" ref="H381">IF(AND(LEN(F381)*LEN(G381)),IFERROR(INDEX(info_index!$D$2:$D$62,MATCH(F381&amp;G381,info_index!$B$2:$B$62&amp;info_index!$C$2:$C$62,0),1),""),"")</f>
        <v/>
      </c>
      <c r="I381" s="7" t="s">
        <v>20</v>
      </c>
    </row>
    <row r="382" spans="1:9" x14ac:dyDescent="0.55000000000000004">
      <c r="A382" s="5">
        <v>380</v>
      </c>
      <c r="B382" s="6"/>
      <c r="C382" s="6"/>
      <c r="D382" s="6"/>
      <c r="E382" s="6"/>
      <c r="F382" s="7"/>
      <c r="G382" s="7"/>
      <c r="H382" s="7" t="str" cm="1">
        <f t="array" ref="H382">IF(AND(LEN(F382)*LEN(G382)),IFERROR(INDEX(info_index!$D$2:$D$62,MATCH(F382&amp;G382,info_index!$B$2:$B$62&amp;info_index!$C$2:$C$62,0),1),""),"")</f>
        <v/>
      </c>
      <c r="I382" s="7" t="s">
        <v>20</v>
      </c>
    </row>
    <row r="383" spans="1:9" x14ac:dyDescent="0.55000000000000004">
      <c r="A383" s="5">
        <v>381</v>
      </c>
      <c r="B383" s="6"/>
      <c r="C383" s="6"/>
      <c r="D383" s="6"/>
      <c r="E383" s="6"/>
      <c r="F383" s="7"/>
      <c r="G383" s="7"/>
      <c r="H383" s="7" t="str" cm="1">
        <f t="array" ref="H383">IF(AND(LEN(F383)*LEN(G383)),IFERROR(INDEX(info_index!$D$2:$D$62,MATCH(F383&amp;G383,info_index!$B$2:$B$62&amp;info_index!$C$2:$C$62,0),1),""),"")</f>
        <v/>
      </c>
      <c r="I383" s="7" t="s">
        <v>20</v>
      </c>
    </row>
    <row r="384" spans="1:9" x14ac:dyDescent="0.55000000000000004">
      <c r="A384" s="5">
        <v>382</v>
      </c>
      <c r="B384" s="6"/>
      <c r="C384" s="6"/>
      <c r="D384" s="6"/>
      <c r="E384" s="6"/>
      <c r="F384" s="7"/>
      <c r="G384" s="7"/>
      <c r="H384" s="7" t="str" cm="1">
        <f t="array" ref="H384">IF(AND(LEN(F384)*LEN(G384)),IFERROR(INDEX(info_index!$D$2:$D$62,MATCH(F384&amp;G384,info_index!$B$2:$B$62&amp;info_index!$C$2:$C$62,0),1),""),"")</f>
        <v/>
      </c>
      <c r="I384" s="7" t="s">
        <v>20</v>
      </c>
    </row>
    <row r="385" spans="1:9" x14ac:dyDescent="0.55000000000000004">
      <c r="A385" s="5">
        <v>383</v>
      </c>
      <c r="B385" s="6"/>
      <c r="C385" s="6"/>
      <c r="D385" s="6"/>
      <c r="E385" s="6"/>
      <c r="F385" s="7"/>
      <c r="G385" s="7"/>
      <c r="H385" s="7" t="str" cm="1">
        <f t="array" ref="H385">IF(AND(LEN(F385)*LEN(G385)),IFERROR(INDEX(info_index!$D$2:$D$62,MATCH(F385&amp;G385,info_index!$B$2:$B$62&amp;info_index!$C$2:$C$62,0),1),""),"")</f>
        <v/>
      </c>
      <c r="I385" s="7" t="s">
        <v>20</v>
      </c>
    </row>
    <row r="386" spans="1:9" x14ac:dyDescent="0.55000000000000004">
      <c r="A386" s="5">
        <v>384</v>
      </c>
      <c r="B386" s="6"/>
      <c r="C386" s="6"/>
      <c r="D386" s="6"/>
      <c r="E386" s="6"/>
      <c r="F386" s="7"/>
      <c r="G386" s="7"/>
      <c r="H386" s="7" t="str" cm="1">
        <f t="array" ref="H386">IF(AND(LEN(F386)*LEN(G386)),IFERROR(INDEX(info_index!$D$2:$D$62,MATCH(F386&amp;G386,info_index!$B$2:$B$62&amp;info_index!$C$2:$C$62,0),1),""),"")</f>
        <v/>
      </c>
      <c r="I386" s="7" t="s">
        <v>20</v>
      </c>
    </row>
    <row r="387" spans="1:9" x14ac:dyDescent="0.55000000000000004">
      <c r="A387" s="5">
        <v>385</v>
      </c>
      <c r="B387" s="6"/>
      <c r="C387" s="6"/>
      <c r="D387" s="6"/>
      <c r="E387" s="6"/>
      <c r="F387" s="7"/>
      <c r="G387" s="7"/>
      <c r="H387" s="7" t="str" cm="1">
        <f t="array" ref="H387">IF(AND(LEN(F387)*LEN(G387)),IFERROR(INDEX(info_index!$D$2:$D$62,MATCH(F387&amp;G387,info_index!$B$2:$B$62&amp;info_index!$C$2:$C$62,0),1),""),"")</f>
        <v/>
      </c>
      <c r="I387" s="7" t="s">
        <v>20</v>
      </c>
    </row>
    <row r="388" spans="1:9" x14ac:dyDescent="0.55000000000000004">
      <c r="A388" s="5">
        <v>386</v>
      </c>
      <c r="B388" s="6"/>
      <c r="C388" s="6"/>
      <c r="D388" s="6"/>
      <c r="E388" s="6"/>
      <c r="F388" s="7"/>
      <c r="G388" s="7"/>
      <c r="H388" s="7" t="str" cm="1">
        <f t="array" ref="H388">IF(AND(LEN(F388)*LEN(G388)),IFERROR(INDEX(info_index!$D$2:$D$62,MATCH(F388&amp;G388,info_index!$B$2:$B$62&amp;info_index!$C$2:$C$62,0),1),""),"")</f>
        <v/>
      </c>
      <c r="I388" s="7" t="s">
        <v>20</v>
      </c>
    </row>
    <row r="389" spans="1:9" x14ac:dyDescent="0.55000000000000004">
      <c r="A389" s="5">
        <v>387</v>
      </c>
      <c r="B389" s="6"/>
      <c r="C389" s="6"/>
      <c r="D389" s="6"/>
      <c r="E389" s="6"/>
      <c r="F389" s="7"/>
      <c r="G389" s="7"/>
      <c r="H389" s="7" t="str" cm="1">
        <f t="array" ref="H389">IF(AND(LEN(F389)*LEN(G389)),IFERROR(INDEX(info_index!$D$2:$D$62,MATCH(F389&amp;G389,info_index!$B$2:$B$62&amp;info_index!$C$2:$C$62,0),1),""),"")</f>
        <v/>
      </c>
      <c r="I389" s="7" t="s">
        <v>20</v>
      </c>
    </row>
    <row r="390" spans="1:9" x14ac:dyDescent="0.55000000000000004">
      <c r="A390" s="5">
        <v>388</v>
      </c>
      <c r="B390" s="6"/>
      <c r="C390" s="6"/>
      <c r="D390" s="6"/>
      <c r="E390" s="6"/>
      <c r="F390" s="7"/>
      <c r="G390" s="7"/>
      <c r="H390" s="7" t="str" cm="1">
        <f t="array" ref="H390">IF(AND(LEN(F390)*LEN(G390)),IFERROR(INDEX(info_index!$D$2:$D$62,MATCH(F390&amp;G390,info_index!$B$2:$B$62&amp;info_index!$C$2:$C$62,0),1),""),"")</f>
        <v/>
      </c>
      <c r="I390" s="7" t="s">
        <v>20</v>
      </c>
    </row>
    <row r="391" spans="1:9" x14ac:dyDescent="0.55000000000000004">
      <c r="A391" s="5">
        <v>389</v>
      </c>
      <c r="B391" s="6"/>
      <c r="C391" s="6"/>
      <c r="D391" s="6"/>
      <c r="E391" s="6"/>
      <c r="F391" s="7"/>
      <c r="G391" s="7"/>
      <c r="H391" s="7" t="str" cm="1">
        <f t="array" ref="H391">IF(AND(LEN(F391)*LEN(G391)),IFERROR(INDEX(info_index!$D$2:$D$62,MATCH(F391&amp;G391,info_index!$B$2:$B$62&amp;info_index!$C$2:$C$62,0),1),""),"")</f>
        <v/>
      </c>
      <c r="I391" s="7" t="s">
        <v>20</v>
      </c>
    </row>
    <row r="392" spans="1:9" x14ac:dyDescent="0.55000000000000004">
      <c r="A392" s="5">
        <v>390</v>
      </c>
      <c r="B392" s="6"/>
      <c r="C392" s="6"/>
      <c r="D392" s="6"/>
      <c r="E392" s="6"/>
      <c r="F392" s="7"/>
      <c r="G392" s="7"/>
      <c r="H392" s="7" t="str" cm="1">
        <f t="array" ref="H392">IF(AND(LEN(F392)*LEN(G392)),IFERROR(INDEX(info_index!$D$2:$D$62,MATCH(F392&amp;G392,info_index!$B$2:$B$62&amp;info_index!$C$2:$C$62,0),1),""),"")</f>
        <v/>
      </c>
      <c r="I392" s="7" t="s">
        <v>20</v>
      </c>
    </row>
    <row r="393" spans="1:9" x14ac:dyDescent="0.55000000000000004">
      <c r="A393" s="5">
        <v>391</v>
      </c>
      <c r="B393" s="6"/>
      <c r="C393" s="6"/>
      <c r="D393" s="6"/>
      <c r="E393" s="6"/>
      <c r="F393" s="7"/>
      <c r="G393" s="7"/>
      <c r="H393" s="7" t="str" cm="1">
        <f t="array" ref="H393">IF(AND(LEN(F393)*LEN(G393)),IFERROR(INDEX(info_index!$D$2:$D$62,MATCH(F393&amp;G393,info_index!$B$2:$B$62&amp;info_index!$C$2:$C$62,0),1),""),"")</f>
        <v/>
      </c>
      <c r="I393" s="7" t="s">
        <v>20</v>
      </c>
    </row>
    <row r="394" spans="1:9" x14ac:dyDescent="0.55000000000000004">
      <c r="A394" s="5">
        <v>392</v>
      </c>
      <c r="B394" s="6"/>
      <c r="C394" s="6"/>
      <c r="D394" s="6"/>
      <c r="E394" s="6"/>
      <c r="F394" s="7"/>
      <c r="G394" s="7"/>
      <c r="H394" s="7" t="str" cm="1">
        <f t="array" ref="H394">IF(AND(LEN(F394)*LEN(G394)),IFERROR(INDEX(info_index!$D$2:$D$62,MATCH(F394&amp;G394,info_index!$B$2:$B$62&amp;info_index!$C$2:$C$62,0),1),""),"")</f>
        <v/>
      </c>
      <c r="I394" s="7" t="s">
        <v>20</v>
      </c>
    </row>
    <row r="395" spans="1:9" x14ac:dyDescent="0.55000000000000004">
      <c r="A395" s="5">
        <v>393</v>
      </c>
      <c r="B395" s="6"/>
      <c r="C395" s="6"/>
      <c r="D395" s="6"/>
      <c r="E395" s="6"/>
      <c r="F395" s="7"/>
      <c r="G395" s="7"/>
      <c r="H395" s="7" t="str" cm="1">
        <f t="array" ref="H395">IF(AND(LEN(F395)*LEN(G395)),IFERROR(INDEX(info_index!$D$2:$D$62,MATCH(F395&amp;G395,info_index!$B$2:$B$62&amp;info_index!$C$2:$C$62,0),1),""),"")</f>
        <v/>
      </c>
      <c r="I395" s="7" t="s">
        <v>20</v>
      </c>
    </row>
    <row r="396" spans="1:9" x14ac:dyDescent="0.55000000000000004">
      <c r="A396" s="5">
        <v>394</v>
      </c>
      <c r="B396" s="6"/>
      <c r="C396" s="6"/>
      <c r="D396" s="6"/>
      <c r="E396" s="6"/>
      <c r="F396" s="7"/>
      <c r="G396" s="7"/>
      <c r="H396" s="7" t="str" cm="1">
        <f t="array" ref="H396">IF(AND(LEN(F396)*LEN(G396)),IFERROR(INDEX(info_index!$D$2:$D$62,MATCH(F396&amp;G396,info_index!$B$2:$B$62&amp;info_index!$C$2:$C$62,0),1),""),"")</f>
        <v/>
      </c>
      <c r="I396" s="7" t="s">
        <v>20</v>
      </c>
    </row>
    <row r="397" spans="1:9" x14ac:dyDescent="0.55000000000000004">
      <c r="A397" s="5">
        <v>395</v>
      </c>
      <c r="B397" s="6"/>
      <c r="C397" s="6"/>
      <c r="D397" s="6"/>
      <c r="E397" s="6"/>
      <c r="F397" s="7"/>
      <c r="G397" s="7"/>
      <c r="H397" s="7" t="str" cm="1">
        <f t="array" ref="H397">IF(AND(LEN(F397)*LEN(G397)),IFERROR(INDEX(info_index!$D$2:$D$62,MATCH(F397&amp;G397,info_index!$B$2:$B$62&amp;info_index!$C$2:$C$62,0),1),""),"")</f>
        <v/>
      </c>
      <c r="I397" s="7" t="s">
        <v>20</v>
      </c>
    </row>
    <row r="398" spans="1:9" x14ac:dyDescent="0.55000000000000004">
      <c r="A398" s="5">
        <v>396</v>
      </c>
      <c r="B398" s="6"/>
      <c r="C398" s="6"/>
      <c r="D398" s="6"/>
      <c r="E398" s="6"/>
      <c r="F398" s="7"/>
      <c r="G398" s="7"/>
      <c r="H398" s="7" t="str" cm="1">
        <f t="array" ref="H398">IF(AND(LEN(F398)*LEN(G398)),IFERROR(INDEX(info_index!$D$2:$D$62,MATCH(F398&amp;G398,info_index!$B$2:$B$62&amp;info_index!$C$2:$C$62,0),1),""),"")</f>
        <v/>
      </c>
      <c r="I398" s="7" t="s">
        <v>20</v>
      </c>
    </row>
    <row r="399" spans="1:9" x14ac:dyDescent="0.55000000000000004">
      <c r="A399" s="5">
        <v>397</v>
      </c>
      <c r="B399" s="6"/>
      <c r="C399" s="6"/>
      <c r="D399" s="6"/>
      <c r="E399" s="6"/>
      <c r="F399" s="7"/>
      <c r="G399" s="7"/>
      <c r="H399" s="7" t="str" cm="1">
        <f t="array" ref="H399">IF(AND(LEN(F399)*LEN(G399)),IFERROR(INDEX(info_index!$D$2:$D$62,MATCH(F399&amp;G399,info_index!$B$2:$B$62&amp;info_index!$C$2:$C$62,0),1),""),"")</f>
        <v/>
      </c>
      <c r="I399" s="7" t="s">
        <v>20</v>
      </c>
    </row>
    <row r="400" spans="1:9" x14ac:dyDescent="0.55000000000000004">
      <c r="A400" s="5">
        <v>398</v>
      </c>
      <c r="B400" s="6"/>
      <c r="C400" s="6"/>
      <c r="D400" s="6"/>
      <c r="E400" s="6"/>
      <c r="F400" s="7"/>
      <c r="G400" s="7"/>
      <c r="H400" s="7" t="str" cm="1">
        <f t="array" ref="H400">IF(AND(LEN(F400)*LEN(G400)),IFERROR(INDEX(info_index!$D$2:$D$62,MATCH(F400&amp;G400,info_index!$B$2:$B$62&amp;info_index!$C$2:$C$62,0),1),""),"")</f>
        <v/>
      </c>
      <c r="I400" s="7" t="s">
        <v>20</v>
      </c>
    </row>
    <row r="401" spans="1:9" x14ac:dyDescent="0.55000000000000004">
      <c r="A401" s="5">
        <v>399</v>
      </c>
      <c r="B401" s="6"/>
      <c r="C401" s="6"/>
      <c r="D401" s="6"/>
      <c r="E401" s="6"/>
      <c r="F401" s="7"/>
      <c r="G401" s="7"/>
      <c r="H401" s="7" t="str" cm="1">
        <f t="array" ref="H401">IF(AND(LEN(F401)*LEN(G401)),IFERROR(INDEX(info_index!$D$2:$D$62,MATCH(F401&amp;G401,info_index!$B$2:$B$62&amp;info_index!$C$2:$C$62,0),1),""),"")</f>
        <v/>
      </c>
      <c r="I401" s="7" t="s">
        <v>20</v>
      </c>
    </row>
    <row r="402" spans="1:9" x14ac:dyDescent="0.55000000000000004">
      <c r="A402" s="5">
        <v>400</v>
      </c>
      <c r="B402" s="6"/>
      <c r="C402" s="6"/>
      <c r="D402" s="6"/>
      <c r="E402" s="6"/>
      <c r="F402" s="7"/>
      <c r="G402" s="7"/>
      <c r="H402" s="7" t="str" cm="1">
        <f t="array" ref="H402">IF(AND(LEN(F402)*LEN(G402)),IFERROR(INDEX(info_index!$D$2:$D$62,MATCH(F402&amp;G402,info_index!$B$2:$B$62&amp;info_index!$C$2:$C$62,0),1),""),"")</f>
        <v/>
      </c>
      <c r="I402" s="7" t="s">
        <v>20</v>
      </c>
    </row>
    <row r="403" spans="1:9" x14ac:dyDescent="0.55000000000000004">
      <c r="A403" s="5">
        <v>401</v>
      </c>
      <c r="B403" s="6"/>
      <c r="C403" s="6"/>
      <c r="D403" s="6"/>
      <c r="E403" s="6"/>
      <c r="F403" s="7"/>
      <c r="G403" s="7"/>
      <c r="H403" s="7" t="str" cm="1">
        <f t="array" ref="H403">IF(AND(LEN(F403)*LEN(G403)),IFERROR(INDEX(info_index!$D$2:$D$62,MATCH(F403&amp;G403,info_index!$B$2:$B$62&amp;info_index!$C$2:$C$62,0),1),""),"")</f>
        <v/>
      </c>
      <c r="I403" s="7" t="s">
        <v>20</v>
      </c>
    </row>
    <row r="404" spans="1:9" x14ac:dyDescent="0.55000000000000004">
      <c r="A404" s="5">
        <v>402</v>
      </c>
      <c r="B404" s="6"/>
      <c r="C404" s="6"/>
      <c r="D404" s="6"/>
      <c r="E404" s="6"/>
      <c r="F404" s="7"/>
      <c r="G404" s="7"/>
      <c r="H404" s="7" t="str" cm="1">
        <f t="array" ref="H404">IF(AND(LEN(F404)*LEN(G404)),IFERROR(INDEX(info_index!$D$2:$D$62,MATCH(F404&amp;G404,info_index!$B$2:$B$62&amp;info_index!$C$2:$C$62,0),1),""),"")</f>
        <v/>
      </c>
      <c r="I404" s="7" t="s">
        <v>20</v>
      </c>
    </row>
    <row r="405" spans="1:9" x14ac:dyDescent="0.55000000000000004">
      <c r="A405" s="5">
        <v>403</v>
      </c>
      <c r="B405" s="6"/>
      <c r="C405" s="6"/>
      <c r="D405" s="6"/>
      <c r="E405" s="6"/>
      <c r="F405" s="7"/>
      <c r="G405" s="7"/>
      <c r="H405" s="7" t="str" cm="1">
        <f t="array" ref="H405">IF(AND(LEN(F405)*LEN(G405)),IFERROR(INDEX(info_index!$D$2:$D$62,MATCH(F405&amp;G405,info_index!$B$2:$B$62&amp;info_index!$C$2:$C$62,0),1),""),"")</f>
        <v/>
      </c>
      <c r="I405" s="7" t="s">
        <v>20</v>
      </c>
    </row>
    <row r="406" spans="1:9" x14ac:dyDescent="0.55000000000000004">
      <c r="A406" s="5">
        <v>404</v>
      </c>
      <c r="B406" s="6"/>
      <c r="C406" s="6"/>
      <c r="D406" s="6"/>
      <c r="E406" s="6"/>
      <c r="F406" s="7"/>
      <c r="G406" s="7"/>
      <c r="H406" s="7" t="str" cm="1">
        <f t="array" ref="H406">IF(AND(LEN(F406)*LEN(G406)),IFERROR(INDEX(info_index!$D$2:$D$62,MATCH(F406&amp;G406,info_index!$B$2:$B$62&amp;info_index!$C$2:$C$62,0),1),""),"")</f>
        <v/>
      </c>
      <c r="I406" s="7" t="s">
        <v>20</v>
      </c>
    </row>
    <row r="407" spans="1:9" x14ac:dyDescent="0.55000000000000004">
      <c r="A407" s="5">
        <v>405</v>
      </c>
      <c r="B407" s="6"/>
      <c r="C407" s="6"/>
      <c r="D407" s="6"/>
      <c r="E407" s="6"/>
      <c r="F407" s="7"/>
      <c r="G407" s="7"/>
      <c r="H407" s="7" t="str" cm="1">
        <f t="array" ref="H407">IF(AND(LEN(F407)*LEN(G407)),IFERROR(INDEX(info_index!$D$2:$D$62,MATCH(F407&amp;G407,info_index!$B$2:$B$62&amp;info_index!$C$2:$C$62,0),1),""),"")</f>
        <v/>
      </c>
      <c r="I407" s="7" t="s">
        <v>20</v>
      </c>
    </row>
    <row r="408" spans="1:9" x14ac:dyDescent="0.55000000000000004">
      <c r="A408" s="5">
        <v>406</v>
      </c>
      <c r="B408" s="6"/>
      <c r="C408" s="6"/>
      <c r="D408" s="6"/>
      <c r="E408" s="6"/>
      <c r="F408" s="7"/>
      <c r="G408" s="7"/>
      <c r="H408" s="7" t="str" cm="1">
        <f t="array" ref="H408">IF(AND(LEN(F408)*LEN(G408)),IFERROR(INDEX(info_index!$D$2:$D$62,MATCH(F408&amp;G408,info_index!$B$2:$B$62&amp;info_index!$C$2:$C$62,0),1),""),"")</f>
        <v/>
      </c>
      <c r="I408" s="7" t="s">
        <v>20</v>
      </c>
    </row>
    <row r="409" spans="1:9" x14ac:dyDescent="0.55000000000000004">
      <c r="A409" s="5">
        <v>407</v>
      </c>
      <c r="B409" s="6"/>
      <c r="C409" s="6"/>
      <c r="D409" s="6"/>
      <c r="E409" s="6"/>
      <c r="F409" s="7"/>
      <c r="G409" s="7"/>
      <c r="H409" s="7" t="str" cm="1">
        <f t="array" ref="H409">IF(AND(LEN(F409)*LEN(G409)),IFERROR(INDEX(info_index!$D$2:$D$62,MATCH(F409&amp;G409,info_index!$B$2:$B$62&amp;info_index!$C$2:$C$62,0),1),""),"")</f>
        <v/>
      </c>
      <c r="I409" s="7" t="s">
        <v>20</v>
      </c>
    </row>
    <row r="410" spans="1:9" x14ac:dyDescent="0.55000000000000004">
      <c r="A410" s="5">
        <v>408</v>
      </c>
      <c r="B410" s="6"/>
      <c r="C410" s="6"/>
      <c r="D410" s="6"/>
      <c r="E410" s="6"/>
      <c r="F410" s="7"/>
      <c r="G410" s="7"/>
      <c r="H410" s="7" t="str" cm="1">
        <f t="array" ref="H410">IF(AND(LEN(F410)*LEN(G410)),IFERROR(INDEX(info_index!$D$2:$D$62,MATCH(F410&amp;G410,info_index!$B$2:$B$62&amp;info_index!$C$2:$C$62,0),1),""),"")</f>
        <v/>
      </c>
      <c r="I410" s="7" t="s">
        <v>20</v>
      </c>
    </row>
    <row r="411" spans="1:9" x14ac:dyDescent="0.55000000000000004">
      <c r="A411" s="5">
        <v>409</v>
      </c>
      <c r="B411" s="6"/>
      <c r="C411" s="6"/>
      <c r="D411" s="6"/>
      <c r="E411" s="6"/>
      <c r="F411" s="7"/>
      <c r="G411" s="7"/>
      <c r="H411" s="7" t="str" cm="1">
        <f t="array" ref="H411">IF(AND(LEN(F411)*LEN(G411)),IFERROR(INDEX(info_index!$D$2:$D$62,MATCH(F411&amp;G411,info_index!$B$2:$B$62&amp;info_index!$C$2:$C$62,0),1),""),"")</f>
        <v/>
      </c>
      <c r="I411" s="7" t="s">
        <v>20</v>
      </c>
    </row>
    <row r="412" spans="1:9" x14ac:dyDescent="0.55000000000000004">
      <c r="A412" s="5">
        <v>410</v>
      </c>
      <c r="B412" s="6"/>
      <c r="C412" s="6"/>
      <c r="D412" s="6"/>
      <c r="E412" s="6"/>
      <c r="F412" s="7"/>
      <c r="G412" s="7"/>
      <c r="H412" s="7" t="str" cm="1">
        <f t="array" ref="H412">IF(AND(LEN(F412)*LEN(G412)),IFERROR(INDEX(info_index!$D$2:$D$62,MATCH(F412&amp;G412,info_index!$B$2:$B$62&amp;info_index!$C$2:$C$62,0),1),""),"")</f>
        <v/>
      </c>
      <c r="I412" s="7" t="s">
        <v>20</v>
      </c>
    </row>
    <row r="413" spans="1:9" x14ac:dyDescent="0.55000000000000004">
      <c r="A413" s="5">
        <v>411</v>
      </c>
      <c r="B413" s="6"/>
      <c r="C413" s="6"/>
      <c r="D413" s="6"/>
      <c r="E413" s="6"/>
      <c r="F413" s="7"/>
      <c r="G413" s="7"/>
      <c r="H413" s="7" t="str" cm="1">
        <f t="array" ref="H413">IF(AND(LEN(F413)*LEN(G413)),IFERROR(INDEX(info_index!$D$2:$D$62,MATCH(F413&amp;G413,info_index!$B$2:$B$62&amp;info_index!$C$2:$C$62,0),1),""),"")</f>
        <v/>
      </c>
      <c r="I413" s="7" t="s">
        <v>20</v>
      </c>
    </row>
    <row r="414" spans="1:9" x14ac:dyDescent="0.55000000000000004">
      <c r="A414" s="5">
        <v>412</v>
      </c>
      <c r="B414" s="6"/>
      <c r="C414" s="6"/>
      <c r="D414" s="6"/>
      <c r="E414" s="6"/>
      <c r="F414" s="7"/>
      <c r="G414" s="7"/>
      <c r="H414" s="7" t="str" cm="1">
        <f t="array" ref="H414">IF(AND(LEN(F414)*LEN(G414)),IFERROR(INDEX(info_index!$D$2:$D$62,MATCH(F414&amp;G414,info_index!$B$2:$B$62&amp;info_index!$C$2:$C$62,0),1),""),"")</f>
        <v/>
      </c>
      <c r="I414" s="7" t="s">
        <v>20</v>
      </c>
    </row>
    <row r="415" spans="1:9" x14ac:dyDescent="0.55000000000000004">
      <c r="A415" s="5">
        <v>413</v>
      </c>
      <c r="B415" s="6"/>
      <c r="C415" s="6"/>
      <c r="D415" s="6"/>
      <c r="E415" s="6"/>
      <c r="F415" s="7"/>
      <c r="G415" s="7"/>
      <c r="H415" s="7" t="str" cm="1">
        <f t="array" ref="H415">IF(AND(LEN(F415)*LEN(G415)),IFERROR(INDEX(info_index!$D$2:$D$62,MATCH(F415&amp;G415,info_index!$B$2:$B$62&amp;info_index!$C$2:$C$62,0),1),""),"")</f>
        <v/>
      </c>
      <c r="I415" s="7" t="s">
        <v>20</v>
      </c>
    </row>
    <row r="416" spans="1:9" x14ac:dyDescent="0.55000000000000004">
      <c r="A416" s="5">
        <v>414</v>
      </c>
      <c r="B416" s="6"/>
      <c r="C416" s="6"/>
      <c r="D416" s="6"/>
      <c r="E416" s="6"/>
      <c r="F416" s="7"/>
      <c r="G416" s="7"/>
      <c r="H416" s="7" t="str" cm="1">
        <f t="array" ref="H416">IF(AND(LEN(F416)*LEN(G416)),IFERROR(INDEX(info_index!$D$2:$D$62,MATCH(F416&amp;G416,info_index!$B$2:$B$62&amp;info_index!$C$2:$C$62,0),1),""),"")</f>
        <v/>
      </c>
      <c r="I416" s="7" t="s">
        <v>20</v>
      </c>
    </row>
    <row r="417" spans="1:9" x14ac:dyDescent="0.55000000000000004">
      <c r="A417" s="5">
        <v>415</v>
      </c>
      <c r="B417" s="6"/>
      <c r="C417" s="6"/>
      <c r="D417" s="6"/>
      <c r="E417" s="6"/>
      <c r="F417" s="7"/>
      <c r="G417" s="7"/>
      <c r="H417" s="7" t="str" cm="1">
        <f t="array" ref="H417">IF(AND(LEN(F417)*LEN(G417)),IFERROR(INDEX(info_index!$D$2:$D$62,MATCH(F417&amp;G417,info_index!$B$2:$B$62&amp;info_index!$C$2:$C$62,0),1),""),"")</f>
        <v/>
      </c>
      <c r="I417" s="7" t="s">
        <v>20</v>
      </c>
    </row>
    <row r="418" spans="1:9" x14ac:dyDescent="0.55000000000000004">
      <c r="A418" s="5">
        <v>416</v>
      </c>
      <c r="B418" s="6"/>
      <c r="C418" s="6"/>
      <c r="D418" s="6"/>
      <c r="E418" s="6"/>
      <c r="F418" s="7"/>
      <c r="G418" s="7"/>
      <c r="H418" s="7" t="str" cm="1">
        <f t="array" ref="H418">IF(AND(LEN(F418)*LEN(G418)),IFERROR(INDEX(info_index!$D$2:$D$62,MATCH(F418&amp;G418,info_index!$B$2:$B$62&amp;info_index!$C$2:$C$62,0),1),""),"")</f>
        <v/>
      </c>
      <c r="I418" s="7" t="s">
        <v>20</v>
      </c>
    </row>
    <row r="419" spans="1:9" x14ac:dyDescent="0.55000000000000004">
      <c r="A419" s="5">
        <v>417</v>
      </c>
      <c r="B419" s="6"/>
      <c r="C419" s="6"/>
      <c r="D419" s="6"/>
      <c r="E419" s="6"/>
      <c r="F419" s="7"/>
      <c r="G419" s="7"/>
      <c r="H419" s="7" t="str" cm="1">
        <f t="array" ref="H419">IF(AND(LEN(F419)*LEN(G419)),IFERROR(INDEX(info_index!$D$2:$D$62,MATCH(F419&amp;G419,info_index!$B$2:$B$62&amp;info_index!$C$2:$C$62,0),1),""),"")</f>
        <v/>
      </c>
      <c r="I419" s="7" t="s">
        <v>20</v>
      </c>
    </row>
    <row r="420" spans="1:9" x14ac:dyDescent="0.55000000000000004">
      <c r="A420" s="5">
        <v>418</v>
      </c>
      <c r="B420" s="6"/>
      <c r="C420" s="6"/>
      <c r="D420" s="6"/>
      <c r="E420" s="6"/>
      <c r="F420" s="7"/>
      <c r="G420" s="7"/>
      <c r="H420" s="7" t="str" cm="1">
        <f t="array" ref="H420">IF(AND(LEN(F420)*LEN(G420)),IFERROR(INDEX(info_index!$D$2:$D$62,MATCH(F420&amp;G420,info_index!$B$2:$B$62&amp;info_index!$C$2:$C$62,0),1),""),"")</f>
        <v/>
      </c>
      <c r="I420" s="7" t="s">
        <v>20</v>
      </c>
    </row>
    <row r="421" spans="1:9" x14ac:dyDescent="0.55000000000000004">
      <c r="A421" s="5">
        <v>419</v>
      </c>
      <c r="B421" s="6"/>
      <c r="C421" s="6"/>
      <c r="D421" s="6"/>
      <c r="E421" s="6"/>
      <c r="F421" s="7"/>
      <c r="G421" s="7"/>
      <c r="H421" s="7" t="str" cm="1">
        <f t="array" ref="H421">IF(AND(LEN(F421)*LEN(G421)),IFERROR(INDEX(info_index!$D$2:$D$62,MATCH(F421&amp;G421,info_index!$B$2:$B$62&amp;info_index!$C$2:$C$62,0),1),""),"")</f>
        <v/>
      </c>
      <c r="I421" s="7" t="s">
        <v>20</v>
      </c>
    </row>
    <row r="422" spans="1:9" x14ac:dyDescent="0.55000000000000004">
      <c r="A422" s="5">
        <v>420</v>
      </c>
      <c r="B422" s="6"/>
      <c r="C422" s="6"/>
      <c r="D422" s="6"/>
      <c r="E422" s="6"/>
      <c r="F422" s="7"/>
      <c r="G422" s="7"/>
      <c r="H422" s="7" t="str" cm="1">
        <f t="array" ref="H422">IF(AND(LEN(F422)*LEN(G422)),IFERROR(INDEX(info_index!$D$2:$D$62,MATCH(F422&amp;G422,info_index!$B$2:$B$62&amp;info_index!$C$2:$C$62,0),1),""),"")</f>
        <v/>
      </c>
      <c r="I422" s="7" t="s">
        <v>20</v>
      </c>
    </row>
    <row r="423" spans="1:9" x14ac:dyDescent="0.55000000000000004">
      <c r="A423" s="5">
        <v>421</v>
      </c>
      <c r="B423" s="6"/>
      <c r="C423" s="6"/>
      <c r="D423" s="6"/>
      <c r="E423" s="6"/>
      <c r="F423" s="7"/>
      <c r="G423" s="7"/>
      <c r="H423" s="7" t="str" cm="1">
        <f t="array" ref="H423">IF(AND(LEN(F423)*LEN(G423)),IFERROR(INDEX(info_index!$D$2:$D$62,MATCH(F423&amp;G423,info_index!$B$2:$B$62&amp;info_index!$C$2:$C$62,0),1),""),"")</f>
        <v/>
      </c>
      <c r="I423" s="7" t="s">
        <v>20</v>
      </c>
    </row>
    <row r="424" spans="1:9" x14ac:dyDescent="0.55000000000000004">
      <c r="A424" s="5">
        <v>422</v>
      </c>
      <c r="B424" s="6"/>
      <c r="C424" s="6"/>
      <c r="D424" s="6"/>
      <c r="E424" s="6"/>
      <c r="F424" s="7"/>
      <c r="G424" s="7"/>
      <c r="H424" s="7" t="str" cm="1">
        <f t="array" ref="H424">IF(AND(LEN(F424)*LEN(G424)),IFERROR(INDEX(info_index!$D$2:$D$62,MATCH(F424&amp;G424,info_index!$B$2:$B$62&amp;info_index!$C$2:$C$62,0),1),""),"")</f>
        <v/>
      </c>
      <c r="I424" s="7" t="s">
        <v>20</v>
      </c>
    </row>
    <row r="425" spans="1:9" x14ac:dyDescent="0.55000000000000004">
      <c r="A425" s="5">
        <v>423</v>
      </c>
      <c r="B425" s="6"/>
      <c r="C425" s="6"/>
      <c r="D425" s="6"/>
      <c r="E425" s="6"/>
      <c r="F425" s="7"/>
      <c r="G425" s="7"/>
      <c r="H425" s="7" t="str" cm="1">
        <f t="array" ref="H425">IF(AND(LEN(F425)*LEN(G425)),IFERROR(INDEX(info_index!$D$2:$D$62,MATCH(F425&amp;G425,info_index!$B$2:$B$62&amp;info_index!$C$2:$C$62,0),1),""),"")</f>
        <v/>
      </c>
      <c r="I425" s="7" t="s">
        <v>20</v>
      </c>
    </row>
    <row r="426" spans="1:9" x14ac:dyDescent="0.55000000000000004">
      <c r="A426" s="5">
        <v>424</v>
      </c>
      <c r="B426" s="6"/>
      <c r="C426" s="6"/>
      <c r="D426" s="6"/>
      <c r="E426" s="6"/>
      <c r="F426" s="7"/>
      <c r="G426" s="7"/>
      <c r="H426" s="7" t="str" cm="1">
        <f t="array" ref="H426">IF(AND(LEN(F426)*LEN(G426)),IFERROR(INDEX(info_index!$D$2:$D$62,MATCH(F426&amp;G426,info_index!$B$2:$B$62&amp;info_index!$C$2:$C$62,0),1),""),"")</f>
        <v/>
      </c>
      <c r="I426" s="7" t="s">
        <v>20</v>
      </c>
    </row>
    <row r="427" spans="1:9" x14ac:dyDescent="0.55000000000000004">
      <c r="A427" s="5">
        <v>425</v>
      </c>
      <c r="B427" s="6"/>
      <c r="C427" s="6"/>
      <c r="D427" s="6"/>
      <c r="E427" s="6"/>
      <c r="F427" s="7"/>
      <c r="G427" s="7"/>
      <c r="H427" s="7" t="str" cm="1">
        <f t="array" ref="H427">IF(AND(LEN(F427)*LEN(G427)),IFERROR(INDEX(info_index!$D$2:$D$62,MATCH(F427&amp;G427,info_index!$B$2:$B$62&amp;info_index!$C$2:$C$62,0),1),""),"")</f>
        <v/>
      </c>
      <c r="I427" s="7" t="s">
        <v>20</v>
      </c>
    </row>
    <row r="428" spans="1:9" x14ac:dyDescent="0.55000000000000004">
      <c r="A428" s="5">
        <v>426</v>
      </c>
      <c r="B428" s="6"/>
      <c r="C428" s="6"/>
      <c r="D428" s="6"/>
      <c r="E428" s="6"/>
      <c r="F428" s="7"/>
      <c r="G428" s="7"/>
      <c r="H428" s="7" t="str" cm="1">
        <f t="array" ref="H428">IF(AND(LEN(F428)*LEN(G428)),IFERROR(INDEX(info_index!$D$2:$D$62,MATCH(F428&amp;G428,info_index!$B$2:$B$62&amp;info_index!$C$2:$C$62,0),1),""),"")</f>
        <v/>
      </c>
      <c r="I428" s="7" t="s">
        <v>20</v>
      </c>
    </row>
    <row r="429" spans="1:9" x14ac:dyDescent="0.55000000000000004">
      <c r="A429" s="5">
        <v>427</v>
      </c>
      <c r="B429" s="6"/>
      <c r="C429" s="6"/>
      <c r="D429" s="6"/>
      <c r="E429" s="6"/>
      <c r="F429" s="7"/>
      <c r="G429" s="7"/>
      <c r="H429" s="7" t="str" cm="1">
        <f t="array" ref="H429">IF(AND(LEN(F429)*LEN(G429)),IFERROR(INDEX(info_index!$D$2:$D$62,MATCH(F429&amp;G429,info_index!$B$2:$B$62&amp;info_index!$C$2:$C$62,0),1),""),"")</f>
        <v/>
      </c>
      <c r="I429" s="7" t="s">
        <v>20</v>
      </c>
    </row>
    <row r="430" spans="1:9" x14ac:dyDescent="0.55000000000000004">
      <c r="A430" s="5">
        <v>428</v>
      </c>
      <c r="B430" s="6"/>
      <c r="C430" s="6"/>
      <c r="D430" s="6"/>
      <c r="E430" s="6"/>
      <c r="F430" s="7"/>
      <c r="G430" s="7"/>
      <c r="H430" s="7" t="str" cm="1">
        <f t="array" ref="H430">IF(AND(LEN(F430)*LEN(G430)),IFERROR(INDEX(info_index!$D$2:$D$62,MATCH(F430&amp;G430,info_index!$B$2:$B$62&amp;info_index!$C$2:$C$62,0),1),""),"")</f>
        <v/>
      </c>
      <c r="I430" s="7" t="s">
        <v>20</v>
      </c>
    </row>
    <row r="431" spans="1:9" x14ac:dyDescent="0.55000000000000004">
      <c r="A431" s="5">
        <v>429</v>
      </c>
      <c r="B431" s="6"/>
      <c r="C431" s="6"/>
      <c r="D431" s="6"/>
      <c r="E431" s="6"/>
      <c r="F431" s="7"/>
      <c r="G431" s="7"/>
      <c r="H431" s="7" t="str" cm="1">
        <f t="array" ref="H431">IF(AND(LEN(F431)*LEN(G431)),IFERROR(INDEX(info_index!$D$2:$D$62,MATCH(F431&amp;G431,info_index!$B$2:$B$62&amp;info_index!$C$2:$C$62,0),1),""),"")</f>
        <v/>
      </c>
      <c r="I431" s="7" t="s">
        <v>20</v>
      </c>
    </row>
    <row r="432" spans="1:9" x14ac:dyDescent="0.55000000000000004">
      <c r="A432" s="5">
        <v>430</v>
      </c>
      <c r="B432" s="6"/>
      <c r="C432" s="6"/>
      <c r="D432" s="6"/>
      <c r="E432" s="6"/>
      <c r="F432" s="7"/>
      <c r="G432" s="7"/>
      <c r="H432" s="7" t="str" cm="1">
        <f t="array" ref="H432">IF(AND(LEN(F432)*LEN(G432)),IFERROR(INDEX(info_index!$D$2:$D$62,MATCH(F432&amp;G432,info_index!$B$2:$B$62&amp;info_index!$C$2:$C$62,0),1),""),"")</f>
        <v/>
      </c>
      <c r="I432" s="7" t="s">
        <v>20</v>
      </c>
    </row>
    <row r="433" spans="1:9" x14ac:dyDescent="0.55000000000000004">
      <c r="A433" s="5">
        <v>431</v>
      </c>
      <c r="B433" s="6"/>
      <c r="C433" s="6"/>
      <c r="D433" s="6"/>
      <c r="E433" s="6"/>
      <c r="F433" s="7"/>
      <c r="G433" s="7"/>
      <c r="H433" s="7" t="str" cm="1">
        <f t="array" ref="H433">IF(AND(LEN(F433)*LEN(G433)),IFERROR(INDEX(info_index!$D$2:$D$62,MATCH(F433&amp;G433,info_index!$B$2:$B$62&amp;info_index!$C$2:$C$62,0),1),""),"")</f>
        <v/>
      </c>
      <c r="I433" s="7" t="s">
        <v>20</v>
      </c>
    </row>
    <row r="434" spans="1:9" x14ac:dyDescent="0.55000000000000004">
      <c r="A434" s="5">
        <v>432</v>
      </c>
      <c r="B434" s="6"/>
      <c r="C434" s="6"/>
      <c r="D434" s="6"/>
      <c r="E434" s="6"/>
      <c r="F434" s="7"/>
      <c r="G434" s="7"/>
      <c r="H434" s="7" t="str" cm="1">
        <f t="array" ref="H434">IF(AND(LEN(F434)*LEN(G434)),IFERROR(INDEX(info_index!$D$2:$D$62,MATCH(F434&amp;G434,info_index!$B$2:$B$62&amp;info_index!$C$2:$C$62,0),1),""),"")</f>
        <v/>
      </c>
      <c r="I434" s="7" t="s">
        <v>20</v>
      </c>
    </row>
    <row r="435" spans="1:9" x14ac:dyDescent="0.55000000000000004">
      <c r="A435" s="5">
        <v>433</v>
      </c>
      <c r="B435" s="6"/>
      <c r="C435" s="6"/>
      <c r="D435" s="6"/>
      <c r="E435" s="6"/>
      <c r="F435" s="7"/>
      <c r="G435" s="7"/>
      <c r="H435" s="7" t="str" cm="1">
        <f t="array" ref="H435">IF(AND(LEN(F435)*LEN(G435)),IFERROR(INDEX(info_index!$D$2:$D$62,MATCH(F435&amp;G435,info_index!$B$2:$B$62&amp;info_index!$C$2:$C$62,0),1),""),"")</f>
        <v/>
      </c>
      <c r="I435" s="7" t="s">
        <v>20</v>
      </c>
    </row>
    <row r="436" spans="1:9" x14ac:dyDescent="0.55000000000000004">
      <c r="A436" s="5">
        <v>434</v>
      </c>
      <c r="B436" s="6"/>
      <c r="C436" s="6"/>
      <c r="D436" s="6"/>
      <c r="E436" s="6"/>
      <c r="F436" s="7"/>
      <c r="G436" s="7"/>
      <c r="H436" s="7" t="str" cm="1">
        <f t="array" ref="H436">IF(AND(LEN(F436)*LEN(G436)),IFERROR(INDEX(info_index!$D$2:$D$62,MATCH(F436&amp;G436,info_index!$B$2:$B$62&amp;info_index!$C$2:$C$62,0),1),""),"")</f>
        <v/>
      </c>
      <c r="I436" s="7" t="s">
        <v>20</v>
      </c>
    </row>
    <row r="437" spans="1:9" x14ac:dyDescent="0.55000000000000004">
      <c r="A437" s="5">
        <v>435</v>
      </c>
      <c r="B437" s="6"/>
      <c r="C437" s="6"/>
      <c r="D437" s="6"/>
      <c r="E437" s="6"/>
      <c r="F437" s="7"/>
      <c r="G437" s="7"/>
      <c r="H437" s="7" t="str" cm="1">
        <f t="array" ref="H437">IF(AND(LEN(F437)*LEN(G437)),IFERROR(INDEX(info_index!$D$2:$D$62,MATCH(F437&amp;G437,info_index!$B$2:$B$62&amp;info_index!$C$2:$C$62,0),1),""),"")</f>
        <v/>
      </c>
      <c r="I437" s="7" t="s">
        <v>20</v>
      </c>
    </row>
    <row r="438" spans="1:9" x14ac:dyDescent="0.55000000000000004">
      <c r="A438" s="5">
        <v>436</v>
      </c>
      <c r="B438" s="6"/>
      <c r="C438" s="6"/>
      <c r="D438" s="6"/>
      <c r="E438" s="6"/>
      <c r="F438" s="7"/>
      <c r="G438" s="7"/>
      <c r="H438" s="7" t="str" cm="1">
        <f t="array" ref="H438">IF(AND(LEN(F438)*LEN(G438)),IFERROR(INDEX(info_index!$D$2:$D$62,MATCH(F438&amp;G438,info_index!$B$2:$B$62&amp;info_index!$C$2:$C$62,0),1),""),"")</f>
        <v/>
      </c>
      <c r="I438" s="7" t="s">
        <v>20</v>
      </c>
    </row>
    <row r="439" spans="1:9" x14ac:dyDescent="0.55000000000000004">
      <c r="A439" s="5">
        <v>437</v>
      </c>
      <c r="B439" s="6"/>
      <c r="C439" s="6"/>
      <c r="D439" s="6"/>
      <c r="E439" s="6"/>
      <c r="F439" s="7"/>
      <c r="G439" s="7"/>
      <c r="H439" s="7" t="str" cm="1">
        <f t="array" ref="H439">IF(AND(LEN(F439)*LEN(G439)),IFERROR(INDEX(info_index!$D$2:$D$62,MATCH(F439&amp;G439,info_index!$B$2:$B$62&amp;info_index!$C$2:$C$62,0),1),""),"")</f>
        <v/>
      </c>
      <c r="I439" s="7" t="s">
        <v>20</v>
      </c>
    </row>
    <row r="440" spans="1:9" x14ac:dyDescent="0.55000000000000004">
      <c r="A440" s="5">
        <v>438</v>
      </c>
      <c r="B440" s="6"/>
      <c r="C440" s="6"/>
      <c r="D440" s="6"/>
      <c r="E440" s="6"/>
      <c r="F440" s="7"/>
      <c r="G440" s="7"/>
      <c r="H440" s="7" t="str" cm="1">
        <f t="array" ref="H440">IF(AND(LEN(F440)*LEN(G440)),IFERROR(INDEX(info_index!$D$2:$D$62,MATCH(F440&amp;G440,info_index!$B$2:$B$62&amp;info_index!$C$2:$C$62,0),1),""),"")</f>
        <v/>
      </c>
      <c r="I440" s="7" t="s">
        <v>20</v>
      </c>
    </row>
    <row r="441" spans="1:9" x14ac:dyDescent="0.55000000000000004">
      <c r="A441" s="5">
        <v>439</v>
      </c>
      <c r="B441" s="6"/>
      <c r="C441" s="6"/>
      <c r="D441" s="6"/>
      <c r="E441" s="6"/>
      <c r="F441" s="7"/>
      <c r="G441" s="7"/>
      <c r="H441" s="7" t="str" cm="1">
        <f t="array" ref="H441">IF(AND(LEN(F441)*LEN(G441)),IFERROR(INDEX(info_index!$D$2:$D$62,MATCH(F441&amp;G441,info_index!$B$2:$B$62&amp;info_index!$C$2:$C$62,0),1),""),"")</f>
        <v/>
      </c>
      <c r="I441" s="7" t="s">
        <v>20</v>
      </c>
    </row>
    <row r="442" spans="1:9" x14ac:dyDescent="0.55000000000000004">
      <c r="A442" s="5">
        <v>440</v>
      </c>
      <c r="B442" s="6"/>
      <c r="C442" s="6"/>
      <c r="D442" s="6"/>
      <c r="E442" s="6"/>
      <c r="F442" s="7"/>
      <c r="G442" s="7"/>
      <c r="H442" s="7" t="str" cm="1">
        <f t="array" ref="H442">IF(AND(LEN(F442)*LEN(G442)),IFERROR(INDEX(info_index!$D$2:$D$62,MATCH(F442&amp;G442,info_index!$B$2:$B$62&amp;info_index!$C$2:$C$62,0),1),""),"")</f>
        <v/>
      </c>
      <c r="I442" s="7" t="s">
        <v>20</v>
      </c>
    </row>
    <row r="443" spans="1:9" x14ac:dyDescent="0.55000000000000004">
      <c r="A443" s="5">
        <v>441</v>
      </c>
      <c r="B443" s="6"/>
      <c r="C443" s="6"/>
      <c r="D443" s="6"/>
      <c r="E443" s="6"/>
      <c r="F443" s="7"/>
      <c r="G443" s="7"/>
      <c r="H443" s="7" t="str" cm="1">
        <f t="array" ref="H443">IF(AND(LEN(F443)*LEN(G443)),IFERROR(INDEX(info_index!$D$2:$D$62,MATCH(F443&amp;G443,info_index!$B$2:$B$62&amp;info_index!$C$2:$C$62,0),1),""),"")</f>
        <v/>
      </c>
      <c r="I443" s="7" t="s">
        <v>20</v>
      </c>
    </row>
    <row r="444" spans="1:9" x14ac:dyDescent="0.55000000000000004">
      <c r="A444" s="5">
        <v>442</v>
      </c>
      <c r="B444" s="6"/>
      <c r="C444" s="6"/>
      <c r="D444" s="6"/>
      <c r="E444" s="6"/>
      <c r="F444" s="7"/>
      <c r="G444" s="7"/>
      <c r="H444" s="7" t="str" cm="1">
        <f t="array" ref="H444">IF(AND(LEN(F444)*LEN(G444)),IFERROR(INDEX(info_index!$D$2:$D$62,MATCH(F444&amp;G444,info_index!$B$2:$B$62&amp;info_index!$C$2:$C$62,0),1),""),"")</f>
        <v/>
      </c>
      <c r="I444" s="7" t="s">
        <v>20</v>
      </c>
    </row>
    <row r="445" spans="1:9" x14ac:dyDescent="0.55000000000000004">
      <c r="A445" s="5">
        <v>443</v>
      </c>
      <c r="B445" s="6"/>
      <c r="C445" s="6"/>
      <c r="D445" s="6"/>
      <c r="E445" s="6"/>
      <c r="F445" s="7"/>
      <c r="G445" s="7"/>
      <c r="H445" s="7" t="str" cm="1">
        <f t="array" ref="H445">IF(AND(LEN(F445)*LEN(G445)),IFERROR(INDEX(info_index!$D$2:$D$62,MATCH(F445&amp;G445,info_index!$B$2:$B$62&amp;info_index!$C$2:$C$62,0),1),""),"")</f>
        <v/>
      </c>
      <c r="I445" s="7" t="s">
        <v>20</v>
      </c>
    </row>
    <row r="446" spans="1:9" x14ac:dyDescent="0.55000000000000004">
      <c r="A446" s="5">
        <v>444</v>
      </c>
      <c r="B446" s="6"/>
      <c r="C446" s="6"/>
      <c r="D446" s="6"/>
      <c r="E446" s="6"/>
      <c r="F446" s="7"/>
      <c r="G446" s="7"/>
      <c r="H446" s="7" t="str" cm="1">
        <f t="array" ref="H446">IF(AND(LEN(F446)*LEN(G446)),IFERROR(INDEX(info_index!$D$2:$D$62,MATCH(F446&amp;G446,info_index!$B$2:$B$62&amp;info_index!$C$2:$C$62,0),1),""),"")</f>
        <v/>
      </c>
      <c r="I446" s="7" t="s">
        <v>20</v>
      </c>
    </row>
    <row r="447" spans="1:9" x14ac:dyDescent="0.55000000000000004">
      <c r="A447" s="5">
        <v>445</v>
      </c>
      <c r="B447" s="6"/>
      <c r="C447" s="6"/>
      <c r="D447" s="6"/>
      <c r="E447" s="6"/>
      <c r="F447" s="7"/>
      <c r="G447" s="7"/>
      <c r="H447" s="7" t="str" cm="1">
        <f t="array" ref="H447">IF(AND(LEN(F447)*LEN(G447)),IFERROR(INDEX(info_index!$D$2:$D$62,MATCH(F447&amp;G447,info_index!$B$2:$B$62&amp;info_index!$C$2:$C$62,0),1),""),"")</f>
        <v/>
      </c>
      <c r="I447" s="7" t="s">
        <v>20</v>
      </c>
    </row>
    <row r="448" spans="1:9" x14ac:dyDescent="0.55000000000000004">
      <c r="A448" s="5">
        <v>446</v>
      </c>
      <c r="B448" s="6"/>
      <c r="C448" s="6"/>
      <c r="D448" s="6"/>
      <c r="E448" s="6"/>
      <c r="F448" s="7"/>
      <c r="G448" s="7"/>
      <c r="H448" s="7" t="str" cm="1">
        <f t="array" ref="H448">IF(AND(LEN(F448)*LEN(G448)),IFERROR(INDEX(info_index!$D$2:$D$62,MATCH(F448&amp;G448,info_index!$B$2:$B$62&amp;info_index!$C$2:$C$62,0),1),""),"")</f>
        <v/>
      </c>
      <c r="I448" s="7" t="s">
        <v>20</v>
      </c>
    </row>
    <row r="449" spans="1:9" x14ac:dyDescent="0.55000000000000004">
      <c r="A449" s="5">
        <v>447</v>
      </c>
      <c r="B449" s="6"/>
      <c r="C449" s="6"/>
      <c r="D449" s="6"/>
      <c r="E449" s="6"/>
      <c r="F449" s="7"/>
      <c r="G449" s="7"/>
      <c r="H449" s="7" t="str" cm="1">
        <f t="array" ref="H449">IF(AND(LEN(F449)*LEN(G449)),IFERROR(INDEX(info_index!$D$2:$D$62,MATCH(F449&amp;G449,info_index!$B$2:$B$62&amp;info_index!$C$2:$C$62,0),1),""),"")</f>
        <v/>
      </c>
      <c r="I449" s="7" t="s">
        <v>20</v>
      </c>
    </row>
    <row r="450" spans="1:9" x14ac:dyDescent="0.55000000000000004">
      <c r="A450" s="5">
        <v>448</v>
      </c>
      <c r="B450" s="6"/>
      <c r="C450" s="6"/>
      <c r="D450" s="6"/>
      <c r="E450" s="6"/>
      <c r="F450" s="7"/>
      <c r="G450" s="7"/>
      <c r="H450" s="7" t="str" cm="1">
        <f t="array" ref="H450">IF(AND(LEN(F450)*LEN(G450)),IFERROR(INDEX(info_index!$D$2:$D$62,MATCH(F450&amp;G450,info_index!$B$2:$B$62&amp;info_index!$C$2:$C$62,0),1),""),"")</f>
        <v/>
      </c>
      <c r="I450" s="7" t="s">
        <v>20</v>
      </c>
    </row>
    <row r="451" spans="1:9" x14ac:dyDescent="0.55000000000000004">
      <c r="A451" s="5">
        <v>449</v>
      </c>
      <c r="B451" s="6"/>
      <c r="C451" s="6"/>
      <c r="D451" s="6"/>
      <c r="E451" s="6"/>
      <c r="F451" s="7"/>
      <c r="G451" s="7"/>
      <c r="H451" s="7" t="str" cm="1">
        <f t="array" ref="H451">IF(AND(LEN(F451)*LEN(G451)),IFERROR(INDEX(info_index!$D$2:$D$62,MATCH(F451&amp;G451,info_index!$B$2:$B$62&amp;info_index!$C$2:$C$62,0),1),""),"")</f>
        <v/>
      </c>
      <c r="I451" s="7" t="s">
        <v>20</v>
      </c>
    </row>
    <row r="452" spans="1:9" x14ac:dyDescent="0.55000000000000004">
      <c r="A452" s="5">
        <v>450</v>
      </c>
      <c r="B452" s="6"/>
      <c r="C452" s="6"/>
      <c r="D452" s="6"/>
      <c r="E452" s="6"/>
      <c r="F452" s="7"/>
      <c r="G452" s="7"/>
      <c r="H452" s="7" t="str" cm="1">
        <f t="array" ref="H452">IF(AND(LEN(F452)*LEN(G452)),IFERROR(INDEX(info_index!$D$2:$D$62,MATCH(F452&amp;G452,info_index!$B$2:$B$62&amp;info_index!$C$2:$C$62,0),1),""),"")</f>
        <v/>
      </c>
      <c r="I452" s="7" t="s">
        <v>20</v>
      </c>
    </row>
    <row r="453" spans="1:9" x14ac:dyDescent="0.55000000000000004">
      <c r="A453" s="5">
        <v>451</v>
      </c>
      <c r="B453" s="6"/>
      <c r="C453" s="6"/>
      <c r="D453" s="6"/>
      <c r="E453" s="6"/>
      <c r="F453" s="7"/>
      <c r="G453" s="7"/>
      <c r="H453" s="7" t="str" cm="1">
        <f t="array" ref="H453">IF(AND(LEN(F453)*LEN(G453)),IFERROR(INDEX(info_index!$D$2:$D$62,MATCH(F453&amp;G453,info_index!$B$2:$B$62&amp;info_index!$C$2:$C$62,0),1),""),"")</f>
        <v/>
      </c>
      <c r="I453" s="7" t="s">
        <v>20</v>
      </c>
    </row>
    <row r="454" spans="1:9" x14ac:dyDescent="0.55000000000000004">
      <c r="A454" s="5">
        <v>452</v>
      </c>
      <c r="B454" s="6"/>
      <c r="C454" s="6"/>
      <c r="D454" s="6"/>
      <c r="E454" s="6"/>
      <c r="F454" s="7"/>
      <c r="G454" s="7"/>
      <c r="H454" s="7" t="str" cm="1">
        <f t="array" ref="H454">IF(AND(LEN(F454)*LEN(G454)),IFERROR(INDEX(info_index!$D$2:$D$62,MATCH(F454&amp;G454,info_index!$B$2:$B$62&amp;info_index!$C$2:$C$62,0),1),""),"")</f>
        <v/>
      </c>
      <c r="I454" s="7" t="s">
        <v>20</v>
      </c>
    </row>
    <row r="455" spans="1:9" x14ac:dyDescent="0.55000000000000004">
      <c r="A455" s="5">
        <v>453</v>
      </c>
      <c r="B455" s="6"/>
      <c r="C455" s="6"/>
      <c r="D455" s="6"/>
      <c r="E455" s="6"/>
      <c r="F455" s="7"/>
      <c r="G455" s="7"/>
      <c r="H455" s="7" t="str" cm="1">
        <f t="array" ref="H455">IF(AND(LEN(F455)*LEN(G455)),IFERROR(INDEX(info_index!$D$2:$D$62,MATCH(F455&amp;G455,info_index!$B$2:$B$62&amp;info_index!$C$2:$C$62,0),1),""),"")</f>
        <v/>
      </c>
      <c r="I455" s="7" t="s">
        <v>20</v>
      </c>
    </row>
    <row r="456" spans="1:9" x14ac:dyDescent="0.55000000000000004">
      <c r="A456" s="5">
        <v>454</v>
      </c>
      <c r="B456" s="6"/>
      <c r="C456" s="6"/>
      <c r="D456" s="6"/>
      <c r="E456" s="6"/>
      <c r="F456" s="7"/>
      <c r="G456" s="7"/>
      <c r="H456" s="7" t="str" cm="1">
        <f t="array" ref="H456">IF(AND(LEN(F456)*LEN(G456)),IFERROR(INDEX(info_index!$D$2:$D$62,MATCH(F456&amp;G456,info_index!$B$2:$B$62&amp;info_index!$C$2:$C$62,0),1),""),"")</f>
        <v/>
      </c>
      <c r="I456" s="7" t="s">
        <v>20</v>
      </c>
    </row>
    <row r="457" spans="1:9" x14ac:dyDescent="0.55000000000000004">
      <c r="A457" s="5">
        <v>455</v>
      </c>
      <c r="B457" s="6"/>
      <c r="C457" s="6"/>
      <c r="D457" s="6"/>
      <c r="E457" s="6"/>
      <c r="F457" s="7"/>
      <c r="G457" s="7"/>
      <c r="H457" s="7" t="str" cm="1">
        <f t="array" ref="H457">IF(AND(LEN(F457)*LEN(G457)),IFERROR(INDEX(info_index!$D$2:$D$62,MATCH(F457&amp;G457,info_index!$B$2:$B$62&amp;info_index!$C$2:$C$62,0),1),""),"")</f>
        <v/>
      </c>
      <c r="I457" s="7" t="s">
        <v>20</v>
      </c>
    </row>
    <row r="458" spans="1:9" x14ac:dyDescent="0.55000000000000004">
      <c r="A458" s="5">
        <v>456</v>
      </c>
      <c r="B458" s="6"/>
      <c r="C458" s="6"/>
      <c r="D458" s="6"/>
      <c r="E458" s="6"/>
      <c r="F458" s="7"/>
      <c r="G458" s="7"/>
      <c r="H458" s="7" t="str" cm="1">
        <f t="array" ref="H458">IF(AND(LEN(F458)*LEN(G458)),IFERROR(INDEX(info_index!$D$2:$D$62,MATCH(F458&amp;G458,info_index!$B$2:$B$62&amp;info_index!$C$2:$C$62,0),1),""),"")</f>
        <v/>
      </c>
      <c r="I458" s="7" t="s">
        <v>20</v>
      </c>
    </row>
    <row r="459" spans="1:9" x14ac:dyDescent="0.55000000000000004">
      <c r="A459" s="5">
        <v>457</v>
      </c>
      <c r="B459" s="6"/>
      <c r="C459" s="6"/>
      <c r="D459" s="6"/>
      <c r="E459" s="6"/>
      <c r="F459" s="7"/>
      <c r="G459" s="7"/>
      <c r="H459" s="7" t="str" cm="1">
        <f t="array" ref="H459">IF(AND(LEN(F459)*LEN(G459)),IFERROR(INDEX(info_index!$D$2:$D$62,MATCH(F459&amp;G459,info_index!$B$2:$B$62&amp;info_index!$C$2:$C$62,0),1),""),"")</f>
        <v/>
      </c>
      <c r="I459" s="7" t="s">
        <v>20</v>
      </c>
    </row>
    <row r="460" spans="1:9" x14ac:dyDescent="0.55000000000000004">
      <c r="A460" s="5">
        <v>458</v>
      </c>
      <c r="B460" s="6"/>
      <c r="C460" s="6"/>
      <c r="D460" s="6"/>
      <c r="E460" s="6"/>
      <c r="F460" s="7"/>
      <c r="G460" s="7"/>
      <c r="H460" s="7" t="str" cm="1">
        <f t="array" ref="H460">IF(AND(LEN(F460)*LEN(G460)),IFERROR(INDEX(info_index!$D$2:$D$62,MATCH(F460&amp;G460,info_index!$B$2:$B$62&amp;info_index!$C$2:$C$62,0),1),""),"")</f>
        <v/>
      </c>
      <c r="I460" s="7" t="s">
        <v>20</v>
      </c>
    </row>
    <row r="461" spans="1:9" x14ac:dyDescent="0.55000000000000004">
      <c r="A461" s="5">
        <v>459</v>
      </c>
      <c r="B461" s="6"/>
      <c r="C461" s="6"/>
      <c r="D461" s="6"/>
      <c r="E461" s="6"/>
      <c r="F461" s="7"/>
      <c r="G461" s="7"/>
      <c r="H461" s="7" t="str" cm="1">
        <f t="array" ref="H461">IF(AND(LEN(F461)*LEN(G461)),IFERROR(INDEX(info_index!$D$2:$D$62,MATCH(F461&amp;G461,info_index!$B$2:$B$62&amp;info_index!$C$2:$C$62,0),1),""),"")</f>
        <v/>
      </c>
      <c r="I461" s="7" t="s">
        <v>20</v>
      </c>
    </row>
    <row r="462" spans="1:9" x14ac:dyDescent="0.55000000000000004">
      <c r="A462" s="5">
        <v>460</v>
      </c>
      <c r="B462" s="6"/>
      <c r="C462" s="6"/>
      <c r="D462" s="6"/>
      <c r="E462" s="6"/>
      <c r="F462" s="7"/>
      <c r="G462" s="7"/>
      <c r="H462" s="7" t="str" cm="1">
        <f t="array" ref="H462">IF(AND(LEN(F462)*LEN(G462)),IFERROR(INDEX(info_index!$D$2:$D$62,MATCH(F462&amp;G462,info_index!$B$2:$B$62&amp;info_index!$C$2:$C$62,0),1),""),"")</f>
        <v/>
      </c>
      <c r="I462" s="7" t="s">
        <v>20</v>
      </c>
    </row>
    <row r="463" spans="1:9" x14ac:dyDescent="0.55000000000000004">
      <c r="A463" s="5">
        <v>461</v>
      </c>
      <c r="B463" s="6"/>
      <c r="C463" s="6"/>
      <c r="D463" s="6"/>
      <c r="E463" s="6"/>
      <c r="F463" s="7"/>
      <c r="G463" s="7"/>
      <c r="H463" s="7" t="str" cm="1">
        <f t="array" ref="H463">IF(AND(LEN(F463)*LEN(G463)),IFERROR(INDEX(info_index!$D$2:$D$62,MATCH(F463&amp;G463,info_index!$B$2:$B$62&amp;info_index!$C$2:$C$62,0),1),""),"")</f>
        <v/>
      </c>
      <c r="I463" s="7" t="s">
        <v>20</v>
      </c>
    </row>
    <row r="464" spans="1:9" x14ac:dyDescent="0.55000000000000004">
      <c r="A464" s="5">
        <v>462</v>
      </c>
      <c r="B464" s="6"/>
      <c r="C464" s="6"/>
      <c r="D464" s="6"/>
      <c r="E464" s="6"/>
      <c r="F464" s="7"/>
      <c r="G464" s="7"/>
      <c r="H464" s="7" t="str" cm="1">
        <f t="array" ref="H464">IF(AND(LEN(F464)*LEN(G464)),IFERROR(INDEX(info_index!$D$2:$D$62,MATCH(F464&amp;G464,info_index!$B$2:$B$62&amp;info_index!$C$2:$C$62,0),1),""),"")</f>
        <v/>
      </c>
      <c r="I464" s="7" t="s">
        <v>20</v>
      </c>
    </row>
    <row r="465" spans="1:9" x14ac:dyDescent="0.55000000000000004">
      <c r="A465" s="5">
        <v>463</v>
      </c>
      <c r="B465" s="6"/>
      <c r="C465" s="6"/>
      <c r="D465" s="6"/>
      <c r="E465" s="6"/>
      <c r="F465" s="7"/>
      <c r="G465" s="7"/>
      <c r="H465" s="7" t="str" cm="1">
        <f t="array" ref="H465">IF(AND(LEN(F465)*LEN(G465)),IFERROR(INDEX(info_index!$D$2:$D$62,MATCH(F465&amp;G465,info_index!$B$2:$B$62&amp;info_index!$C$2:$C$62,0),1),""),"")</f>
        <v/>
      </c>
      <c r="I465" s="7" t="s">
        <v>20</v>
      </c>
    </row>
    <row r="466" spans="1:9" x14ac:dyDescent="0.55000000000000004">
      <c r="A466" s="5">
        <v>464</v>
      </c>
      <c r="B466" s="6"/>
      <c r="C466" s="6"/>
      <c r="D466" s="6"/>
      <c r="E466" s="6"/>
      <c r="F466" s="7"/>
      <c r="G466" s="7"/>
      <c r="H466" s="7" t="str" cm="1">
        <f t="array" ref="H466">IF(AND(LEN(F466)*LEN(G466)),IFERROR(INDEX(info_index!$D$2:$D$62,MATCH(F466&amp;G466,info_index!$B$2:$B$62&amp;info_index!$C$2:$C$62,0),1),""),"")</f>
        <v/>
      </c>
      <c r="I466" s="7" t="s">
        <v>20</v>
      </c>
    </row>
    <row r="467" spans="1:9" x14ac:dyDescent="0.55000000000000004">
      <c r="A467" s="5">
        <v>465</v>
      </c>
      <c r="B467" s="6"/>
      <c r="C467" s="6"/>
      <c r="D467" s="6"/>
      <c r="E467" s="6"/>
      <c r="F467" s="7"/>
      <c r="G467" s="7"/>
      <c r="H467" s="7" t="str" cm="1">
        <f t="array" ref="H467">IF(AND(LEN(F467)*LEN(G467)),IFERROR(INDEX(info_index!$D$2:$D$62,MATCH(F467&amp;G467,info_index!$B$2:$B$62&amp;info_index!$C$2:$C$62,0),1),""),"")</f>
        <v/>
      </c>
      <c r="I467" s="7" t="s">
        <v>20</v>
      </c>
    </row>
    <row r="468" spans="1:9" x14ac:dyDescent="0.55000000000000004">
      <c r="A468" s="5">
        <v>466</v>
      </c>
      <c r="B468" s="6"/>
      <c r="C468" s="6"/>
      <c r="D468" s="6"/>
      <c r="E468" s="6"/>
      <c r="F468" s="7"/>
      <c r="G468" s="7"/>
      <c r="H468" s="7" t="str" cm="1">
        <f t="array" ref="H468">IF(AND(LEN(F468)*LEN(G468)),IFERROR(INDEX(info_index!$D$2:$D$62,MATCH(F468&amp;G468,info_index!$B$2:$B$62&amp;info_index!$C$2:$C$62,0),1),""),"")</f>
        <v/>
      </c>
      <c r="I468" s="7" t="s">
        <v>20</v>
      </c>
    </row>
    <row r="469" spans="1:9" x14ac:dyDescent="0.55000000000000004">
      <c r="A469" s="5">
        <v>467</v>
      </c>
      <c r="B469" s="6"/>
      <c r="C469" s="6"/>
      <c r="D469" s="6"/>
      <c r="E469" s="6"/>
      <c r="F469" s="7"/>
      <c r="G469" s="7"/>
      <c r="H469" s="7" t="str" cm="1">
        <f t="array" ref="H469">IF(AND(LEN(F469)*LEN(G469)),IFERROR(INDEX(info_index!$D$2:$D$62,MATCH(F469&amp;G469,info_index!$B$2:$B$62&amp;info_index!$C$2:$C$62,0),1),""),"")</f>
        <v/>
      </c>
      <c r="I469" s="7" t="s">
        <v>20</v>
      </c>
    </row>
    <row r="470" spans="1:9" x14ac:dyDescent="0.55000000000000004">
      <c r="A470" s="5">
        <v>468</v>
      </c>
      <c r="B470" s="6"/>
      <c r="C470" s="6"/>
      <c r="D470" s="6"/>
      <c r="E470" s="6"/>
      <c r="F470" s="7"/>
      <c r="G470" s="7"/>
      <c r="H470" s="7" t="str" cm="1">
        <f t="array" ref="H470">IF(AND(LEN(F470)*LEN(G470)),IFERROR(INDEX(info_index!$D$2:$D$62,MATCH(F470&amp;G470,info_index!$B$2:$B$62&amp;info_index!$C$2:$C$62,0),1),""),"")</f>
        <v/>
      </c>
      <c r="I470" s="7" t="s">
        <v>20</v>
      </c>
    </row>
    <row r="471" spans="1:9" x14ac:dyDescent="0.55000000000000004">
      <c r="A471" s="5">
        <v>469</v>
      </c>
      <c r="B471" s="6"/>
      <c r="C471" s="6"/>
      <c r="D471" s="6"/>
      <c r="E471" s="6"/>
      <c r="F471" s="7"/>
      <c r="G471" s="7"/>
      <c r="H471" s="7" t="str" cm="1">
        <f t="array" ref="H471">IF(AND(LEN(F471)*LEN(G471)),IFERROR(INDEX(info_index!$D$2:$D$62,MATCH(F471&amp;G471,info_index!$B$2:$B$62&amp;info_index!$C$2:$C$62,0),1),""),"")</f>
        <v/>
      </c>
      <c r="I471" s="7" t="s">
        <v>20</v>
      </c>
    </row>
    <row r="472" spans="1:9" x14ac:dyDescent="0.55000000000000004">
      <c r="A472" s="5">
        <v>470</v>
      </c>
      <c r="B472" s="6"/>
      <c r="C472" s="6"/>
      <c r="D472" s="6"/>
      <c r="E472" s="6"/>
      <c r="F472" s="7"/>
      <c r="G472" s="7"/>
      <c r="H472" s="7" t="str" cm="1">
        <f t="array" ref="H472">IF(AND(LEN(F472)*LEN(G472)),IFERROR(INDEX(info_index!$D$2:$D$62,MATCH(F472&amp;G472,info_index!$B$2:$B$62&amp;info_index!$C$2:$C$62,0),1),""),"")</f>
        <v/>
      </c>
      <c r="I472" s="7" t="s">
        <v>20</v>
      </c>
    </row>
    <row r="473" spans="1:9" x14ac:dyDescent="0.55000000000000004">
      <c r="A473" s="5">
        <v>471</v>
      </c>
      <c r="B473" s="6"/>
      <c r="C473" s="6"/>
      <c r="D473" s="6"/>
      <c r="E473" s="6"/>
      <c r="F473" s="7"/>
      <c r="G473" s="7"/>
      <c r="H473" s="7" t="str" cm="1">
        <f t="array" ref="H473">IF(AND(LEN(F473)*LEN(G473)),IFERROR(INDEX(info_index!$D$2:$D$62,MATCH(F473&amp;G473,info_index!$B$2:$B$62&amp;info_index!$C$2:$C$62,0),1),""),"")</f>
        <v/>
      </c>
      <c r="I473" s="7" t="s">
        <v>20</v>
      </c>
    </row>
    <row r="474" spans="1:9" x14ac:dyDescent="0.55000000000000004">
      <c r="A474" s="5">
        <v>472</v>
      </c>
      <c r="B474" s="6"/>
      <c r="C474" s="6"/>
      <c r="D474" s="6"/>
      <c r="E474" s="6"/>
      <c r="F474" s="7"/>
      <c r="G474" s="7"/>
      <c r="H474" s="7" t="str" cm="1">
        <f t="array" ref="H474">IF(AND(LEN(F474)*LEN(G474)),IFERROR(INDEX(info_index!$D$2:$D$62,MATCH(F474&amp;G474,info_index!$B$2:$B$62&amp;info_index!$C$2:$C$62,0),1),""),"")</f>
        <v/>
      </c>
      <c r="I474" s="7" t="s">
        <v>20</v>
      </c>
    </row>
    <row r="475" spans="1:9" x14ac:dyDescent="0.55000000000000004">
      <c r="A475" s="5">
        <v>473</v>
      </c>
      <c r="B475" s="6"/>
      <c r="C475" s="6"/>
      <c r="D475" s="6"/>
      <c r="E475" s="6"/>
      <c r="F475" s="7"/>
      <c r="G475" s="7"/>
      <c r="H475" s="7" t="str" cm="1">
        <f t="array" ref="H475">IF(AND(LEN(F475)*LEN(G475)),IFERROR(INDEX(info_index!$D$2:$D$62,MATCH(F475&amp;G475,info_index!$B$2:$B$62&amp;info_index!$C$2:$C$62,0),1),""),"")</f>
        <v/>
      </c>
      <c r="I475" s="7" t="s">
        <v>20</v>
      </c>
    </row>
    <row r="476" spans="1:9" x14ac:dyDescent="0.55000000000000004">
      <c r="A476" s="5">
        <v>474</v>
      </c>
      <c r="B476" s="6"/>
      <c r="C476" s="6"/>
      <c r="D476" s="6"/>
      <c r="E476" s="6"/>
      <c r="F476" s="7"/>
      <c r="G476" s="7"/>
      <c r="H476" s="7" t="str" cm="1">
        <f t="array" ref="H476">IF(AND(LEN(F476)*LEN(G476)),IFERROR(INDEX(info_index!$D$2:$D$62,MATCH(F476&amp;G476,info_index!$B$2:$B$62&amp;info_index!$C$2:$C$62,0),1),""),"")</f>
        <v/>
      </c>
      <c r="I476" s="7" t="s">
        <v>20</v>
      </c>
    </row>
    <row r="477" spans="1:9" x14ac:dyDescent="0.55000000000000004">
      <c r="A477" s="5">
        <v>475</v>
      </c>
      <c r="B477" s="6"/>
      <c r="C477" s="6"/>
      <c r="D477" s="6"/>
      <c r="E477" s="6"/>
      <c r="F477" s="7"/>
      <c r="G477" s="7"/>
      <c r="H477" s="7" t="str" cm="1">
        <f t="array" ref="H477">IF(AND(LEN(F477)*LEN(G477)),IFERROR(INDEX(info_index!$D$2:$D$62,MATCH(F477&amp;G477,info_index!$B$2:$B$62&amp;info_index!$C$2:$C$62,0),1),""),"")</f>
        <v/>
      </c>
      <c r="I477" s="7" t="s">
        <v>20</v>
      </c>
    </row>
    <row r="478" spans="1:9" x14ac:dyDescent="0.55000000000000004">
      <c r="A478" s="5">
        <v>476</v>
      </c>
      <c r="B478" s="6"/>
      <c r="C478" s="6"/>
      <c r="D478" s="6"/>
      <c r="E478" s="6"/>
      <c r="F478" s="7"/>
      <c r="G478" s="7"/>
      <c r="H478" s="7" t="str" cm="1">
        <f t="array" ref="H478">IF(AND(LEN(F478)*LEN(G478)),IFERROR(INDEX(info_index!$D$2:$D$62,MATCH(F478&amp;G478,info_index!$B$2:$B$62&amp;info_index!$C$2:$C$62,0),1),""),"")</f>
        <v/>
      </c>
      <c r="I478" s="7" t="s">
        <v>20</v>
      </c>
    </row>
    <row r="479" spans="1:9" x14ac:dyDescent="0.55000000000000004">
      <c r="A479" s="5">
        <v>477</v>
      </c>
      <c r="B479" s="6"/>
      <c r="C479" s="6"/>
      <c r="D479" s="6"/>
      <c r="E479" s="6"/>
      <c r="F479" s="7"/>
      <c r="G479" s="7"/>
      <c r="H479" s="7" t="str" cm="1">
        <f t="array" ref="H479">IF(AND(LEN(F479)*LEN(G479)),IFERROR(INDEX(info_index!$D$2:$D$62,MATCH(F479&amp;G479,info_index!$B$2:$B$62&amp;info_index!$C$2:$C$62,0),1),""),"")</f>
        <v/>
      </c>
      <c r="I479" s="7" t="s">
        <v>20</v>
      </c>
    </row>
    <row r="480" spans="1:9" x14ac:dyDescent="0.55000000000000004">
      <c r="A480" s="5">
        <v>478</v>
      </c>
      <c r="B480" s="6"/>
      <c r="C480" s="6"/>
      <c r="D480" s="6"/>
      <c r="E480" s="6"/>
      <c r="F480" s="7"/>
      <c r="G480" s="7"/>
      <c r="H480" s="7" t="str" cm="1">
        <f t="array" ref="H480">IF(AND(LEN(F480)*LEN(G480)),IFERROR(INDEX(info_index!$D$2:$D$62,MATCH(F480&amp;G480,info_index!$B$2:$B$62&amp;info_index!$C$2:$C$62,0),1),""),"")</f>
        <v/>
      </c>
      <c r="I480" s="7" t="s">
        <v>20</v>
      </c>
    </row>
    <row r="481" spans="1:9" x14ac:dyDescent="0.55000000000000004">
      <c r="A481" s="5">
        <v>479</v>
      </c>
      <c r="B481" s="6"/>
      <c r="C481" s="6"/>
      <c r="D481" s="6"/>
      <c r="E481" s="6"/>
      <c r="F481" s="7"/>
      <c r="G481" s="7"/>
      <c r="H481" s="7" t="str" cm="1">
        <f t="array" ref="H481">IF(AND(LEN(F481)*LEN(G481)),IFERROR(INDEX(info_index!$D$2:$D$62,MATCH(F481&amp;G481,info_index!$B$2:$B$62&amp;info_index!$C$2:$C$62,0),1),""),"")</f>
        <v/>
      </c>
      <c r="I481" s="7" t="s">
        <v>20</v>
      </c>
    </row>
    <row r="482" spans="1:9" x14ac:dyDescent="0.55000000000000004">
      <c r="A482" s="5">
        <v>480</v>
      </c>
      <c r="B482" s="6"/>
      <c r="C482" s="6"/>
      <c r="D482" s="6"/>
      <c r="E482" s="6"/>
      <c r="F482" s="7"/>
      <c r="G482" s="7"/>
      <c r="H482" s="7" t="str" cm="1">
        <f t="array" ref="H482">IF(AND(LEN(F482)*LEN(G482)),IFERROR(INDEX(info_index!$D$2:$D$62,MATCH(F482&amp;G482,info_index!$B$2:$B$62&amp;info_index!$C$2:$C$62,0),1),""),"")</f>
        <v/>
      </c>
      <c r="I482" s="7" t="s">
        <v>20</v>
      </c>
    </row>
    <row r="483" spans="1:9" x14ac:dyDescent="0.55000000000000004">
      <c r="A483" s="5">
        <v>481</v>
      </c>
      <c r="B483" s="6"/>
      <c r="C483" s="6"/>
      <c r="D483" s="6"/>
      <c r="E483" s="6"/>
      <c r="F483" s="7"/>
      <c r="G483" s="7"/>
      <c r="H483" s="7" t="str" cm="1">
        <f t="array" ref="H483">IF(AND(LEN(F483)*LEN(G483)),IFERROR(INDEX(info_index!$D$2:$D$62,MATCH(F483&amp;G483,info_index!$B$2:$B$62&amp;info_index!$C$2:$C$62,0),1),""),"")</f>
        <v/>
      </c>
      <c r="I483" s="7" t="s">
        <v>20</v>
      </c>
    </row>
    <row r="484" spans="1:9" x14ac:dyDescent="0.55000000000000004">
      <c r="A484" s="5">
        <v>482</v>
      </c>
      <c r="B484" s="6"/>
      <c r="C484" s="6"/>
      <c r="D484" s="6"/>
      <c r="E484" s="6"/>
      <c r="F484" s="7"/>
      <c r="G484" s="7"/>
      <c r="H484" s="7" t="str" cm="1">
        <f t="array" ref="H484">IF(AND(LEN(F484)*LEN(G484)),IFERROR(INDEX(info_index!$D$2:$D$62,MATCH(F484&amp;G484,info_index!$B$2:$B$62&amp;info_index!$C$2:$C$62,0),1),""),"")</f>
        <v/>
      </c>
      <c r="I484" s="7" t="s">
        <v>20</v>
      </c>
    </row>
    <row r="485" spans="1:9" x14ac:dyDescent="0.55000000000000004">
      <c r="A485" s="5">
        <v>483</v>
      </c>
      <c r="B485" s="6"/>
      <c r="C485" s="6"/>
      <c r="D485" s="6"/>
      <c r="E485" s="6"/>
      <c r="F485" s="7"/>
      <c r="G485" s="7"/>
      <c r="H485" s="7" t="str" cm="1">
        <f t="array" ref="H485">IF(AND(LEN(F485)*LEN(G485)),IFERROR(INDEX(info_index!$D$2:$D$62,MATCH(F485&amp;G485,info_index!$B$2:$B$62&amp;info_index!$C$2:$C$62,0),1),""),"")</f>
        <v/>
      </c>
      <c r="I485" s="7" t="s">
        <v>20</v>
      </c>
    </row>
    <row r="486" spans="1:9" x14ac:dyDescent="0.55000000000000004">
      <c r="A486" s="5">
        <v>484</v>
      </c>
      <c r="B486" s="6"/>
      <c r="C486" s="6"/>
      <c r="D486" s="6"/>
      <c r="E486" s="6"/>
      <c r="F486" s="7"/>
      <c r="G486" s="7"/>
      <c r="H486" s="7" t="str" cm="1">
        <f t="array" ref="H486">IF(AND(LEN(F486)*LEN(G486)),IFERROR(INDEX(info_index!$D$2:$D$62,MATCH(F486&amp;G486,info_index!$B$2:$B$62&amp;info_index!$C$2:$C$62,0),1),""),"")</f>
        <v/>
      </c>
      <c r="I486" s="7" t="s">
        <v>20</v>
      </c>
    </row>
    <row r="487" spans="1:9" x14ac:dyDescent="0.55000000000000004">
      <c r="A487" s="5">
        <v>485</v>
      </c>
      <c r="B487" s="6"/>
      <c r="C487" s="6"/>
      <c r="D487" s="6"/>
      <c r="E487" s="6"/>
      <c r="F487" s="7"/>
      <c r="G487" s="7"/>
      <c r="H487" s="7" t="str" cm="1">
        <f t="array" ref="H487">IF(AND(LEN(F487)*LEN(G487)),IFERROR(INDEX(info_index!$D$2:$D$62,MATCH(F487&amp;G487,info_index!$B$2:$B$62&amp;info_index!$C$2:$C$62,0),1),""),"")</f>
        <v/>
      </c>
      <c r="I487" s="7" t="s">
        <v>20</v>
      </c>
    </row>
    <row r="488" spans="1:9" x14ac:dyDescent="0.55000000000000004">
      <c r="A488" s="5">
        <v>486</v>
      </c>
      <c r="B488" s="6"/>
      <c r="C488" s="6"/>
      <c r="D488" s="6"/>
      <c r="E488" s="6"/>
      <c r="F488" s="7"/>
      <c r="G488" s="7"/>
      <c r="H488" s="7" t="str" cm="1">
        <f t="array" ref="H488">IF(AND(LEN(F488)*LEN(G488)),IFERROR(INDEX(info_index!$D$2:$D$62,MATCH(F488&amp;G488,info_index!$B$2:$B$62&amp;info_index!$C$2:$C$62,0),1),""),"")</f>
        <v/>
      </c>
      <c r="I488" s="7" t="s">
        <v>20</v>
      </c>
    </row>
    <row r="489" spans="1:9" x14ac:dyDescent="0.55000000000000004">
      <c r="A489" s="5">
        <v>487</v>
      </c>
      <c r="B489" s="6"/>
      <c r="C489" s="6"/>
      <c r="D489" s="6"/>
      <c r="E489" s="6"/>
      <c r="F489" s="7"/>
      <c r="G489" s="7"/>
      <c r="H489" s="7" t="str" cm="1">
        <f t="array" ref="H489">IF(AND(LEN(F489)*LEN(G489)),IFERROR(INDEX(info_index!$D$2:$D$62,MATCH(F489&amp;G489,info_index!$B$2:$B$62&amp;info_index!$C$2:$C$62,0),1),""),"")</f>
        <v/>
      </c>
      <c r="I489" s="7" t="s">
        <v>20</v>
      </c>
    </row>
    <row r="490" spans="1:9" x14ac:dyDescent="0.55000000000000004">
      <c r="A490" s="5">
        <v>488</v>
      </c>
      <c r="B490" s="6"/>
      <c r="C490" s="6"/>
      <c r="D490" s="6"/>
      <c r="E490" s="6"/>
      <c r="F490" s="7"/>
      <c r="G490" s="7"/>
      <c r="H490" s="7" t="str" cm="1">
        <f t="array" ref="H490">IF(AND(LEN(F490)*LEN(G490)),IFERROR(INDEX(info_index!$D$2:$D$62,MATCH(F490&amp;G490,info_index!$B$2:$B$62&amp;info_index!$C$2:$C$62,0),1),""),"")</f>
        <v/>
      </c>
      <c r="I490" s="7" t="s">
        <v>20</v>
      </c>
    </row>
    <row r="491" spans="1:9" x14ac:dyDescent="0.55000000000000004">
      <c r="A491" s="5">
        <v>489</v>
      </c>
      <c r="B491" s="6"/>
      <c r="C491" s="6"/>
      <c r="D491" s="6"/>
      <c r="E491" s="6"/>
      <c r="F491" s="7"/>
      <c r="G491" s="7"/>
      <c r="H491" s="7" t="str" cm="1">
        <f t="array" ref="H491">IF(AND(LEN(F491)*LEN(G491)),IFERROR(INDEX(info_index!$D$2:$D$62,MATCH(F491&amp;G491,info_index!$B$2:$B$62&amp;info_index!$C$2:$C$62,0),1),""),"")</f>
        <v/>
      </c>
      <c r="I491" s="7" t="s">
        <v>20</v>
      </c>
    </row>
    <row r="492" spans="1:9" x14ac:dyDescent="0.55000000000000004">
      <c r="A492" s="5">
        <v>490</v>
      </c>
      <c r="B492" s="6"/>
      <c r="C492" s="6"/>
      <c r="D492" s="6"/>
      <c r="E492" s="6"/>
      <c r="F492" s="7"/>
      <c r="G492" s="7"/>
      <c r="H492" s="7" t="str" cm="1">
        <f t="array" ref="H492">IF(AND(LEN(F492)*LEN(G492)),IFERROR(INDEX(info_index!$D$2:$D$62,MATCH(F492&amp;G492,info_index!$B$2:$B$62&amp;info_index!$C$2:$C$62,0),1),""),"")</f>
        <v/>
      </c>
      <c r="I492" s="7" t="s">
        <v>20</v>
      </c>
    </row>
    <row r="493" spans="1:9" x14ac:dyDescent="0.55000000000000004">
      <c r="A493" s="5">
        <v>491</v>
      </c>
      <c r="B493" s="6"/>
      <c r="C493" s="6"/>
      <c r="D493" s="6"/>
      <c r="E493" s="6"/>
      <c r="F493" s="7"/>
      <c r="G493" s="7"/>
      <c r="H493" s="7" t="str" cm="1">
        <f t="array" ref="H493">IF(AND(LEN(F493)*LEN(G493)),IFERROR(INDEX(info_index!$D$2:$D$62,MATCH(F493&amp;G493,info_index!$B$2:$B$62&amp;info_index!$C$2:$C$62,0),1),""),"")</f>
        <v/>
      </c>
      <c r="I493" s="7" t="s">
        <v>20</v>
      </c>
    </row>
    <row r="494" spans="1:9" x14ac:dyDescent="0.55000000000000004">
      <c r="A494" s="5">
        <v>492</v>
      </c>
      <c r="B494" s="6"/>
      <c r="C494" s="6"/>
      <c r="D494" s="6"/>
      <c r="E494" s="6"/>
      <c r="F494" s="7"/>
      <c r="G494" s="7"/>
      <c r="H494" s="7" t="str" cm="1">
        <f t="array" ref="H494">IF(AND(LEN(F494)*LEN(G494)),IFERROR(INDEX(info_index!$D$2:$D$62,MATCH(F494&amp;G494,info_index!$B$2:$B$62&amp;info_index!$C$2:$C$62,0),1),""),"")</f>
        <v/>
      </c>
      <c r="I494" s="7" t="s">
        <v>20</v>
      </c>
    </row>
    <row r="495" spans="1:9" x14ac:dyDescent="0.55000000000000004">
      <c r="A495" s="5">
        <v>493</v>
      </c>
      <c r="B495" s="6"/>
      <c r="C495" s="6"/>
      <c r="D495" s="6"/>
      <c r="E495" s="6"/>
      <c r="F495" s="7"/>
      <c r="G495" s="7"/>
      <c r="H495" s="7" t="str" cm="1">
        <f t="array" ref="H495">IF(AND(LEN(F495)*LEN(G495)),IFERROR(INDEX(info_index!$D$2:$D$62,MATCH(F495&amp;G495,info_index!$B$2:$B$62&amp;info_index!$C$2:$C$62,0),1),""),"")</f>
        <v/>
      </c>
      <c r="I495" s="7" t="s">
        <v>20</v>
      </c>
    </row>
    <row r="496" spans="1:9" x14ac:dyDescent="0.55000000000000004">
      <c r="A496" s="5">
        <v>494</v>
      </c>
      <c r="B496" s="6"/>
      <c r="C496" s="6"/>
      <c r="D496" s="6"/>
      <c r="E496" s="6"/>
      <c r="F496" s="7"/>
      <c r="G496" s="7"/>
      <c r="H496" s="7" t="str" cm="1">
        <f t="array" ref="H496">IF(AND(LEN(F496)*LEN(G496)),IFERROR(INDEX(info_index!$D$2:$D$62,MATCH(F496&amp;G496,info_index!$B$2:$B$62&amp;info_index!$C$2:$C$62,0),1),""),"")</f>
        <v/>
      </c>
      <c r="I496" s="7" t="s">
        <v>20</v>
      </c>
    </row>
    <row r="497" spans="1:9" x14ac:dyDescent="0.55000000000000004">
      <c r="A497" s="5">
        <v>495</v>
      </c>
      <c r="B497" s="6"/>
      <c r="C497" s="6"/>
      <c r="D497" s="6"/>
      <c r="E497" s="6"/>
      <c r="F497" s="7"/>
      <c r="G497" s="7"/>
      <c r="H497" s="7" t="str" cm="1">
        <f t="array" ref="H497">IF(AND(LEN(F497)*LEN(G497)),IFERROR(INDEX(info_index!$D$2:$D$62,MATCH(F497&amp;G497,info_index!$B$2:$B$62&amp;info_index!$C$2:$C$62,0),1),""),"")</f>
        <v/>
      </c>
      <c r="I497" s="7" t="s">
        <v>20</v>
      </c>
    </row>
    <row r="498" spans="1:9" x14ac:dyDescent="0.55000000000000004">
      <c r="A498" s="5">
        <v>496</v>
      </c>
      <c r="B498" s="6"/>
      <c r="C498" s="6"/>
      <c r="D498" s="6"/>
      <c r="E498" s="6"/>
      <c r="F498" s="7"/>
      <c r="G498" s="7"/>
      <c r="H498" s="7" t="str" cm="1">
        <f t="array" ref="H498">IF(AND(LEN(F498)*LEN(G498)),IFERROR(INDEX(info_index!$D$2:$D$62,MATCH(F498&amp;G498,info_index!$B$2:$B$62&amp;info_index!$C$2:$C$62,0),1),""),"")</f>
        <v/>
      </c>
      <c r="I498" s="7" t="s">
        <v>20</v>
      </c>
    </row>
    <row r="499" spans="1:9" x14ac:dyDescent="0.55000000000000004">
      <c r="A499" s="5">
        <v>497</v>
      </c>
      <c r="B499" s="6"/>
      <c r="C499" s="6"/>
      <c r="D499" s="6"/>
      <c r="E499" s="6"/>
      <c r="F499" s="7"/>
      <c r="G499" s="7"/>
      <c r="H499" s="7" t="str" cm="1">
        <f t="array" ref="H499">IF(AND(LEN(F499)*LEN(G499)),IFERROR(INDEX(info_index!$D$2:$D$62,MATCH(F499&amp;G499,info_index!$B$2:$B$62&amp;info_index!$C$2:$C$62,0),1),""),"")</f>
        <v/>
      </c>
      <c r="I499" s="7" t="s">
        <v>20</v>
      </c>
    </row>
    <row r="500" spans="1:9" x14ac:dyDescent="0.55000000000000004">
      <c r="A500" s="5">
        <v>498</v>
      </c>
      <c r="B500" s="6"/>
      <c r="C500" s="6"/>
      <c r="D500" s="6"/>
      <c r="E500" s="6"/>
      <c r="F500" s="7"/>
      <c r="G500" s="7"/>
      <c r="H500" s="7" t="str" cm="1">
        <f t="array" ref="H500">IF(AND(LEN(F500)*LEN(G500)),IFERROR(INDEX(info_index!$D$2:$D$62,MATCH(F500&amp;G500,info_index!$B$2:$B$62&amp;info_index!$C$2:$C$62,0),1),""),"")</f>
        <v/>
      </c>
      <c r="I500" s="7" t="s">
        <v>20</v>
      </c>
    </row>
    <row r="501" spans="1:9" x14ac:dyDescent="0.55000000000000004">
      <c r="A501" s="5">
        <v>499</v>
      </c>
      <c r="B501" s="6"/>
      <c r="C501" s="6"/>
      <c r="D501" s="6"/>
      <c r="E501" s="6"/>
      <c r="F501" s="7"/>
      <c r="G501" s="7"/>
      <c r="H501" s="7" t="str" cm="1">
        <f t="array" ref="H501">IF(AND(LEN(F501)*LEN(G501)),IFERROR(INDEX(info_index!$D$2:$D$62,MATCH(F501&amp;G501,info_index!$B$2:$B$62&amp;info_index!$C$2:$C$62,0),1),""),"")</f>
        <v/>
      </c>
      <c r="I501" s="7" t="s">
        <v>20</v>
      </c>
    </row>
    <row r="502" spans="1:9" x14ac:dyDescent="0.55000000000000004">
      <c r="A502" s="5">
        <v>500</v>
      </c>
      <c r="B502" s="6"/>
      <c r="C502" s="6"/>
      <c r="D502" s="6"/>
      <c r="E502" s="6"/>
      <c r="F502" s="7"/>
      <c r="G502" s="7"/>
      <c r="H502" s="7" t="str" cm="1">
        <f t="array" ref="H502">IF(AND(LEN(F502)*LEN(G502)),IFERROR(INDEX(info_index!$D$2:$D$62,MATCH(F502&amp;G502,info_index!$B$2:$B$62&amp;info_index!$C$2:$C$62,0),1),""),"")</f>
        <v/>
      </c>
      <c r="I502" s="7" t="s">
        <v>20</v>
      </c>
    </row>
    <row r="503" spans="1:9" x14ac:dyDescent="0.55000000000000004">
      <c r="A503" s="5">
        <v>501</v>
      </c>
      <c r="B503" s="6"/>
      <c r="C503" s="6"/>
      <c r="D503" s="6"/>
      <c r="E503" s="6"/>
      <c r="F503" s="7"/>
      <c r="G503" s="7"/>
      <c r="H503" s="7" t="str" cm="1">
        <f t="array" ref="H503">IF(AND(LEN(F503)*LEN(G503)),IFERROR(INDEX(info_index!$D$2:$D$62,MATCH(F503&amp;G503,info_index!$B$2:$B$62&amp;info_index!$C$2:$C$62,0),1),""),"")</f>
        <v/>
      </c>
      <c r="I503" s="7" t="s">
        <v>20</v>
      </c>
    </row>
    <row r="504" spans="1:9" x14ac:dyDescent="0.55000000000000004">
      <c r="A504" s="5">
        <v>502</v>
      </c>
      <c r="B504" s="6"/>
      <c r="C504" s="6"/>
      <c r="D504" s="6"/>
      <c r="E504" s="6"/>
      <c r="F504" s="7"/>
      <c r="G504" s="7"/>
      <c r="H504" s="7" t="str" cm="1">
        <f t="array" ref="H504">IF(AND(LEN(F504)*LEN(G504)),IFERROR(INDEX(info_index!$D$2:$D$62,MATCH(F504&amp;G504,info_index!$B$2:$B$62&amp;info_index!$C$2:$C$62,0),1),""),"")</f>
        <v/>
      </c>
      <c r="I504" s="7" t="s">
        <v>20</v>
      </c>
    </row>
    <row r="505" spans="1:9" x14ac:dyDescent="0.55000000000000004">
      <c r="A505" s="5">
        <v>503</v>
      </c>
      <c r="B505" s="6"/>
      <c r="C505" s="6"/>
      <c r="D505" s="6"/>
      <c r="E505" s="6"/>
      <c r="F505" s="7"/>
      <c r="G505" s="7"/>
      <c r="H505" s="7" t="str" cm="1">
        <f t="array" ref="H505">IF(AND(LEN(F505)*LEN(G505)),IFERROR(INDEX(info_index!$D$2:$D$62,MATCH(F505&amp;G505,info_index!$B$2:$B$62&amp;info_index!$C$2:$C$62,0),1),""),"")</f>
        <v/>
      </c>
      <c r="I505" s="7" t="s">
        <v>20</v>
      </c>
    </row>
    <row r="506" spans="1:9" x14ac:dyDescent="0.55000000000000004">
      <c r="A506" s="5">
        <v>504</v>
      </c>
      <c r="B506" s="6"/>
      <c r="C506" s="6"/>
      <c r="D506" s="6"/>
      <c r="E506" s="6"/>
      <c r="F506" s="7"/>
      <c r="G506" s="7"/>
      <c r="H506" s="7" t="str" cm="1">
        <f t="array" ref="H506">IF(AND(LEN(F506)*LEN(G506)),IFERROR(INDEX(info_index!$D$2:$D$62,MATCH(F506&amp;G506,info_index!$B$2:$B$62&amp;info_index!$C$2:$C$62,0),1),""),"")</f>
        <v/>
      </c>
      <c r="I506" s="7" t="s">
        <v>20</v>
      </c>
    </row>
    <row r="507" spans="1:9" x14ac:dyDescent="0.55000000000000004">
      <c r="A507" s="5">
        <v>505</v>
      </c>
      <c r="B507" s="6"/>
      <c r="C507" s="6"/>
      <c r="D507" s="6"/>
      <c r="E507" s="6"/>
      <c r="F507" s="7"/>
      <c r="G507" s="7"/>
      <c r="H507" s="7" t="str" cm="1">
        <f t="array" ref="H507">IF(AND(LEN(F507)*LEN(G507)),IFERROR(INDEX(info_index!$D$2:$D$62,MATCH(F507&amp;G507,info_index!$B$2:$B$62&amp;info_index!$C$2:$C$62,0),1),""),"")</f>
        <v/>
      </c>
      <c r="I507" s="7" t="s">
        <v>20</v>
      </c>
    </row>
    <row r="508" spans="1:9" x14ac:dyDescent="0.55000000000000004">
      <c r="A508" s="5">
        <v>506</v>
      </c>
      <c r="B508" s="6"/>
      <c r="C508" s="6"/>
      <c r="D508" s="6"/>
      <c r="E508" s="6"/>
      <c r="F508" s="7"/>
      <c r="G508" s="7"/>
      <c r="H508" s="7" t="str" cm="1">
        <f t="array" ref="H508">IF(AND(LEN(F508)*LEN(G508)),IFERROR(INDEX(info_index!$D$2:$D$62,MATCH(F508&amp;G508,info_index!$B$2:$B$62&amp;info_index!$C$2:$C$62,0),1),""),"")</f>
        <v/>
      </c>
      <c r="I508" s="7" t="s">
        <v>20</v>
      </c>
    </row>
    <row r="509" spans="1:9" x14ac:dyDescent="0.55000000000000004">
      <c r="A509" s="5">
        <v>507</v>
      </c>
      <c r="B509" s="6"/>
      <c r="C509" s="6"/>
      <c r="D509" s="6"/>
      <c r="E509" s="6"/>
      <c r="F509" s="7"/>
      <c r="G509" s="7"/>
      <c r="H509" s="7" t="str" cm="1">
        <f t="array" ref="H509">IF(AND(LEN(F509)*LEN(G509)),IFERROR(INDEX(info_index!$D$2:$D$62,MATCH(F509&amp;G509,info_index!$B$2:$B$62&amp;info_index!$C$2:$C$62,0),1),""),"")</f>
        <v/>
      </c>
      <c r="I509" s="7" t="s">
        <v>20</v>
      </c>
    </row>
    <row r="510" spans="1:9" x14ac:dyDescent="0.55000000000000004">
      <c r="A510" s="5">
        <v>508</v>
      </c>
      <c r="B510" s="6"/>
      <c r="C510" s="6"/>
      <c r="D510" s="6"/>
      <c r="E510" s="6"/>
      <c r="F510" s="7"/>
      <c r="G510" s="7"/>
      <c r="H510" s="7" t="str" cm="1">
        <f t="array" ref="H510">IF(AND(LEN(F510)*LEN(G510)),IFERROR(INDEX(info_index!$D$2:$D$62,MATCH(F510&amp;G510,info_index!$B$2:$B$62&amp;info_index!$C$2:$C$62,0),1),""),"")</f>
        <v/>
      </c>
      <c r="I510" s="7" t="s">
        <v>20</v>
      </c>
    </row>
    <row r="511" spans="1:9" x14ac:dyDescent="0.55000000000000004">
      <c r="A511" s="5">
        <v>509</v>
      </c>
      <c r="B511" s="6"/>
      <c r="C511" s="6"/>
      <c r="D511" s="6"/>
      <c r="E511" s="6"/>
      <c r="F511" s="7"/>
      <c r="G511" s="7"/>
      <c r="H511" s="7" t="str" cm="1">
        <f t="array" ref="H511">IF(AND(LEN(F511)*LEN(G511)),IFERROR(INDEX(info_index!$D$2:$D$62,MATCH(F511&amp;G511,info_index!$B$2:$B$62&amp;info_index!$C$2:$C$62,0),1),""),"")</f>
        <v/>
      </c>
      <c r="I511" s="7" t="s">
        <v>20</v>
      </c>
    </row>
    <row r="512" spans="1:9" x14ac:dyDescent="0.55000000000000004">
      <c r="A512" s="5">
        <v>510</v>
      </c>
      <c r="B512" s="6"/>
      <c r="C512" s="6"/>
      <c r="D512" s="6"/>
      <c r="E512" s="6"/>
      <c r="F512" s="7"/>
      <c r="G512" s="7"/>
      <c r="H512" s="7" t="str" cm="1">
        <f t="array" ref="H512">IF(AND(LEN(F512)*LEN(G512)),IFERROR(INDEX(info_index!$D$2:$D$62,MATCH(F512&amp;G512,info_index!$B$2:$B$62&amp;info_index!$C$2:$C$62,0),1),""),"")</f>
        <v/>
      </c>
      <c r="I512" s="7" t="s">
        <v>20</v>
      </c>
    </row>
    <row r="513" spans="1:9" x14ac:dyDescent="0.55000000000000004">
      <c r="A513" s="5">
        <v>511</v>
      </c>
      <c r="B513" s="6"/>
      <c r="C513" s="6"/>
      <c r="D513" s="6"/>
      <c r="E513" s="6"/>
      <c r="F513" s="7"/>
      <c r="G513" s="7"/>
      <c r="H513" s="7" t="str" cm="1">
        <f t="array" ref="H513">IF(AND(LEN(F513)*LEN(G513)),IFERROR(INDEX(info_index!$D$2:$D$62,MATCH(F513&amp;G513,info_index!$B$2:$B$62&amp;info_index!$C$2:$C$62,0),1),""),"")</f>
        <v/>
      </c>
      <c r="I513" s="7" t="s">
        <v>20</v>
      </c>
    </row>
    <row r="514" spans="1:9" x14ac:dyDescent="0.55000000000000004">
      <c r="A514" s="5">
        <v>512</v>
      </c>
      <c r="B514" s="6"/>
      <c r="C514" s="6"/>
      <c r="D514" s="6"/>
      <c r="E514" s="6"/>
      <c r="F514" s="7"/>
      <c r="G514" s="7"/>
      <c r="H514" s="7" t="str" cm="1">
        <f t="array" ref="H514">IF(AND(LEN(F514)*LEN(G514)),IFERROR(INDEX(info_index!$D$2:$D$62,MATCH(F514&amp;G514,info_index!$B$2:$B$62&amp;info_index!$C$2:$C$62,0),1),""),"")</f>
        <v/>
      </c>
      <c r="I514" s="7" t="s">
        <v>20</v>
      </c>
    </row>
    <row r="515" spans="1:9" x14ac:dyDescent="0.55000000000000004">
      <c r="A515" s="5">
        <v>513</v>
      </c>
      <c r="B515" s="6"/>
      <c r="C515" s="6"/>
      <c r="D515" s="6"/>
      <c r="E515" s="6"/>
      <c r="F515" s="7"/>
      <c r="G515" s="7"/>
      <c r="H515" s="7" t="str" cm="1">
        <f t="array" ref="H515">IF(AND(LEN(F515)*LEN(G515)),IFERROR(INDEX(info_index!$D$2:$D$62,MATCH(F515&amp;G515,info_index!$B$2:$B$62&amp;info_index!$C$2:$C$62,0),1),""),"")</f>
        <v/>
      </c>
      <c r="I515" s="7" t="s">
        <v>20</v>
      </c>
    </row>
    <row r="516" spans="1:9" x14ac:dyDescent="0.55000000000000004">
      <c r="A516" s="5">
        <v>514</v>
      </c>
      <c r="B516" s="6"/>
      <c r="C516" s="6"/>
      <c r="D516" s="6"/>
      <c r="E516" s="6"/>
      <c r="F516" s="7"/>
      <c r="G516" s="7"/>
      <c r="H516" s="7" t="str" cm="1">
        <f t="array" ref="H516">IF(AND(LEN(F516)*LEN(G516)),IFERROR(INDEX(info_index!$D$2:$D$62,MATCH(F516&amp;G516,info_index!$B$2:$B$62&amp;info_index!$C$2:$C$62,0),1),""),"")</f>
        <v/>
      </c>
      <c r="I516" s="7" t="s">
        <v>20</v>
      </c>
    </row>
    <row r="517" spans="1:9" x14ac:dyDescent="0.55000000000000004">
      <c r="A517" s="5">
        <v>515</v>
      </c>
      <c r="B517" s="6"/>
      <c r="C517" s="6"/>
      <c r="D517" s="6"/>
      <c r="E517" s="6"/>
      <c r="F517" s="7"/>
      <c r="G517" s="7"/>
      <c r="H517" s="7" t="str" cm="1">
        <f t="array" ref="H517">IF(AND(LEN(F517)*LEN(G517)),IFERROR(INDEX(info_index!$D$2:$D$62,MATCH(F517&amp;G517,info_index!$B$2:$B$62&amp;info_index!$C$2:$C$62,0),1),""),"")</f>
        <v/>
      </c>
      <c r="I517" s="7" t="s">
        <v>20</v>
      </c>
    </row>
    <row r="518" spans="1:9" x14ac:dyDescent="0.55000000000000004">
      <c r="A518" s="5">
        <v>516</v>
      </c>
      <c r="B518" s="6"/>
      <c r="C518" s="6"/>
      <c r="D518" s="6"/>
      <c r="E518" s="6"/>
      <c r="F518" s="7"/>
      <c r="G518" s="7"/>
      <c r="H518" s="7" t="str" cm="1">
        <f t="array" ref="H518">IF(AND(LEN(F518)*LEN(G518)),IFERROR(INDEX(info_index!$D$2:$D$62,MATCH(F518&amp;G518,info_index!$B$2:$B$62&amp;info_index!$C$2:$C$62,0),1),""),"")</f>
        <v/>
      </c>
      <c r="I518" s="7" t="s">
        <v>20</v>
      </c>
    </row>
    <row r="519" spans="1:9" x14ac:dyDescent="0.55000000000000004">
      <c r="A519" s="5">
        <v>517</v>
      </c>
      <c r="B519" s="6"/>
      <c r="C519" s="6"/>
      <c r="D519" s="6"/>
      <c r="E519" s="6"/>
      <c r="F519" s="7"/>
      <c r="G519" s="7"/>
      <c r="H519" s="7" t="str" cm="1">
        <f t="array" ref="H519">IF(AND(LEN(F519)*LEN(G519)),IFERROR(INDEX(info_index!$D$2:$D$62,MATCH(F519&amp;G519,info_index!$B$2:$B$62&amp;info_index!$C$2:$C$62,0),1),""),"")</f>
        <v/>
      </c>
      <c r="I519" s="7" t="s">
        <v>20</v>
      </c>
    </row>
    <row r="520" spans="1:9" x14ac:dyDescent="0.55000000000000004">
      <c r="A520" s="5">
        <v>518</v>
      </c>
      <c r="B520" s="6"/>
      <c r="C520" s="6"/>
      <c r="D520" s="6"/>
      <c r="E520" s="6"/>
      <c r="F520" s="7"/>
      <c r="G520" s="7"/>
      <c r="H520" s="7" t="str" cm="1">
        <f t="array" ref="H520">IF(AND(LEN(F520)*LEN(G520)),IFERROR(INDEX(info_index!$D$2:$D$62,MATCH(F520&amp;G520,info_index!$B$2:$B$62&amp;info_index!$C$2:$C$62,0),1),""),"")</f>
        <v/>
      </c>
      <c r="I520" s="7" t="s">
        <v>20</v>
      </c>
    </row>
    <row r="521" spans="1:9" x14ac:dyDescent="0.55000000000000004">
      <c r="A521" s="5">
        <v>519</v>
      </c>
      <c r="B521" s="6"/>
      <c r="C521" s="6"/>
      <c r="D521" s="6"/>
      <c r="E521" s="6"/>
      <c r="F521" s="7"/>
      <c r="G521" s="7"/>
      <c r="H521" s="7" t="str" cm="1">
        <f t="array" ref="H521">IF(AND(LEN(F521)*LEN(G521)),IFERROR(INDEX(info_index!$D$2:$D$62,MATCH(F521&amp;G521,info_index!$B$2:$B$62&amp;info_index!$C$2:$C$62,0),1),""),"")</f>
        <v/>
      </c>
      <c r="I521" s="7" t="s">
        <v>20</v>
      </c>
    </row>
    <row r="522" spans="1:9" x14ac:dyDescent="0.55000000000000004">
      <c r="A522" s="5">
        <v>520</v>
      </c>
      <c r="B522" s="6"/>
      <c r="C522" s="6"/>
      <c r="D522" s="6"/>
      <c r="E522" s="6"/>
      <c r="F522" s="7"/>
      <c r="G522" s="7"/>
      <c r="H522" s="7" t="str" cm="1">
        <f t="array" ref="H522">IF(AND(LEN(F522)*LEN(G522)),IFERROR(INDEX(info_index!$D$2:$D$62,MATCH(F522&amp;G522,info_index!$B$2:$B$62&amp;info_index!$C$2:$C$62,0),1),""),"")</f>
        <v/>
      </c>
      <c r="I522" s="7" t="s">
        <v>20</v>
      </c>
    </row>
    <row r="523" spans="1:9" x14ac:dyDescent="0.55000000000000004">
      <c r="A523" s="5">
        <v>521</v>
      </c>
      <c r="B523" s="6"/>
      <c r="C523" s="6"/>
      <c r="D523" s="6"/>
      <c r="E523" s="6"/>
      <c r="F523" s="7"/>
      <c r="G523" s="7"/>
      <c r="H523" s="7" t="str" cm="1">
        <f t="array" ref="H523">IF(AND(LEN(F523)*LEN(G523)),IFERROR(INDEX(info_index!$D$2:$D$62,MATCH(F523&amp;G523,info_index!$B$2:$B$62&amp;info_index!$C$2:$C$62,0),1),""),"")</f>
        <v/>
      </c>
      <c r="I523" s="7" t="s">
        <v>20</v>
      </c>
    </row>
    <row r="524" spans="1:9" x14ac:dyDescent="0.55000000000000004">
      <c r="A524" s="5">
        <v>522</v>
      </c>
      <c r="B524" s="6"/>
      <c r="C524" s="6"/>
      <c r="D524" s="6"/>
      <c r="E524" s="6"/>
      <c r="F524" s="7"/>
      <c r="G524" s="7"/>
      <c r="H524" s="7" t="str" cm="1">
        <f t="array" ref="H524">IF(AND(LEN(F524)*LEN(G524)),IFERROR(INDEX(info_index!$D$2:$D$62,MATCH(F524&amp;G524,info_index!$B$2:$B$62&amp;info_index!$C$2:$C$62,0),1),""),"")</f>
        <v/>
      </c>
      <c r="I524" s="7" t="s">
        <v>20</v>
      </c>
    </row>
    <row r="525" spans="1:9" x14ac:dyDescent="0.55000000000000004">
      <c r="A525" s="5">
        <v>523</v>
      </c>
      <c r="B525" s="6"/>
      <c r="C525" s="6"/>
      <c r="D525" s="6"/>
      <c r="E525" s="6"/>
      <c r="F525" s="7"/>
      <c r="G525" s="7"/>
      <c r="H525" s="7" t="str" cm="1">
        <f t="array" ref="H525">IF(AND(LEN(F525)*LEN(G525)),IFERROR(INDEX(info_index!$D$2:$D$62,MATCH(F525&amp;G525,info_index!$B$2:$B$62&amp;info_index!$C$2:$C$62,0),1),""),"")</f>
        <v/>
      </c>
      <c r="I525" s="7" t="s">
        <v>20</v>
      </c>
    </row>
    <row r="526" spans="1:9" x14ac:dyDescent="0.55000000000000004">
      <c r="A526" s="5">
        <v>524</v>
      </c>
      <c r="B526" s="6"/>
      <c r="C526" s="6"/>
      <c r="D526" s="6"/>
      <c r="E526" s="6"/>
      <c r="F526" s="7"/>
      <c r="G526" s="7"/>
      <c r="H526" s="7" t="str" cm="1">
        <f t="array" ref="H526">IF(AND(LEN(F526)*LEN(G526)),IFERROR(INDEX(info_index!$D$2:$D$62,MATCH(F526&amp;G526,info_index!$B$2:$B$62&amp;info_index!$C$2:$C$62,0),1),""),"")</f>
        <v/>
      </c>
      <c r="I526" s="7" t="s">
        <v>20</v>
      </c>
    </row>
    <row r="527" spans="1:9" x14ac:dyDescent="0.55000000000000004">
      <c r="A527" s="5">
        <v>525</v>
      </c>
      <c r="B527" s="6"/>
      <c r="C527" s="6"/>
      <c r="D527" s="6"/>
      <c r="E527" s="6"/>
      <c r="F527" s="7"/>
      <c r="G527" s="7"/>
      <c r="H527" s="7" t="str" cm="1">
        <f t="array" ref="H527">IF(AND(LEN(F527)*LEN(G527)),IFERROR(INDEX(info_index!$D$2:$D$62,MATCH(F527&amp;G527,info_index!$B$2:$B$62&amp;info_index!$C$2:$C$62,0),1),""),"")</f>
        <v/>
      </c>
      <c r="I527" s="7" t="s">
        <v>20</v>
      </c>
    </row>
    <row r="528" spans="1:9" x14ac:dyDescent="0.55000000000000004">
      <c r="A528" s="5">
        <v>526</v>
      </c>
      <c r="B528" s="6"/>
      <c r="C528" s="6"/>
      <c r="D528" s="6"/>
      <c r="E528" s="6"/>
      <c r="F528" s="7"/>
      <c r="G528" s="7"/>
      <c r="H528" s="7" t="str" cm="1">
        <f t="array" ref="H528">IF(AND(LEN(F528)*LEN(G528)),IFERROR(INDEX(info_index!$D$2:$D$62,MATCH(F528&amp;G528,info_index!$B$2:$B$62&amp;info_index!$C$2:$C$62,0),1),""),"")</f>
        <v/>
      </c>
      <c r="I528" s="7" t="s">
        <v>20</v>
      </c>
    </row>
    <row r="529" spans="1:9" x14ac:dyDescent="0.55000000000000004">
      <c r="A529" s="5">
        <v>527</v>
      </c>
      <c r="B529" s="6"/>
      <c r="C529" s="6"/>
      <c r="D529" s="6"/>
      <c r="E529" s="6"/>
      <c r="F529" s="7"/>
      <c r="G529" s="7"/>
      <c r="H529" s="7" t="str" cm="1">
        <f t="array" ref="H529">IF(AND(LEN(F529)*LEN(G529)),IFERROR(INDEX(info_index!$D$2:$D$62,MATCH(F529&amp;G529,info_index!$B$2:$B$62&amp;info_index!$C$2:$C$62,0),1),""),"")</f>
        <v/>
      </c>
      <c r="I529" s="7" t="s">
        <v>20</v>
      </c>
    </row>
    <row r="530" spans="1:9" x14ac:dyDescent="0.55000000000000004">
      <c r="A530" s="5">
        <v>528</v>
      </c>
      <c r="B530" s="6"/>
      <c r="C530" s="6"/>
      <c r="D530" s="6"/>
      <c r="E530" s="6"/>
      <c r="F530" s="7"/>
      <c r="G530" s="7"/>
      <c r="H530" s="7" t="str" cm="1">
        <f t="array" ref="H530">IF(AND(LEN(F530)*LEN(G530)),IFERROR(INDEX(info_index!$D$2:$D$62,MATCH(F530&amp;G530,info_index!$B$2:$B$62&amp;info_index!$C$2:$C$62,0),1),""),"")</f>
        <v/>
      </c>
      <c r="I530" s="7" t="s">
        <v>20</v>
      </c>
    </row>
    <row r="531" spans="1:9" x14ac:dyDescent="0.55000000000000004">
      <c r="A531" s="5">
        <v>529</v>
      </c>
      <c r="B531" s="6"/>
      <c r="C531" s="6"/>
      <c r="D531" s="6"/>
      <c r="E531" s="6"/>
      <c r="F531" s="7"/>
      <c r="G531" s="7"/>
      <c r="H531" s="7" t="str" cm="1">
        <f t="array" ref="H531">IF(AND(LEN(F531)*LEN(G531)),IFERROR(INDEX(info_index!$D$2:$D$62,MATCH(F531&amp;G531,info_index!$B$2:$B$62&amp;info_index!$C$2:$C$62,0),1),""),"")</f>
        <v/>
      </c>
      <c r="I531" s="7" t="s">
        <v>20</v>
      </c>
    </row>
    <row r="532" spans="1:9" x14ac:dyDescent="0.55000000000000004">
      <c r="A532" s="5">
        <v>530</v>
      </c>
      <c r="B532" s="6"/>
      <c r="C532" s="6"/>
      <c r="D532" s="6"/>
      <c r="E532" s="6"/>
      <c r="F532" s="7"/>
      <c r="G532" s="7"/>
      <c r="H532" s="7" t="str" cm="1">
        <f t="array" ref="H532">IF(AND(LEN(F532)*LEN(G532)),IFERROR(INDEX(info_index!$D$2:$D$62,MATCH(F532&amp;G532,info_index!$B$2:$B$62&amp;info_index!$C$2:$C$62,0),1),""),"")</f>
        <v/>
      </c>
      <c r="I532" s="7" t="s">
        <v>20</v>
      </c>
    </row>
    <row r="533" spans="1:9" x14ac:dyDescent="0.55000000000000004">
      <c r="A533" s="5">
        <v>531</v>
      </c>
      <c r="B533" s="6"/>
      <c r="C533" s="6"/>
      <c r="D533" s="6"/>
      <c r="E533" s="6"/>
      <c r="F533" s="7"/>
      <c r="G533" s="7"/>
      <c r="H533" s="7" t="str" cm="1">
        <f t="array" ref="H533">IF(AND(LEN(F533)*LEN(G533)),IFERROR(INDEX(info_index!$D$2:$D$62,MATCH(F533&amp;G533,info_index!$B$2:$B$62&amp;info_index!$C$2:$C$62,0),1),""),"")</f>
        <v/>
      </c>
      <c r="I533" s="7" t="s">
        <v>20</v>
      </c>
    </row>
    <row r="534" spans="1:9" x14ac:dyDescent="0.55000000000000004">
      <c r="A534" s="5">
        <v>532</v>
      </c>
      <c r="B534" s="6"/>
      <c r="C534" s="6"/>
      <c r="D534" s="6"/>
      <c r="E534" s="6"/>
      <c r="F534" s="7"/>
      <c r="G534" s="7"/>
      <c r="H534" s="7" t="str" cm="1">
        <f t="array" ref="H534">IF(AND(LEN(F534)*LEN(G534)),IFERROR(INDEX(info_index!$D$2:$D$62,MATCH(F534&amp;G534,info_index!$B$2:$B$62&amp;info_index!$C$2:$C$62,0),1),""),"")</f>
        <v/>
      </c>
      <c r="I534" s="7" t="s">
        <v>20</v>
      </c>
    </row>
    <row r="535" spans="1:9" x14ac:dyDescent="0.55000000000000004">
      <c r="A535" s="5">
        <v>533</v>
      </c>
      <c r="B535" s="6"/>
      <c r="C535" s="6"/>
      <c r="D535" s="6"/>
      <c r="E535" s="6"/>
      <c r="F535" s="7"/>
      <c r="G535" s="7"/>
      <c r="H535" s="7" t="str" cm="1">
        <f t="array" ref="H535">IF(AND(LEN(F535)*LEN(G535)),IFERROR(INDEX(info_index!$D$2:$D$62,MATCH(F535&amp;G535,info_index!$B$2:$B$62&amp;info_index!$C$2:$C$62,0),1),""),"")</f>
        <v/>
      </c>
      <c r="I535" s="7" t="s">
        <v>20</v>
      </c>
    </row>
    <row r="536" spans="1:9" x14ac:dyDescent="0.55000000000000004">
      <c r="A536" s="5">
        <v>534</v>
      </c>
      <c r="B536" s="6"/>
      <c r="C536" s="6"/>
      <c r="D536" s="6"/>
      <c r="E536" s="6"/>
      <c r="F536" s="7"/>
      <c r="G536" s="7"/>
      <c r="H536" s="7" t="str" cm="1">
        <f t="array" ref="H536">IF(AND(LEN(F536)*LEN(G536)),IFERROR(INDEX(info_index!$D$2:$D$62,MATCH(F536&amp;G536,info_index!$B$2:$B$62&amp;info_index!$C$2:$C$62,0),1),""),"")</f>
        <v/>
      </c>
      <c r="I536" s="7" t="s">
        <v>20</v>
      </c>
    </row>
    <row r="537" spans="1:9" x14ac:dyDescent="0.55000000000000004">
      <c r="A537" s="5">
        <v>535</v>
      </c>
      <c r="B537" s="6"/>
      <c r="C537" s="6"/>
      <c r="D537" s="6"/>
      <c r="E537" s="6"/>
      <c r="F537" s="7"/>
      <c r="G537" s="7"/>
      <c r="H537" s="7" t="str" cm="1">
        <f t="array" ref="H537">IF(AND(LEN(F537)*LEN(G537)),IFERROR(INDEX(info_index!$D$2:$D$62,MATCH(F537&amp;G537,info_index!$B$2:$B$62&amp;info_index!$C$2:$C$62,0),1),""),"")</f>
        <v/>
      </c>
      <c r="I537" s="7" t="s">
        <v>20</v>
      </c>
    </row>
    <row r="538" spans="1:9" x14ac:dyDescent="0.55000000000000004">
      <c r="A538" s="5">
        <v>536</v>
      </c>
      <c r="B538" s="6"/>
      <c r="C538" s="6"/>
      <c r="D538" s="6"/>
      <c r="E538" s="6"/>
      <c r="F538" s="7"/>
      <c r="G538" s="7"/>
      <c r="H538" s="7" t="str" cm="1">
        <f t="array" ref="H538">IF(AND(LEN(F538)*LEN(G538)),IFERROR(INDEX(info_index!$D$2:$D$62,MATCH(F538&amp;G538,info_index!$B$2:$B$62&amp;info_index!$C$2:$C$62,0),1),""),"")</f>
        <v/>
      </c>
      <c r="I538" s="7" t="s">
        <v>20</v>
      </c>
    </row>
    <row r="539" spans="1:9" x14ac:dyDescent="0.55000000000000004">
      <c r="A539" s="5">
        <v>537</v>
      </c>
      <c r="B539" s="6"/>
      <c r="C539" s="6"/>
      <c r="D539" s="6"/>
      <c r="E539" s="6"/>
      <c r="F539" s="7"/>
      <c r="G539" s="7"/>
      <c r="H539" s="7" t="str" cm="1">
        <f t="array" ref="H539">IF(AND(LEN(F539)*LEN(G539)),IFERROR(INDEX(info_index!$D$2:$D$62,MATCH(F539&amp;G539,info_index!$B$2:$B$62&amp;info_index!$C$2:$C$62,0),1),""),"")</f>
        <v/>
      </c>
      <c r="I539" s="7" t="s">
        <v>20</v>
      </c>
    </row>
    <row r="540" spans="1:9" x14ac:dyDescent="0.55000000000000004">
      <c r="A540" s="5">
        <v>538</v>
      </c>
      <c r="B540" s="6"/>
      <c r="C540" s="6"/>
      <c r="D540" s="6"/>
      <c r="E540" s="6"/>
      <c r="F540" s="7"/>
      <c r="G540" s="7"/>
      <c r="H540" s="7" t="str" cm="1">
        <f t="array" ref="H540">IF(AND(LEN(F540)*LEN(G540)),IFERROR(INDEX(info_index!$D$2:$D$62,MATCH(F540&amp;G540,info_index!$B$2:$B$62&amp;info_index!$C$2:$C$62,0),1),""),"")</f>
        <v/>
      </c>
      <c r="I540" s="7" t="s">
        <v>20</v>
      </c>
    </row>
    <row r="541" spans="1:9" x14ac:dyDescent="0.55000000000000004">
      <c r="A541" s="5">
        <v>539</v>
      </c>
      <c r="B541" s="6"/>
      <c r="C541" s="6"/>
      <c r="D541" s="6"/>
      <c r="E541" s="6"/>
      <c r="F541" s="7"/>
      <c r="G541" s="7"/>
      <c r="H541" s="7" t="str" cm="1">
        <f t="array" ref="H541">IF(AND(LEN(F541)*LEN(G541)),IFERROR(INDEX(info_index!$D$2:$D$62,MATCH(F541&amp;G541,info_index!$B$2:$B$62&amp;info_index!$C$2:$C$62,0),1),""),"")</f>
        <v/>
      </c>
      <c r="I541" s="7" t="s">
        <v>20</v>
      </c>
    </row>
    <row r="542" spans="1:9" x14ac:dyDescent="0.55000000000000004">
      <c r="A542" s="5">
        <v>540</v>
      </c>
      <c r="B542" s="6"/>
      <c r="C542" s="6"/>
      <c r="D542" s="6"/>
      <c r="E542" s="6"/>
      <c r="F542" s="7"/>
      <c r="G542" s="7"/>
      <c r="H542" s="7" t="str" cm="1">
        <f t="array" ref="H542">IF(AND(LEN(F542)*LEN(G542)),IFERROR(INDEX(info_index!$D$2:$D$62,MATCH(F542&amp;G542,info_index!$B$2:$B$62&amp;info_index!$C$2:$C$62,0),1),""),"")</f>
        <v/>
      </c>
      <c r="I542" s="7" t="s">
        <v>20</v>
      </c>
    </row>
    <row r="543" spans="1:9" x14ac:dyDescent="0.55000000000000004">
      <c r="A543" s="5">
        <v>541</v>
      </c>
      <c r="B543" s="6"/>
      <c r="C543" s="6"/>
      <c r="D543" s="6"/>
      <c r="E543" s="6"/>
      <c r="F543" s="7"/>
      <c r="G543" s="7"/>
      <c r="H543" s="7" t="str" cm="1">
        <f t="array" ref="H543">IF(AND(LEN(F543)*LEN(G543)),IFERROR(INDEX(info_index!$D$2:$D$62,MATCH(F543&amp;G543,info_index!$B$2:$B$62&amp;info_index!$C$2:$C$62,0),1),""),"")</f>
        <v/>
      </c>
      <c r="I543" s="7" t="s">
        <v>20</v>
      </c>
    </row>
    <row r="544" spans="1:9" x14ac:dyDescent="0.55000000000000004">
      <c r="A544" s="5">
        <v>542</v>
      </c>
      <c r="B544" s="6"/>
      <c r="C544" s="6"/>
      <c r="D544" s="6"/>
      <c r="E544" s="6"/>
      <c r="F544" s="7"/>
      <c r="G544" s="7"/>
      <c r="H544" s="7" t="str" cm="1">
        <f t="array" ref="H544">IF(AND(LEN(F544)*LEN(G544)),IFERROR(INDEX(info_index!$D$2:$D$62,MATCH(F544&amp;G544,info_index!$B$2:$B$62&amp;info_index!$C$2:$C$62,0),1),""),"")</f>
        <v/>
      </c>
      <c r="I544" s="7" t="s">
        <v>20</v>
      </c>
    </row>
    <row r="545" spans="1:9" x14ac:dyDescent="0.55000000000000004">
      <c r="A545" s="5">
        <v>543</v>
      </c>
      <c r="B545" s="6"/>
      <c r="C545" s="6"/>
      <c r="D545" s="6"/>
      <c r="E545" s="6"/>
      <c r="F545" s="7"/>
      <c r="G545" s="7"/>
      <c r="H545" s="7" t="str" cm="1">
        <f t="array" ref="H545">IF(AND(LEN(F545)*LEN(G545)),IFERROR(INDEX(info_index!$D$2:$D$62,MATCH(F545&amp;G545,info_index!$B$2:$B$62&amp;info_index!$C$2:$C$62,0),1),""),"")</f>
        <v/>
      </c>
      <c r="I545" s="7" t="s">
        <v>20</v>
      </c>
    </row>
    <row r="546" spans="1:9" x14ac:dyDescent="0.55000000000000004">
      <c r="A546" s="5">
        <v>544</v>
      </c>
      <c r="B546" s="6"/>
      <c r="C546" s="6"/>
      <c r="D546" s="6"/>
      <c r="E546" s="6"/>
      <c r="F546" s="7"/>
      <c r="G546" s="7"/>
      <c r="H546" s="7" t="str" cm="1">
        <f t="array" ref="H546">IF(AND(LEN(F546)*LEN(G546)),IFERROR(INDEX(info_index!$D$2:$D$62,MATCH(F546&amp;G546,info_index!$B$2:$B$62&amp;info_index!$C$2:$C$62,0),1),""),"")</f>
        <v/>
      </c>
      <c r="I546" s="7" t="s">
        <v>20</v>
      </c>
    </row>
    <row r="547" spans="1:9" x14ac:dyDescent="0.55000000000000004">
      <c r="A547" s="5">
        <v>545</v>
      </c>
      <c r="B547" s="6"/>
      <c r="C547" s="6"/>
      <c r="D547" s="6"/>
      <c r="E547" s="6"/>
      <c r="F547" s="7"/>
      <c r="G547" s="7"/>
      <c r="H547" s="7" t="str" cm="1">
        <f t="array" ref="H547">IF(AND(LEN(F547)*LEN(G547)),IFERROR(INDEX(info_index!$D$2:$D$62,MATCH(F547&amp;G547,info_index!$B$2:$B$62&amp;info_index!$C$2:$C$62,0),1),""),"")</f>
        <v/>
      </c>
      <c r="I547" s="7" t="s">
        <v>20</v>
      </c>
    </row>
    <row r="548" spans="1:9" x14ac:dyDescent="0.55000000000000004">
      <c r="A548" s="5">
        <v>546</v>
      </c>
      <c r="B548" s="6"/>
      <c r="C548" s="6"/>
      <c r="D548" s="6"/>
      <c r="E548" s="6"/>
      <c r="F548" s="7"/>
      <c r="G548" s="7"/>
      <c r="H548" s="7" t="str" cm="1">
        <f t="array" ref="H548">IF(AND(LEN(F548)*LEN(G548)),IFERROR(INDEX(info_index!$D$2:$D$62,MATCH(F548&amp;G548,info_index!$B$2:$B$62&amp;info_index!$C$2:$C$62,0),1),""),"")</f>
        <v/>
      </c>
      <c r="I548" s="7" t="s">
        <v>20</v>
      </c>
    </row>
    <row r="549" spans="1:9" x14ac:dyDescent="0.55000000000000004">
      <c r="A549" s="5">
        <v>547</v>
      </c>
      <c r="B549" s="6"/>
      <c r="C549" s="6"/>
      <c r="D549" s="6"/>
      <c r="E549" s="6"/>
      <c r="F549" s="7"/>
      <c r="G549" s="7"/>
      <c r="H549" s="7" t="str" cm="1">
        <f t="array" ref="H549">IF(AND(LEN(F549)*LEN(G549)),IFERROR(INDEX(info_index!$D$2:$D$62,MATCH(F549&amp;G549,info_index!$B$2:$B$62&amp;info_index!$C$2:$C$62,0),1),""),"")</f>
        <v/>
      </c>
      <c r="I549" s="7" t="s">
        <v>20</v>
      </c>
    </row>
    <row r="550" spans="1:9" x14ac:dyDescent="0.55000000000000004">
      <c r="A550" s="5">
        <v>548</v>
      </c>
      <c r="B550" s="6"/>
      <c r="C550" s="6"/>
      <c r="D550" s="6"/>
      <c r="E550" s="6"/>
      <c r="F550" s="7"/>
      <c r="G550" s="7"/>
      <c r="H550" s="7" t="str" cm="1">
        <f t="array" ref="H550">IF(AND(LEN(F550)*LEN(G550)),IFERROR(INDEX(info_index!$D$2:$D$62,MATCH(F550&amp;G550,info_index!$B$2:$B$62&amp;info_index!$C$2:$C$62,0),1),""),"")</f>
        <v/>
      </c>
      <c r="I550" s="7" t="s">
        <v>20</v>
      </c>
    </row>
    <row r="551" spans="1:9" x14ac:dyDescent="0.55000000000000004">
      <c r="A551" s="5">
        <v>549</v>
      </c>
      <c r="B551" s="6"/>
      <c r="C551" s="6"/>
      <c r="D551" s="6"/>
      <c r="E551" s="6"/>
      <c r="F551" s="7"/>
      <c r="G551" s="7"/>
      <c r="H551" s="7" t="str" cm="1">
        <f t="array" ref="H551">IF(AND(LEN(F551)*LEN(G551)),IFERROR(INDEX(info_index!$D$2:$D$62,MATCH(F551&amp;G551,info_index!$B$2:$B$62&amp;info_index!$C$2:$C$62,0),1),""),"")</f>
        <v/>
      </c>
      <c r="I551" s="7" t="s">
        <v>20</v>
      </c>
    </row>
    <row r="552" spans="1:9" x14ac:dyDescent="0.55000000000000004">
      <c r="A552" s="5">
        <v>550</v>
      </c>
      <c r="B552" s="6"/>
      <c r="C552" s="6"/>
      <c r="D552" s="6"/>
      <c r="E552" s="6"/>
      <c r="F552" s="7"/>
      <c r="G552" s="7"/>
      <c r="H552" s="7" t="str" cm="1">
        <f t="array" ref="H552">IF(AND(LEN(F552)*LEN(G552)),IFERROR(INDEX(info_index!$D$2:$D$62,MATCH(F552&amp;G552,info_index!$B$2:$B$62&amp;info_index!$C$2:$C$62,0),1),""),"")</f>
        <v/>
      </c>
      <c r="I552" s="7" t="s">
        <v>20</v>
      </c>
    </row>
    <row r="553" spans="1:9" x14ac:dyDescent="0.55000000000000004">
      <c r="A553" s="5">
        <v>551</v>
      </c>
      <c r="B553" s="6"/>
      <c r="C553" s="6"/>
      <c r="D553" s="6"/>
      <c r="E553" s="6"/>
      <c r="F553" s="7"/>
      <c r="G553" s="7"/>
      <c r="H553" s="7" t="str" cm="1">
        <f t="array" ref="H553">IF(AND(LEN(F553)*LEN(G553)),IFERROR(INDEX(info_index!$D$2:$D$62,MATCH(F553&amp;G553,info_index!$B$2:$B$62&amp;info_index!$C$2:$C$62,0),1),""),"")</f>
        <v/>
      </c>
      <c r="I553" s="7" t="s">
        <v>20</v>
      </c>
    </row>
    <row r="554" spans="1:9" x14ac:dyDescent="0.55000000000000004">
      <c r="A554" s="5">
        <v>552</v>
      </c>
      <c r="B554" s="6"/>
      <c r="C554" s="6"/>
      <c r="D554" s="6"/>
      <c r="E554" s="6"/>
      <c r="F554" s="7"/>
      <c r="G554" s="7"/>
      <c r="H554" s="7" t="str" cm="1">
        <f t="array" ref="H554">IF(AND(LEN(F554)*LEN(G554)),IFERROR(INDEX(info_index!$D$2:$D$62,MATCH(F554&amp;G554,info_index!$B$2:$B$62&amp;info_index!$C$2:$C$62,0),1),""),"")</f>
        <v/>
      </c>
      <c r="I554" s="7" t="s">
        <v>20</v>
      </c>
    </row>
    <row r="555" spans="1:9" x14ac:dyDescent="0.55000000000000004">
      <c r="A555" s="5">
        <v>553</v>
      </c>
      <c r="B555" s="6"/>
      <c r="C555" s="6"/>
      <c r="D555" s="6"/>
      <c r="E555" s="6"/>
      <c r="F555" s="7"/>
      <c r="G555" s="7"/>
      <c r="H555" s="7" t="str" cm="1">
        <f t="array" ref="H555">IF(AND(LEN(F555)*LEN(G555)),IFERROR(INDEX(info_index!$D$2:$D$62,MATCH(F555&amp;G555,info_index!$B$2:$B$62&amp;info_index!$C$2:$C$62,0),1),""),"")</f>
        <v/>
      </c>
      <c r="I555" s="7" t="s">
        <v>20</v>
      </c>
    </row>
    <row r="556" spans="1:9" x14ac:dyDescent="0.55000000000000004">
      <c r="A556" s="5">
        <v>554</v>
      </c>
      <c r="B556" s="6"/>
      <c r="C556" s="6"/>
      <c r="D556" s="6"/>
      <c r="E556" s="6"/>
      <c r="F556" s="7"/>
      <c r="G556" s="7"/>
      <c r="H556" s="7" t="str" cm="1">
        <f t="array" ref="H556">IF(AND(LEN(F556)*LEN(G556)),IFERROR(INDEX(info_index!$D$2:$D$62,MATCH(F556&amp;G556,info_index!$B$2:$B$62&amp;info_index!$C$2:$C$62,0),1),""),"")</f>
        <v/>
      </c>
      <c r="I556" s="7" t="s">
        <v>20</v>
      </c>
    </row>
    <row r="557" spans="1:9" x14ac:dyDescent="0.55000000000000004">
      <c r="A557" s="5">
        <v>555</v>
      </c>
      <c r="B557" s="6"/>
      <c r="C557" s="6"/>
      <c r="D557" s="6"/>
      <c r="E557" s="6"/>
      <c r="F557" s="7"/>
      <c r="G557" s="7"/>
      <c r="H557" s="7" t="str" cm="1">
        <f t="array" ref="H557">IF(AND(LEN(F557)*LEN(G557)),IFERROR(INDEX(info_index!$D$2:$D$62,MATCH(F557&amp;G557,info_index!$B$2:$B$62&amp;info_index!$C$2:$C$62,0),1),""),"")</f>
        <v/>
      </c>
      <c r="I557" s="7" t="s">
        <v>20</v>
      </c>
    </row>
    <row r="558" spans="1:9" x14ac:dyDescent="0.55000000000000004">
      <c r="A558" s="5">
        <v>556</v>
      </c>
      <c r="B558" s="6"/>
      <c r="C558" s="6"/>
      <c r="D558" s="6"/>
      <c r="E558" s="6"/>
      <c r="F558" s="7"/>
      <c r="G558" s="7"/>
      <c r="H558" s="7" t="str" cm="1">
        <f t="array" ref="H558">IF(AND(LEN(F558)*LEN(G558)),IFERROR(INDEX(info_index!$D$2:$D$62,MATCH(F558&amp;G558,info_index!$B$2:$B$62&amp;info_index!$C$2:$C$62,0),1),""),"")</f>
        <v/>
      </c>
      <c r="I558" s="7" t="s">
        <v>20</v>
      </c>
    </row>
    <row r="559" spans="1:9" x14ac:dyDescent="0.55000000000000004">
      <c r="A559" s="5">
        <v>557</v>
      </c>
      <c r="B559" s="6"/>
      <c r="C559" s="6"/>
      <c r="D559" s="6"/>
      <c r="E559" s="6"/>
      <c r="F559" s="7"/>
      <c r="G559" s="7"/>
      <c r="H559" s="7" t="str" cm="1">
        <f t="array" ref="H559">IF(AND(LEN(F559)*LEN(G559)),IFERROR(INDEX(info_index!$D$2:$D$62,MATCH(F559&amp;G559,info_index!$B$2:$B$62&amp;info_index!$C$2:$C$62,0),1),""),"")</f>
        <v/>
      </c>
      <c r="I559" s="7" t="s">
        <v>20</v>
      </c>
    </row>
    <row r="560" spans="1:9" x14ac:dyDescent="0.55000000000000004">
      <c r="A560" s="5">
        <v>558</v>
      </c>
      <c r="B560" s="6"/>
      <c r="C560" s="6"/>
      <c r="D560" s="6"/>
      <c r="E560" s="6"/>
      <c r="F560" s="7"/>
      <c r="G560" s="7"/>
      <c r="H560" s="7" t="str" cm="1">
        <f t="array" ref="H560">IF(AND(LEN(F560)*LEN(G560)),IFERROR(INDEX(info_index!$D$2:$D$62,MATCH(F560&amp;G560,info_index!$B$2:$B$62&amp;info_index!$C$2:$C$62,0),1),""),"")</f>
        <v/>
      </c>
      <c r="I560" s="7" t="s">
        <v>20</v>
      </c>
    </row>
    <row r="561" spans="1:9" x14ac:dyDescent="0.55000000000000004">
      <c r="A561" s="5">
        <v>559</v>
      </c>
      <c r="B561" s="6"/>
      <c r="C561" s="6"/>
      <c r="D561" s="6"/>
      <c r="E561" s="6"/>
      <c r="F561" s="7"/>
      <c r="G561" s="7"/>
      <c r="H561" s="7" t="str" cm="1">
        <f t="array" ref="H561">IF(AND(LEN(F561)*LEN(G561)),IFERROR(INDEX(info_index!$D$2:$D$62,MATCH(F561&amp;G561,info_index!$B$2:$B$62&amp;info_index!$C$2:$C$62,0),1),""),"")</f>
        <v/>
      </c>
      <c r="I561" s="7" t="s">
        <v>20</v>
      </c>
    </row>
    <row r="562" spans="1:9" x14ac:dyDescent="0.55000000000000004">
      <c r="A562" s="5">
        <v>560</v>
      </c>
      <c r="B562" s="6"/>
      <c r="C562" s="6"/>
      <c r="D562" s="6"/>
      <c r="E562" s="6"/>
      <c r="F562" s="7"/>
      <c r="G562" s="7"/>
      <c r="H562" s="7" t="str" cm="1">
        <f t="array" ref="H562">IF(AND(LEN(F562)*LEN(G562)),IFERROR(INDEX(info_index!$D$2:$D$62,MATCH(F562&amp;G562,info_index!$B$2:$B$62&amp;info_index!$C$2:$C$62,0),1),""),"")</f>
        <v/>
      </c>
      <c r="I562" s="7" t="s">
        <v>20</v>
      </c>
    </row>
    <row r="563" spans="1:9" x14ac:dyDescent="0.55000000000000004">
      <c r="A563" s="5">
        <v>561</v>
      </c>
      <c r="B563" s="6"/>
      <c r="C563" s="6"/>
      <c r="D563" s="6"/>
      <c r="E563" s="6"/>
      <c r="F563" s="7"/>
      <c r="G563" s="7"/>
      <c r="H563" s="7" t="str" cm="1">
        <f t="array" ref="H563">IF(AND(LEN(F563)*LEN(G563)),IFERROR(INDEX(info_index!$D$2:$D$62,MATCH(F563&amp;G563,info_index!$B$2:$B$62&amp;info_index!$C$2:$C$62,0),1),""),"")</f>
        <v/>
      </c>
      <c r="I563" s="7" t="s">
        <v>20</v>
      </c>
    </row>
    <row r="564" spans="1:9" x14ac:dyDescent="0.55000000000000004">
      <c r="A564" s="5">
        <v>562</v>
      </c>
      <c r="B564" s="6"/>
      <c r="C564" s="6"/>
      <c r="D564" s="6"/>
      <c r="E564" s="6"/>
      <c r="F564" s="7"/>
      <c r="G564" s="7"/>
      <c r="H564" s="7" t="str" cm="1">
        <f t="array" ref="H564">IF(AND(LEN(F564)*LEN(G564)),IFERROR(INDEX(info_index!$D$2:$D$62,MATCH(F564&amp;G564,info_index!$B$2:$B$62&amp;info_index!$C$2:$C$62,0),1),""),"")</f>
        <v/>
      </c>
      <c r="I564" s="7" t="s">
        <v>20</v>
      </c>
    </row>
    <row r="565" spans="1:9" x14ac:dyDescent="0.55000000000000004">
      <c r="A565" s="5">
        <v>563</v>
      </c>
      <c r="B565" s="6"/>
      <c r="C565" s="6"/>
      <c r="D565" s="6"/>
      <c r="E565" s="6"/>
      <c r="F565" s="7"/>
      <c r="G565" s="7"/>
      <c r="H565" s="7" t="str" cm="1">
        <f t="array" ref="H565">IF(AND(LEN(F565)*LEN(G565)),IFERROR(INDEX(info_index!$D$2:$D$62,MATCH(F565&amp;G565,info_index!$B$2:$B$62&amp;info_index!$C$2:$C$62,0),1),""),"")</f>
        <v/>
      </c>
      <c r="I565" s="7" t="s">
        <v>20</v>
      </c>
    </row>
    <row r="566" spans="1:9" x14ac:dyDescent="0.55000000000000004">
      <c r="A566" s="5">
        <v>564</v>
      </c>
      <c r="B566" s="6"/>
      <c r="C566" s="6"/>
      <c r="D566" s="6"/>
      <c r="E566" s="6"/>
      <c r="F566" s="7"/>
      <c r="G566" s="7"/>
      <c r="H566" s="7" t="str" cm="1">
        <f t="array" ref="H566">IF(AND(LEN(F566)*LEN(G566)),IFERROR(INDEX(info_index!$D$2:$D$62,MATCH(F566&amp;G566,info_index!$B$2:$B$62&amp;info_index!$C$2:$C$62,0),1),""),"")</f>
        <v/>
      </c>
      <c r="I566" s="7" t="s">
        <v>20</v>
      </c>
    </row>
    <row r="567" spans="1:9" x14ac:dyDescent="0.55000000000000004">
      <c r="A567" s="5">
        <v>565</v>
      </c>
      <c r="B567" s="6"/>
      <c r="C567" s="6"/>
      <c r="D567" s="6"/>
      <c r="E567" s="6"/>
      <c r="F567" s="7"/>
      <c r="G567" s="7"/>
      <c r="H567" s="7" t="str" cm="1">
        <f t="array" ref="H567">IF(AND(LEN(F567)*LEN(G567)),IFERROR(INDEX(info_index!$D$2:$D$62,MATCH(F567&amp;G567,info_index!$B$2:$B$62&amp;info_index!$C$2:$C$62,0),1),""),"")</f>
        <v/>
      </c>
      <c r="I567" s="7" t="s">
        <v>20</v>
      </c>
    </row>
    <row r="568" spans="1:9" x14ac:dyDescent="0.55000000000000004">
      <c r="A568" s="5">
        <v>566</v>
      </c>
      <c r="B568" s="6"/>
      <c r="C568" s="6"/>
      <c r="D568" s="6"/>
      <c r="E568" s="6"/>
      <c r="F568" s="7"/>
      <c r="G568" s="7"/>
      <c r="H568" s="7" t="str" cm="1">
        <f t="array" ref="H568">IF(AND(LEN(F568)*LEN(G568)),IFERROR(INDEX(info_index!$D$2:$D$62,MATCH(F568&amp;G568,info_index!$B$2:$B$62&amp;info_index!$C$2:$C$62,0),1),""),"")</f>
        <v/>
      </c>
      <c r="I568" s="7" t="s">
        <v>20</v>
      </c>
    </row>
    <row r="569" spans="1:9" x14ac:dyDescent="0.55000000000000004">
      <c r="A569" s="5">
        <v>567</v>
      </c>
      <c r="B569" s="6"/>
      <c r="C569" s="6"/>
      <c r="D569" s="6"/>
      <c r="E569" s="6"/>
      <c r="F569" s="7"/>
      <c r="G569" s="7"/>
      <c r="H569" s="7" t="str" cm="1">
        <f t="array" ref="H569">IF(AND(LEN(F569)*LEN(G569)),IFERROR(INDEX(info_index!$D$2:$D$62,MATCH(F569&amp;G569,info_index!$B$2:$B$62&amp;info_index!$C$2:$C$62,0),1),""),"")</f>
        <v/>
      </c>
      <c r="I569" s="7" t="s">
        <v>20</v>
      </c>
    </row>
    <row r="570" spans="1:9" x14ac:dyDescent="0.55000000000000004">
      <c r="A570" s="5">
        <v>568</v>
      </c>
      <c r="B570" s="6"/>
      <c r="C570" s="6"/>
      <c r="D570" s="6"/>
      <c r="E570" s="6"/>
      <c r="F570" s="7"/>
      <c r="G570" s="7"/>
      <c r="H570" s="7" t="str" cm="1">
        <f t="array" ref="H570">IF(AND(LEN(F570)*LEN(G570)),IFERROR(INDEX(info_index!$D$2:$D$62,MATCH(F570&amp;G570,info_index!$B$2:$B$62&amp;info_index!$C$2:$C$62,0),1),""),"")</f>
        <v/>
      </c>
      <c r="I570" s="7" t="s">
        <v>20</v>
      </c>
    </row>
    <row r="571" spans="1:9" x14ac:dyDescent="0.55000000000000004">
      <c r="A571" s="5">
        <v>569</v>
      </c>
      <c r="B571" s="6"/>
      <c r="C571" s="6"/>
      <c r="D571" s="6"/>
      <c r="E571" s="6"/>
      <c r="F571" s="7"/>
      <c r="G571" s="7"/>
      <c r="H571" s="7" t="str" cm="1">
        <f t="array" ref="H571">IF(AND(LEN(F571)*LEN(G571)),IFERROR(INDEX(info_index!$D$2:$D$62,MATCH(F571&amp;G571,info_index!$B$2:$B$62&amp;info_index!$C$2:$C$62,0),1),""),"")</f>
        <v/>
      </c>
      <c r="I571" s="7" t="s">
        <v>20</v>
      </c>
    </row>
    <row r="572" spans="1:9" x14ac:dyDescent="0.55000000000000004">
      <c r="A572" s="5">
        <v>570</v>
      </c>
      <c r="B572" s="6"/>
      <c r="C572" s="6"/>
      <c r="D572" s="6"/>
      <c r="E572" s="6"/>
      <c r="F572" s="7"/>
      <c r="G572" s="7"/>
      <c r="H572" s="7" t="str" cm="1">
        <f t="array" ref="H572">IF(AND(LEN(F572)*LEN(G572)),IFERROR(INDEX(info_index!$D$2:$D$62,MATCH(F572&amp;G572,info_index!$B$2:$B$62&amp;info_index!$C$2:$C$62,0),1),""),"")</f>
        <v/>
      </c>
      <c r="I572" s="7" t="s">
        <v>20</v>
      </c>
    </row>
    <row r="573" spans="1:9" x14ac:dyDescent="0.55000000000000004">
      <c r="A573" s="5">
        <v>571</v>
      </c>
      <c r="B573" s="6"/>
      <c r="C573" s="6"/>
      <c r="D573" s="6"/>
      <c r="E573" s="6"/>
      <c r="F573" s="7"/>
      <c r="G573" s="7"/>
      <c r="H573" s="7" t="str" cm="1">
        <f t="array" ref="H573">IF(AND(LEN(F573)*LEN(G573)),IFERROR(INDEX(info_index!$D$2:$D$62,MATCH(F573&amp;G573,info_index!$B$2:$B$62&amp;info_index!$C$2:$C$62,0),1),""),"")</f>
        <v/>
      </c>
      <c r="I573" s="7" t="s">
        <v>20</v>
      </c>
    </row>
    <row r="574" spans="1:9" x14ac:dyDescent="0.55000000000000004">
      <c r="A574" s="5">
        <v>572</v>
      </c>
      <c r="B574" s="6"/>
      <c r="C574" s="6"/>
      <c r="D574" s="6"/>
      <c r="E574" s="6"/>
      <c r="F574" s="7"/>
      <c r="G574" s="7"/>
      <c r="H574" s="7" t="str" cm="1">
        <f t="array" ref="H574">IF(AND(LEN(F574)*LEN(G574)),IFERROR(INDEX(info_index!$D$2:$D$62,MATCH(F574&amp;G574,info_index!$B$2:$B$62&amp;info_index!$C$2:$C$62,0),1),""),"")</f>
        <v/>
      </c>
      <c r="I574" s="7" t="s">
        <v>20</v>
      </c>
    </row>
    <row r="575" spans="1:9" x14ac:dyDescent="0.55000000000000004">
      <c r="A575" s="5">
        <v>573</v>
      </c>
      <c r="B575" s="6"/>
      <c r="C575" s="6"/>
      <c r="D575" s="6"/>
      <c r="E575" s="6"/>
      <c r="F575" s="7"/>
      <c r="G575" s="7"/>
      <c r="H575" s="7" t="str" cm="1">
        <f t="array" ref="H575">IF(AND(LEN(F575)*LEN(G575)),IFERROR(INDEX(info_index!$D$2:$D$62,MATCH(F575&amp;G575,info_index!$B$2:$B$62&amp;info_index!$C$2:$C$62,0),1),""),"")</f>
        <v/>
      </c>
      <c r="I575" s="7" t="s">
        <v>20</v>
      </c>
    </row>
    <row r="576" spans="1:9" x14ac:dyDescent="0.55000000000000004">
      <c r="A576" s="5">
        <v>574</v>
      </c>
      <c r="B576" s="6"/>
      <c r="C576" s="6"/>
      <c r="D576" s="6"/>
      <c r="E576" s="6"/>
      <c r="F576" s="7"/>
      <c r="G576" s="7"/>
      <c r="H576" s="7" t="str" cm="1">
        <f t="array" ref="H576">IF(AND(LEN(F576)*LEN(G576)),IFERROR(INDEX(info_index!$D$2:$D$62,MATCH(F576&amp;G576,info_index!$B$2:$B$62&amp;info_index!$C$2:$C$62,0),1),""),"")</f>
        <v/>
      </c>
      <c r="I576" s="7" t="s">
        <v>20</v>
      </c>
    </row>
    <row r="577" spans="1:9" x14ac:dyDescent="0.55000000000000004">
      <c r="A577" s="5">
        <v>575</v>
      </c>
      <c r="B577" s="6"/>
      <c r="C577" s="6"/>
      <c r="D577" s="6"/>
      <c r="E577" s="6"/>
      <c r="F577" s="7"/>
      <c r="G577" s="7"/>
      <c r="H577" s="7" t="str" cm="1">
        <f t="array" ref="H577">IF(AND(LEN(F577)*LEN(G577)),IFERROR(INDEX(info_index!$D$2:$D$62,MATCH(F577&amp;G577,info_index!$B$2:$B$62&amp;info_index!$C$2:$C$62,0),1),""),"")</f>
        <v/>
      </c>
      <c r="I577" s="7" t="s">
        <v>20</v>
      </c>
    </row>
    <row r="578" spans="1:9" x14ac:dyDescent="0.55000000000000004">
      <c r="A578" s="5">
        <v>576</v>
      </c>
      <c r="B578" s="6"/>
      <c r="C578" s="6"/>
      <c r="D578" s="6"/>
      <c r="E578" s="6"/>
      <c r="F578" s="7"/>
      <c r="G578" s="7"/>
      <c r="H578" s="7" t="str" cm="1">
        <f t="array" ref="H578">IF(AND(LEN(F578)*LEN(G578)),IFERROR(INDEX(info_index!$D$2:$D$62,MATCH(F578&amp;G578,info_index!$B$2:$B$62&amp;info_index!$C$2:$C$62,0),1),""),"")</f>
        <v/>
      </c>
      <c r="I578" s="7" t="s">
        <v>20</v>
      </c>
    </row>
    <row r="579" spans="1:9" x14ac:dyDescent="0.55000000000000004">
      <c r="A579" s="5">
        <v>577</v>
      </c>
      <c r="B579" s="6"/>
      <c r="C579" s="6"/>
      <c r="D579" s="6"/>
      <c r="E579" s="6"/>
      <c r="F579" s="7"/>
      <c r="G579" s="7"/>
      <c r="H579" s="7" t="str" cm="1">
        <f t="array" ref="H579">IF(AND(LEN(F579)*LEN(G579)),IFERROR(INDEX(info_index!$D$2:$D$62,MATCH(F579&amp;G579,info_index!$B$2:$B$62&amp;info_index!$C$2:$C$62,0),1),""),"")</f>
        <v/>
      </c>
      <c r="I579" s="7" t="s">
        <v>20</v>
      </c>
    </row>
    <row r="580" spans="1:9" x14ac:dyDescent="0.55000000000000004">
      <c r="A580" s="5">
        <v>578</v>
      </c>
      <c r="B580" s="6"/>
      <c r="C580" s="6"/>
      <c r="D580" s="6"/>
      <c r="E580" s="6"/>
      <c r="F580" s="7"/>
      <c r="G580" s="7"/>
      <c r="H580" s="7" t="str" cm="1">
        <f t="array" ref="H580">IF(AND(LEN(F580)*LEN(G580)),IFERROR(INDEX(info_index!$D$2:$D$62,MATCH(F580&amp;G580,info_index!$B$2:$B$62&amp;info_index!$C$2:$C$62,0),1),""),"")</f>
        <v/>
      </c>
      <c r="I580" s="7" t="s">
        <v>20</v>
      </c>
    </row>
    <row r="581" spans="1:9" x14ac:dyDescent="0.55000000000000004">
      <c r="A581" s="5">
        <v>579</v>
      </c>
      <c r="B581" s="6"/>
      <c r="C581" s="6"/>
      <c r="D581" s="6"/>
      <c r="E581" s="6"/>
      <c r="F581" s="7"/>
      <c r="G581" s="7"/>
      <c r="H581" s="7" t="str" cm="1">
        <f t="array" ref="H581">IF(AND(LEN(F581)*LEN(G581)),IFERROR(INDEX(info_index!$D$2:$D$62,MATCH(F581&amp;G581,info_index!$B$2:$B$62&amp;info_index!$C$2:$C$62,0),1),""),"")</f>
        <v/>
      </c>
      <c r="I581" s="7" t="s">
        <v>20</v>
      </c>
    </row>
    <row r="582" spans="1:9" x14ac:dyDescent="0.55000000000000004">
      <c r="A582" s="5">
        <v>580</v>
      </c>
      <c r="B582" s="6"/>
      <c r="C582" s="6"/>
      <c r="D582" s="6"/>
      <c r="E582" s="6"/>
      <c r="F582" s="7"/>
      <c r="G582" s="7"/>
      <c r="H582" s="7" t="str" cm="1">
        <f t="array" ref="H582">IF(AND(LEN(F582)*LEN(G582)),IFERROR(INDEX(info_index!$D$2:$D$62,MATCH(F582&amp;G582,info_index!$B$2:$B$62&amp;info_index!$C$2:$C$62,0),1),""),"")</f>
        <v/>
      </c>
      <c r="I582" s="7" t="s">
        <v>20</v>
      </c>
    </row>
    <row r="583" spans="1:9" x14ac:dyDescent="0.55000000000000004">
      <c r="A583" s="5">
        <v>581</v>
      </c>
      <c r="B583" s="6"/>
      <c r="C583" s="6"/>
      <c r="D583" s="6"/>
      <c r="E583" s="6"/>
      <c r="F583" s="7"/>
      <c r="G583" s="7"/>
      <c r="H583" s="7" t="str" cm="1">
        <f t="array" ref="H583">IF(AND(LEN(F583)*LEN(G583)),IFERROR(INDEX(info_index!$D$2:$D$62,MATCH(F583&amp;G583,info_index!$B$2:$B$62&amp;info_index!$C$2:$C$62,0),1),""),"")</f>
        <v/>
      </c>
      <c r="I583" s="7" t="s">
        <v>20</v>
      </c>
    </row>
    <row r="584" spans="1:9" x14ac:dyDescent="0.55000000000000004">
      <c r="A584" s="5">
        <v>582</v>
      </c>
      <c r="B584" s="6"/>
      <c r="C584" s="6"/>
      <c r="D584" s="6"/>
      <c r="E584" s="6"/>
      <c r="F584" s="7"/>
      <c r="G584" s="7"/>
      <c r="H584" s="7" t="str" cm="1">
        <f t="array" ref="H584">IF(AND(LEN(F584)*LEN(G584)),IFERROR(INDEX(info_index!$D$2:$D$62,MATCH(F584&amp;G584,info_index!$B$2:$B$62&amp;info_index!$C$2:$C$62,0),1),""),"")</f>
        <v/>
      </c>
      <c r="I584" s="7" t="s">
        <v>20</v>
      </c>
    </row>
    <row r="585" spans="1:9" x14ac:dyDescent="0.55000000000000004">
      <c r="A585" s="5">
        <v>583</v>
      </c>
      <c r="B585" s="6"/>
      <c r="C585" s="6"/>
      <c r="D585" s="6"/>
      <c r="E585" s="6"/>
      <c r="F585" s="7"/>
      <c r="G585" s="7"/>
      <c r="H585" s="7" t="str" cm="1">
        <f t="array" ref="H585">IF(AND(LEN(F585)*LEN(G585)),IFERROR(INDEX(info_index!$D$2:$D$62,MATCH(F585&amp;G585,info_index!$B$2:$B$62&amp;info_index!$C$2:$C$62,0),1),""),"")</f>
        <v/>
      </c>
      <c r="I585" s="7" t="s">
        <v>20</v>
      </c>
    </row>
    <row r="586" spans="1:9" x14ac:dyDescent="0.55000000000000004">
      <c r="A586" s="5">
        <v>584</v>
      </c>
      <c r="B586" s="6"/>
      <c r="C586" s="6"/>
      <c r="D586" s="6"/>
      <c r="E586" s="6"/>
      <c r="F586" s="7"/>
      <c r="G586" s="7"/>
      <c r="H586" s="7" t="str" cm="1">
        <f t="array" ref="H586">IF(AND(LEN(F586)*LEN(G586)),IFERROR(INDEX(info_index!$D$2:$D$62,MATCH(F586&amp;G586,info_index!$B$2:$B$62&amp;info_index!$C$2:$C$62,0),1),""),"")</f>
        <v/>
      </c>
      <c r="I586" s="7" t="s">
        <v>20</v>
      </c>
    </row>
    <row r="587" spans="1:9" x14ac:dyDescent="0.55000000000000004">
      <c r="A587" s="5">
        <v>585</v>
      </c>
      <c r="B587" s="6"/>
      <c r="C587" s="6"/>
      <c r="D587" s="6"/>
      <c r="E587" s="6"/>
      <c r="F587" s="7"/>
      <c r="G587" s="7"/>
      <c r="H587" s="7" t="str" cm="1">
        <f t="array" ref="H587">IF(AND(LEN(F587)*LEN(G587)),IFERROR(INDEX(info_index!$D$2:$D$62,MATCH(F587&amp;G587,info_index!$B$2:$B$62&amp;info_index!$C$2:$C$62,0),1),""),"")</f>
        <v/>
      </c>
      <c r="I587" s="7" t="s">
        <v>20</v>
      </c>
    </row>
    <row r="588" spans="1:9" x14ac:dyDescent="0.55000000000000004">
      <c r="A588" s="5">
        <v>586</v>
      </c>
      <c r="B588" s="6"/>
      <c r="C588" s="6"/>
      <c r="D588" s="6"/>
      <c r="E588" s="6"/>
      <c r="F588" s="7"/>
      <c r="G588" s="7"/>
      <c r="H588" s="7" t="str" cm="1">
        <f t="array" ref="H588">IF(AND(LEN(F588)*LEN(G588)),IFERROR(INDEX(info_index!$D$2:$D$62,MATCH(F588&amp;G588,info_index!$B$2:$B$62&amp;info_index!$C$2:$C$62,0),1),""),"")</f>
        <v/>
      </c>
      <c r="I588" s="7" t="s">
        <v>20</v>
      </c>
    </row>
    <row r="589" spans="1:9" x14ac:dyDescent="0.55000000000000004">
      <c r="A589" s="5">
        <v>587</v>
      </c>
      <c r="B589" s="6"/>
      <c r="C589" s="6"/>
      <c r="D589" s="6"/>
      <c r="E589" s="6"/>
      <c r="F589" s="7"/>
      <c r="G589" s="7"/>
      <c r="H589" s="7" t="str" cm="1">
        <f t="array" ref="H589">IF(AND(LEN(F589)*LEN(G589)),IFERROR(INDEX(info_index!$D$2:$D$62,MATCH(F589&amp;G589,info_index!$B$2:$B$62&amp;info_index!$C$2:$C$62,0),1),""),"")</f>
        <v/>
      </c>
      <c r="I589" s="7" t="s">
        <v>20</v>
      </c>
    </row>
    <row r="590" spans="1:9" x14ac:dyDescent="0.55000000000000004">
      <c r="A590" s="5">
        <v>588</v>
      </c>
      <c r="B590" s="6"/>
      <c r="C590" s="6"/>
      <c r="D590" s="6"/>
      <c r="E590" s="6"/>
      <c r="F590" s="7"/>
      <c r="G590" s="7"/>
      <c r="H590" s="7" t="str" cm="1">
        <f t="array" ref="H590">IF(AND(LEN(F590)*LEN(G590)),IFERROR(INDEX(info_index!$D$2:$D$62,MATCH(F590&amp;G590,info_index!$B$2:$B$62&amp;info_index!$C$2:$C$62,0),1),""),"")</f>
        <v/>
      </c>
      <c r="I590" s="7" t="s">
        <v>20</v>
      </c>
    </row>
    <row r="591" spans="1:9" x14ac:dyDescent="0.55000000000000004">
      <c r="A591" s="5">
        <v>589</v>
      </c>
      <c r="B591" s="6"/>
      <c r="C591" s="6"/>
      <c r="D591" s="6"/>
      <c r="E591" s="6"/>
      <c r="F591" s="7"/>
      <c r="G591" s="7"/>
      <c r="H591" s="7" t="str" cm="1">
        <f t="array" ref="H591">IF(AND(LEN(F591)*LEN(G591)),IFERROR(INDEX(info_index!$D$2:$D$62,MATCH(F591&amp;G591,info_index!$B$2:$B$62&amp;info_index!$C$2:$C$62,0),1),""),"")</f>
        <v/>
      </c>
      <c r="I591" s="7" t="s">
        <v>20</v>
      </c>
    </row>
    <row r="592" spans="1:9" x14ac:dyDescent="0.55000000000000004">
      <c r="A592" s="5">
        <v>590</v>
      </c>
      <c r="B592" s="6"/>
      <c r="C592" s="6"/>
      <c r="D592" s="6"/>
      <c r="E592" s="6"/>
      <c r="F592" s="7"/>
      <c r="G592" s="7"/>
      <c r="H592" s="7" t="str" cm="1">
        <f t="array" ref="H592">IF(AND(LEN(F592)*LEN(G592)),IFERROR(INDEX(info_index!$D$2:$D$62,MATCH(F592&amp;G592,info_index!$B$2:$B$62&amp;info_index!$C$2:$C$62,0),1),""),"")</f>
        <v/>
      </c>
      <c r="I592" s="7" t="s">
        <v>20</v>
      </c>
    </row>
    <row r="593" spans="1:9" x14ac:dyDescent="0.55000000000000004">
      <c r="A593" s="5">
        <v>591</v>
      </c>
      <c r="B593" s="6"/>
      <c r="C593" s="6"/>
      <c r="D593" s="6"/>
      <c r="E593" s="6"/>
      <c r="F593" s="7"/>
      <c r="G593" s="7"/>
      <c r="H593" s="7" t="str" cm="1">
        <f t="array" ref="H593">IF(AND(LEN(F593)*LEN(G593)),IFERROR(INDEX(info_index!$D$2:$D$62,MATCH(F593&amp;G593,info_index!$B$2:$B$62&amp;info_index!$C$2:$C$62,0),1),""),"")</f>
        <v/>
      </c>
      <c r="I593" s="7" t="s">
        <v>20</v>
      </c>
    </row>
    <row r="594" spans="1:9" x14ac:dyDescent="0.55000000000000004">
      <c r="A594" s="5">
        <v>592</v>
      </c>
      <c r="B594" s="6"/>
      <c r="C594" s="6"/>
      <c r="D594" s="6"/>
      <c r="E594" s="6"/>
      <c r="F594" s="7"/>
      <c r="G594" s="7"/>
      <c r="H594" s="7" t="str" cm="1">
        <f t="array" ref="H594">IF(AND(LEN(F594)*LEN(G594)),IFERROR(INDEX(info_index!$D$2:$D$62,MATCH(F594&amp;G594,info_index!$B$2:$B$62&amp;info_index!$C$2:$C$62,0),1),""),"")</f>
        <v/>
      </c>
      <c r="I594" s="7" t="s">
        <v>20</v>
      </c>
    </row>
    <row r="595" spans="1:9" x14ac:dyDescent="0.55000000000000004">
      <c r="A595" s="5">
        <v>593</v>
      </c>
      <c r="B595" s="6"/>
      <c r="C595" s="6"/>
      <c r="D595" s="6"/>
      <c r="E595" s="6"/>
      <c r="F595" s="7"/>
      <c r="G595" s="7"/>
      <c r="H595" s="7" t="str" cm="1">
        <f t="array" ref="H595">IF(AND(LEN(F595)*LEN(G595)),IFERROR(INDEX(info_index!$D$2:$D$62,MATCH(F595&amp;G595,info_index!$B$2:$B$62&amp;info_index!$C$2:$C$62,0),1),""),"")</f>
        <v/>
      </c>
      <c r="I595" s="7" t="s">
        <v>20</v>
      </c>
    </row>
    <row r="596" spans="1:9" x14ac:dyDescent="0.55000000000000004">
      <c r="A596" s="5">
        <v>594</v>
      </c>
      <c r="B596" s="6"/>
      <c r="C596" s="6"/>
      <c r="D596" s="6"/>
      <c r="E596" s="6"/>
      <c r="F596" s="7"/>
      <c r="G596" s="7"/>
      <c r="H596" s="7" t="str" cm="1">
        <f t="array" ref="H596">IF(AND(LEN(F596)*LEN(G596)),IFERROR(INDEX(info_index!$D$2:$D$62,MATCH(F596&amp;G596,info_index!$B$2:$B$62&amp;info_index!$C$2:$C$62,0),1),""),"")</f>
        <v/>
      </c>
      <c r="I596" s="7" t="s">
        <v>20</v>
      </c>
    </row>
    <row r="597" spans="1:9" x14ac:dyDescent="0.55000000000000004">
      <c r="A597" s="5">
        <v>595</v>
      </c>
      <c r="B597" s="6"/>
      <c r="C597" s="6"/>
      <c r="D597" s="6"/>
      <c r="E597" s="6"/>
      <c r="F597" s="7"/>
      <c r="G597" s="7"/>
      <c r="H597" s="7" t="str" cm="1">
        <f t="array" ref="H597">IF(AND(LEN(F597)*LEN(G597)),IFERROR(INDEX(info_index!$D$2:$D$62,MATCH(F597&amp;G597,info_index!$B$2:$B$62&amp;info_index!$C$2:$C$62,0),1),""),"")</f>
        <v/>
      </c>
      <c r="I597" s="7" t="s">
        <v>20</v>
      </c>
    </row>
    <row r="598" spans="1:9" x14ac:dyDescent="0.55000000000000004">
      <c r="A598" s="5">
        <v>596</v>
      </c>
      <c r="B598" s="6"/>
      <c r="C598" s="6"/>
      <c r="D598" s="6"/>
      <c r="E598" s="6"/>
      <c r="F598" s="7"/>
      <c r="G598" s="7"/>
      <c r="H598" s="7" t="str" cm="1">
        <f t="array" ref="H598">IF(AND(LEN(F598)*LEN(G598)),IFERROR(INDEX(info_index!$D$2:$D$62,MATCH(F598&amp;G598,info_index!$B$2:$B$62&amp;info_index!$C$2:$C$62,0),1),""),"")</f>
        <v/>
      </c>
      <c r="I598" s="7" t="s">
        <v>20</v>
      </c>
    </row>
    <row r="599" spans="1:9" x14ac:dyDescent="0.55000000000000004">
      <c r="A599" s="5">
        <v>597</v>
      </c>
      <c r="B599" s="6"/>
      <c r="C599" s="6"/>
      <c r="D599" s="6"/>
      <c r="E599" s="6"/>
      <c r="F599" s="7"/>
      <c r="G599" s="7"/>
      <c r="H599" s="7" t="str" cm="1">
        <f t="array" ref="H599">IF(AND(LEN(F599)*LEN(G599)),IFERROR(INDEX(info_index!$D$2:$D$62,MATCH(F599&amp;G599,info_index!$B$2:$B$62&amp;info_index!$C$2:$C$62,0),1),""),"")</f>
        <v/>
      </c>
      <c r="I599" s="7" t="s">
        <v>20</v>
      </c>
    </row>
    <row r="600" spans="1:9" x14ac:dyDescent="0.55000000000000004">
      <c r="A600" s="5">
        <v>598</v>
      </c>
      <c r="B600" s="6"/>
      <c r="C600" s="6"/>
      <c r="D600" s="6"/>
      <c r="E600" s="6"/>
      <c r="F600" s="7"/>
      <c r="G600" s="7"/>
      <c r="H600" s="7" t="str" cm="1">
        <f t="array" ref="H600">IF(AND(LEN(F600)*LEN(G600)),IFERROR(INDEX(info_index!$D$2:$D$62,MATCH(F600&amp;G600,info_index!$B$2:$B$62&amp;info_index!$C$2:$C$62,0),1),""),"")</f>
        <v/>
      </c>
      <c r="I600" s="7" t="s">
        <v>20</v>
      </c>
    </row>
    <row r="601" spans="1:9" x14ac:dyDescent="0.55000000000000004">
      <c r="A601" s="5">
        <v>599</v>
      </c>
      <c r="B601" s="6"/>
      <c r="C601" s="6"/>
      <c r="D601" s="6"/>
      <c r="E601" s="6"/>
      <c r="F601" s="7"/>
      <c r="G601" s="7"/>
      <c r="H601" s="7" t="str" cm="1">
        <f t="array" ref="H601">IF(AND(LEN(F601)*LEN(G601)),IFERROR(INDEX(info_index!$D$2:$D$62,MATCH(F601&amp;G601,info_index!$B$2:$B$62&amp;info_index!$C$2:$C$62,0),1),""),"")</f>
        <v/>
      </c>
      <c r="I601" s="7" t="s">
        <v>20</v>
      </c>
    </row>
    <row r="602" spans="1:9" x14ac:dyDescent="0.55000000000000004">
      <c r="A602" s="5">
        <v>600</v>
      </c>
      <c r="B602" s="6"/>
      <c r="C602" s="6"/>
      <c r="D602" s="6"/>
      <c r="E602" s="6"/>
      <c r="F602" s="7"/>
      <c r="G602" s="7"/>
      <c r="H602" s="7" t="str" cm="1">
        <f t="array" ref="H602">IF(AND(LEN(F602)*LEN(G602)),IFERROR(INDEX(info_index!$D$2:$D$62,MATCH(F602&amp;G602,info_index!$B$2:$B$62&amp;info_index!$C$2:$C$62,0),1),""),"")</f>
        <v/>
      </c>
      <c r="I602" s="7" t="s">
        <v>20</v>
      </c>
    </row>
    <row r="603" spans="1:9" x14ac:dyDescent="0.55000000000000004">
      <c r="A603" s="5">
        <v>601</v>
      </c>
      <c r="B603" s="6"/>
      <c r="C603" s="6"/>
      <c r="D603" s="6"/>
      <c r="E603" s="6"/>
      <c r="F603" s="7"/>
      <c r="G603" s="7"/>
      <c r="H603" s="7" t="str" cm="1">
        <f t="array" ref="H603">IF(AND(LEN(F603)*LEN(G603)),IFERROR(INDEX(info_index!$D$2:$D$62,MATCH(F603&amp;G603,info_index!$B$2:$B$62&amp;info_index!$C$2:$C$62,0),1),""),"")</f>
        <v/>
      </c>
      <c r="I603" s="7" t="s">
        <v>20</v>
      </c>
    </row>
    <row r="604" spans="1:9" x14ac:dyDescent="0.55000000000000004">
      <c r="A604" s="5">
        <v>602</v>
      </c>
      <c r="B604" s="6"/>
      <c r="C604" s="6"/>
      <c r="D604" s="6"/>
      <c r="E604" s="6"/>
      <c r="F604" s="7"/>
      <c r="G604" s="7"/>
      <c r="H604" s="7" t="str" cm="1">
        <f t="array" ref="H604">IF(AND(LEN(F604)*LEN(G604)),IFERROR(INDEX(info_index!$D$2:$D$62,MATCH(F604&amp;G604,info_index!$B$2:$B$62&amp;info_index!$C$2:$C$62,0),1),""),"")</f>
        <v/>
      </c>
      <c r="I604" s="7" t="s">
        <v>20</v>
      </c>
    </row>
    <row r="605" spans="1:9" x14ac:dyDescent="0.55000000000000004">
      <c r="A605" s="5">
        <v>603</v>
      </c>
      <c r="B605" s="6"/>
      <c r="C605" s="6"/>
      <c r="D605" s="6"/>
      <c r="E605" s="6"/>
      <c r="F605" s="7"/>
      <c r="G605" s="7"/>
      <c r="H605" s="7" t="str" cm="1">
        <f t="array" ref="H605">IF(AND(LEN(F605)*LEN(G605)),IFERROR(INDEX(info_index!$D$2:$D$62,MATCH(F605&amp;G605,info_index!$B$2:$B$62&amp;info_index!$C$2:$C$62,0),1),""),"")</f>
        <v/>
      </c>
      <c r="I605" s="7" t="s">
        <v>20</v>
      </c>
    </row>
    <row r="606" spans="1:9" x14ac:dyDescent="0.55000000000000004">
      <c r="A606" s="5">
        <v>604</v>
      </c>
      <c r="B606" s="6"/>
      <c r="C606" s="6"/>
      <c r="D606" s="6"/>
      <c r="E606" s="6"/>
      <c r="F606" s="7"/>
      <c r="G606" s="7"/>
      <c r="H606" s="7" t="str" cm="1">
        <f t="array" ref="H606">IF(AND(LEN(F606)*LEN(G606)),IFERROR(INDEX(info_index!$D$2:$D$62,MATCH(F606&amp;G606,info_index!$B$2:$B$62&amp;info_index!$C$2:$C$62,0),1),""),"")</f>
        <v/>
      </c>
      <c r="I606" s="7" t="s">
        <v>20</v>
      </c>
    </row>
    <row r="607" spans="1:9" x14ac:dyDescent="0.55000000000000004">
      <c r="A607" s="5">
        <v>605</v>
      </c>
      <c r="B607" s="6"/>
      <c r="C607" s="6"/>
      <c r="D607" s="6"/>
      <c r="E607" s="6"/>
      <c r="F607" s="7"/>
      <c r="G607" s="7"/>
      <c r="H607" s="7" t="str" cm="1">
        <f t="array" ref="H607">IF(AND(LEN(F607)*LEN(G607)),IFERROR(INDEX(info_index!$D$2:$D$62,MATCH(F607&amp;G607,info_index!$B$2:$B$62&amp;info_index!$C$2:$C$62,0),1),""),"")</f>
        <v/>
      </c>
      <c r="I607" s="7" t="s">
        <v>20</v>
      </c>
    </row>
    <row r="608" spans="1:9" x14ac:dyDescent="0.55000000000000004">
      <c r="A608" s="5">
        <v>606</v>
      </c>
      <c r="B608" s="6"/>
      <c r="C608" s="6"/>
      <c r="D608" s="6"/>
      <c r="E608" s="6"/>
      <c r="F608" s="7"/>
      <c r="G608" s="7"/>
      <c r="H608" s="7" t="str" cm="1">
        <f t="array" ref="H608">IF(AND(LEN(F608)*LEN(G608)),IFERROR(INDEX(info_index!$D$2:$D$62,MATCH(F608&amp;G608,info_index!$B$2:$B$62&amp;info_index!$C$2:$C$62,0),1),""),"")</f>
        <v/>
      </c>
      <c r="I608" s="7" t="s">
        <v>20</v>
      </c>
    </row>
    <row r="609" spans="1:9" x14ac:dyDescent="0.55000000000000004">
      <c r="A609" s="5">
        <v>607</v>
      </c>
      <c r="B609" s="6"/>
      <c r="C609" s="6"/>
      <c r="D609" s="6"/>
      <c r="E609" s="6"/>
      <c r="F609" s="7"/>
      <c r="G609" s="7"/>
      <c r="H609" s="7" t="str" cm="1">
        <f t="array" ref="H609">IF(AND(LEN(F609)*LEN(G609)),IFERROR(INDEX(info_index!$D$2:$D$62,MATCH(F609&amp;G609,info_index!$B$2:$B$62&amp;info_index!$C$2:$C$62,0),1),""),"")</f>
        <v/>
      </c>
      <c r="I609" s="7" t="s">
        <v>20</v>
      </c>
    </row>
    <row r="610" spans="1:9" x14ac:dyDescent="0.55000000000000004">
      <c r="A610" s="5">
        <v>608</v>
      </c>
      <c r="B610" s="6"/>
      <c r="C610" s="6"/>
      <c r="D610" s="6"/>
      <c r="E610" s="6"/>
      <c r="F610" s="7"/>
      <c r="G610" s="7"/>
      <c r="H610" s="7" t="str" cm="1">
        <f t="array" ref="H610">IF(AND(LEN(F610)*LEN(G610)),IFERROR(INDEX(info_index!$D$2:$D$62,MATCH(F610&amp;G610,info_index!$B$2:$B$62&amp;info_index!$C$2:$C$62,0),1),""),"")</f>
        <v/>
      </c>
      <c r="I610" s="7" t="s">
        <v>20</v>
      </c>
    </row>
    <row r="611" spans="1:9" x14ac:dyDescent="0.55000000000000004">
      <c r="A611" s="5">
        <v>609</v>
      </c>
      <c r="B611" s="6"/>
      <c r="C611" s="6"/>
      <c r="D611" s="6"/>
      <c r="E611" s="6"/>
      <c r="F611" s="7"/>
      <c r="G611" s="7"/>
      <c r="H611" s="7" t="str" cm="1">
        <f t="array" ref="H611">IF(AND(LEN(F611)*LEN(G611)),IFERROR(INDEX(info_index!$D$2:$D$62,MATCH(F611&amp;G611,info_index!$B$2:$B$62&amp;info_index!$C$2:$C$62,0),1),""),"")</f>
        <v/>
      </c>
      <c r="I611" s="7" t="s">
        <v>20</v>
      </c>
    </row>
    <row r="612" spans="1:9" x14ac:dyDescent="0.55000000000000004">
      <c r="A612" s="5">
        <v>610</v>
      </c>
      <c r="B612" s="6"/>
      <c r="C612" s="6"/>
      <c r="D612" s="6"/>
      <c r="E612" s="6"/>
      <c r="F612" s="7"/>
      <c r="G612" s="7"/>
      <c r="H612" s="7" t="str" cm="1">
        <f t="array" ref="H612">IF(AND(LEN(F612)*LEN(G612)),IFERROR(INDEX(info_index!$D$2:$D$62,MATCH(F612&amp;G612,info_index!$B$2:$B$62&amp;info_index!$C$2:$C$62,0),1),""),"")</f>
        <v/>
      </c>
      <c r="I612" s="7" t="s">
        <v>20</v>
      </c>
    </row>
    <row r="613" spans="1:9" x14ac:dyDescent="0.55000000000000004">
      <c r="A613" s="5">
        <v>611</v>
      </c>
      <c r="B613" s="6"/>
      <c r="C613" s="6"/>
      <c r="D613" s="6"/>
      <c r="E613" s="6"/>
      <c r="F613" s="7"/>
      <c r="G613" s="7"/>
      <c r="H613" s="7" t="str" cm="1">
        <f t="array" ref="H613">IF(AND(LEN(F613)*LEN(G613)),IFERROR(INDEX(info_index!$D$2:$D$62,MATCH(F613&amp;G613,info_index!$B$2:$B$62&amp;info_index!$C$2:$C$62,0),1),""),"")</f>
        <v/>
      </c>
      <c r="I613" s="7" t="s">
        <v>20</v>
      </c>
    </row>
    <row r="614" spans="1:9" x14ac:dyDescent="0.55000000000000004">
      <c r="A614" s="5">
        <v>612</v>
      </c>
      <c r="B614" s="6"/>
      <c r="C614" s="6"/>
      <c r="D614" s="6"/>
      <c r="E614" s="6"/>
      <c r="F614" s="7"/>
      <c r="G614" s="7"/>
      <c r="H614" s="7" t="str" cm="1">
        <f t="array" ref="H614">IF(AND(LEN(F614)*LEN(G614)),IFERROR(INDEX(info_index!$D$2:$D$62,MATCH(F614&amp;G614,info_index!$B$2:$B$62&amp;info_index!$C$2:$C$62,0),1),""),"")</f>
        <v/>
      </c>
      <c r="I614" s="7" t="s">
        <v>20</v>
      </c>
    </row>
    <row r="615" spans="1:9" x14ac:dyDescent="0.55000000000000004">
      <c r="A615" s="5">
        <v>613</v>
      </c>
      <c r="B615" s="6"/>
      <c r="C615" s="6"/>
      <c r="D615" s="6"/>
      <c r="E615" s="6"/>
      <c r="F615" s="7"/>
      <c r="G615" s="7"/>
      <c r="H615" s="7" t="str" cm="1">
        <f t="array" ref="H615">IF(AND(LEN(F615)*LEN(G615)),IFERROR(INDEX(info_index!$D$2:$D$62,MATCH(F615&amp;G615,info_index!$B$2:$B$62&amp;info_index!$C$2:$C$62,0),1),""),"")</f>
        <v/>
      </c>
      <c r="I615" s="7" t="s">
        <v>20</v>
      </c>
    </row>
    <row r="616" spans="1:9" x14ac:dyDescent="0.55000000000000004">
      <c r="A616" s="5">
        <v>614</v>
      </c>
      <c r="B616" s="6"/>
      <c r="C616" s="6"/>
      <c r="D616" s="6"/>
      <c r="E616" s="6"/>
      <c r="F616" s="7"/>
      <c r="G616" s="7"/>
      <c r="H616" s="7" t="str" cm="1">
        <f t="array" ref="H616">IF(AND(LEN(F616)*LEN(G616)),IFERROR(INDEX(info_index!$D$2:$D$62,MATCH(F616&amp;G616,info_index!$B$2:$B$62&amp;info_index!$C$2:$C$62,0),1),""),"")</f>
        <v/>
      </c>
      <c r="I616" s="7" t="s">
        <v>20</v>
      </c>
    </row>
    <row r="617" spans="1:9" x14ac:dyDescent="0.55000000000000004">
      <c r="A617" s="5">
        <v>615</v>
      </c>
      <c r="B617" s="6"/>
      <c r="C617" s="6"/>
      <c r="D617" s="6"/>
      <c r="E617" s="6"/>
      <c r="F617" s="7"/>
      <c r="G617" s="7"/>
      <c r="H617" s="7" t="str" cm="1">
        <f t="array" ref="H617">IF(AND(LEN(F617)*LEN(G617)),IFERROR(INDEX(info_index!$D$2:$D$62,MATCH(F617&amp;G617,info_index!$B$2:$B$62&amp;info_index!$C$2:$C$62,0),1),""),"")</f>
        <v/>
      </c>
      <c r="I617" s="7" t="s">
        <v>20</v>
      </c>
    </row>
    <row r="618" spans="1:9" x14ac:dyDescent="0.55000000000000004">
      <c r="A618" s="5">
        <v>616</v>
      </c>
      <c r="B618" s="6"/>
      <c r="C618" s="6"/>
      <c r="D618" s="6"/>
      <c r="E618" s="6"/>
      <c r="F618" s="7"/>
      <c r="G618" s="7"/>
      <c r="H618" s="7" t="str" cm="1">
        <f t="array" ref="H618">IF(AND(LEN(F618)*LEN(G618)),IFERROR(INDEX(info_index!$D$2:$D$62,MATCH(F618&amp;G618,info_index!$B$2:$B$62&amp;info_index!$C$2:$C$62,0),1),""),"")</f>
        <v/>
      </c>
      <c r="I618" s="7" t="s">
        <v>20</v>
      </c>
    </row>
    <row r="619" spans="1:9" x14ac:dyDescent="0.55000000000000004">
      <c r="A619" s="5">
        <v>617</v>
      </c>
      <c r="B619" s="6"/>
      <c r="C619" s="6"/>
      <c r="D619" s="6"/>
      <c r="E619" s="6"/>
      <c r="F619" s="7"/>
      <c r="G619" s="7"/>
      <c r="H619" s="7" t="str" cm="1">
        <f t="array" ref="H619">IF(AND(LEN(F619)*LEN(G619)),IFERROR(INDEX(info_index!$D$2:$D$62,MATCH(F619&amp;G619,info_index!$B$2:$B$62&amp;info_index!$C$2:$C$62,0),1),""),"")</f>
        <v/>
      </c>
      <c r="I619" s="7" t="s">
        <v>20</v>
      </c>
    </row>
    <row r="620" spans="1:9" x14ac:dyDescent="0.55000000000000004">
      <c r="A620" s="5">
        <v>618</v>
      </c>
      <c r="B620" s="6"/>
      <c r="C620" s="6"/>
      <c r="D620" s="6"/>
      <c r="E620" s="6"/>
      <c r="F620" s="7"/>
      <c r="G620" s="7"/>
      <c r="H620" s="7" t="str" cm="1">
        <f t="array" ref="H620">IF(AND(LEN(F620)*LEN(G620)),IFERROR(INDEX(info_index!$D$2:$D$62,MATCH(F620&amp;G620,info_index!$B$2:$B$62&amp;info_index!$C$2:$C$62,0),1),""),"")</f>
        <v/>
      </c>
      <c r="I620" s="7" t="s">
        <v>20</v>
      </c>
    </row>
    <row r="621" spans="1:9" x14ac:dyDescent="0.55000000000000004">
      <c r="A621" s="5">
        <v>619</v>
      </c>
      <c r="B621" s="6"/>
      <c r="C621" s="6"/>
      <c r="D621" s="6"/>
      <c r="E621" s="6"/>
      <c r="F621" s="7"/>
      <c r="G621" s="7"/>
      <c r="H621" s="7" t="str" cm="1">
        <f t="array" ref="H621">IF(AND(LEN(F621)*LEN(G621)),IFERROR(INDEX(info_index!$D$2:$D$62,MATCH(F621&amp;G621,info_index!$B$2:$B$62&amp;info_index!$C$2:$C$62,0),1),""),"")</f>
        <v/>
      </c>
      <c r="I621" s="7" t="s">
        <v>20</v>
      </c>
    </row>
    <row r="622" spans="1:9" x14ac:dyDescent="0.55000000000000004">
      <c r="A622" s="5">
        <v>620</v>
      </c>
      <c r="B622" s="6"/>
      <c r="C622" s="6"/>
      <c r="D622" s="6"/>
      <c r="E622" s="6"/>
      <c r="F622" s="7"/>
      <c r="G622" s="7"/>
      <c r="H622" s="7" t="str" cm="1">
        <f t="array" ref="H622">IF(AND(LEN(F622)*LEN(G622)),IFERROR(INDEX(info_index!$D$2:$D$62,MATCH(F622&amp;G622,info_index!$B$2:$B$62&amp;info_index!$C$2:$C$62,0),1),""),"")</f>
        <v/>
      </c>
      <c r="I622" s="7" t="s">
        <v>20</v>
      </c>
    </row>
    <row r="623" spans="1:9" x14ac:dyDescent="0.55000000000000004">
      <c r="A623" s="5">
        <v>621</v>
      </c>
      <c r="B623" s="6"/>
      <c r="C623" s="6"/>
      <c r="D623" s="6"/>
      <c r="E623" s="6"/>
      <c r="F623" s="7"/>
      <c r="G623" s="7"/>
      <c r="H623" s="7" t="str" cm="1">
        <f t="array" ref="H623">IF(AND(LEN(F623)*LEN(G623)),IFERROR(INDEX(info_index!$D$2:$D$62,MATCH(F623&amp;G623,info_index!$B$2:$B$62&amp;info_index!$C$2:$C$62,0),1),""),"")</f>
        <v/>
      </c>
      <c r="I623" s="7" t="s">
        <v>20</v>
      </c>
    </row>
    <row r="624" spans="1:9" x14ac:dyDescent="0.55000000000000004">
      <c r="A624" s="5">
        <v>622</v>
      </c>
      <c r="B624" s="6"/>
      <c r="C624" s="6"/>
      <c r="D624" s="6"/>
      <c r="E624" s="6"/>
      <c r="F624" s="7"/>
      <c r="G624" s="7"/>
      <c r="H624" s="7" t="str" cm="1">
        <f t="array" ref="H624">IF(AND(LEN(F624)*LEN(G624)),IFERROR(INDEX(info_index!$D$2:$D$62,MATCH(F624&amp;G624,info_index!$B$2:$B$62&amp;info_index!$C$2:$C$62,0),1),""),"")</f>
        <v/>
      </c>
      <c r="I624" s="7" t="s">
        <v>20</v>
      </c>
    </row>
    <row r="625" spans="1:9" x14ac:dyDescent="0.55000000000000004">
      <c r="A625" s="5">
        <v>623</v>
      </c>
      <c r="B625" s="6"/>
      <c r="C625" s="6"/>
      <c r="D625" s="6"/>
      <c r="E625" s="6"/>
      <c r="F625" s="7"/>
      <c r="G625" s="7"/>
      <c r="H625" s="7" t="str" cm="1">
        <f t="array" ref="H625">IF(AND(LEN(F625)*LEN(G625)),IFERROR(INDEX(info_index!$D$2:$D$62,MATCH(F625&amp;G625,info_index!$B$2:$B$62&amp;info_index!$C$2:$C$62,0),1),""),"")</f>
        <v/>
      </c>
      <c r="I625" s="7" t="s">
        <v>20</v>
      </c>
    </row>
    <row r="626" spans="1:9" x14ac:dyDescent="0.55000000000000004">
      <c r="A626" s="5">
        <v>624</v>
      </c>
      <c r="B626" s="6"/>
      <c r="C626" s="6"/>
      <c r="D626" s="6"/>
      <c r="E626" s="6"/>
      <c r="F626" s="7"/>
      <c r="G626" s="7"/>
      <c r="H626" s="7" t="str" cm="1">
        <f t="array" ref="H626">IF(AND(LEN(F626)*LEN(G626)),IFERROR(INDEX(info_index!$D$2:$D$62,MATCH(F626&amp;G626,info_index!$B$2:$B$62&amp;info_index!$C$2:$C$62,0),1),""),"")</f>
        <v/>
      </c>
      <c r="I626" s="7" t="s">
        <v>20</v>
      </c>
    </row>
    <row r="627" spans="1:9" x14ac:dyDescent="0.55000000000000004">
      <c r="A627" s="5">
        <v>625</v>
      </c>
      <c r="B627" s="6"/>
      <c r="C627" s="6"/>
      <c r="D627" s="6"/>
      <c r="E627" s="6"/>
      <c r="F627" s="7"/>
      <c r="G627" s="7"/>
      <c r="H627" s="7" t="str" cm="1">
        <f t="array" ref="H627">IF(AND(LEN(F627)*LEN(G627)),IFERROR(INDEX(info_index!$D$2:$D$62,MATCH(F627&amp;G627,info_index!$B$2:$B$62&amp;info_index!$C$2:$C$62,0),1),""),"")</f>
        <v/>
      </c>
      <c r="I627" s="7" t="s">
        <v>20</v>
      </c>
    </row>
    <row r="628" spans="1:9" x14ac:dyDescent="0.55000000000000004">
      <c r="A628" s="5">
        <v>626</v>
      </c>
      <c r="B628" s="6"/>
      <c r="C628" s="6"/>
      <c r="D628" s="6"/>
      <c r="E628" s="6"/>
      <c r="F628" s="7"/>
      <c r="G628" s="7"/>
      <c r="H628" s="7" t="str" cm="1">
        <f t="array" ref="H628">IF(AND(LEN(F628)*LEN(G628)),IFERROR(INDEX(info_index!$D$2:$D$62,MATCH(F628&amp;G628,info_index!$B$2:$B$62&amp;info_index!$C$2:$C$62,0),1),""),"")</f>
        <v/>
      </c>
      <c r="I628" s="7" t="s">
        <v>20</v>
      </c>
    </row>
    <row r="629" spans="1:9" x14ac:dyDescent="0.55000000000000004">
      <c r="A629" s="5">
        <v>627</v>
      </c>
      <c r="B629" s="6"/>
      <c r="C629" s="6"/>
      <c r="D629" s="6"/>
      <c r="E629" s="6"/>
      <c r="F629" s="7"/>
      <c r="G629" s="7"/>
      <c r="H629" s="7" t="str" cm="1">
        <f t="array" ref="H629">IF(AND(LEN(F629)*LEN(G629)),IFERROR(INDEX(info_index!$D$2:$D$62,MATCH(F629&amp;G629,info_index!$B$2:$B$62&amp;info_index!$C$2:$C$62,0),1),""),"")</f>
        <v/>
      </c>
      <c r="I629" s="7" t="s">
        <v>20</v>
      </c>
    </row>
    <row r="630" spans="1:9" x14ac:dyDescent="0.55000000000000004">
      <c r="A630" s="5">
        <v>628</v>
      </c>
      <c r="B630" s="6"/>
      <c r="C630" s="6"/>
      <c r="D630" s="6"/>
      <c r="E630" s="6"/>
      <c r="F630" s="7"/>
      <c r="G630" s="7"/>
      <c r="H630" s="7" t="str" cm="1">
        <f t="array" ref="H630">IF(AND(LEN(F630)*LEN(G630)),IFERROR(INDEX(info_index!$D$2:$D$62,MATCH(F630&amp;G630,info_index!$B$2:$B$62&amp;info_index!$C$2:$C$62,0),1),""),"")</f>
        <v/>
      </c>
      <c r="I630" s="7" t="s">
        <v>20</v>
      </c>
    </row>
    <row r="631" spans="1:9" x14ac:dyDescent="0.55000000000000004">
      <c r="A631" s="5">
        <v>629</v>
      </c>
      <c r="B631" s="6"/>
      <c r="C631" s="6"/>
      <c r="D631" s="6"/>
      <c r="E631" s="6"/>
      <c r="F631" s="7"/>
      <c r="G631" s="7"/>
      <c r="H631" s="7" t="str" cm="1">
        <f t="array" ref="H631">IF(AND(LEN(F631)*LEN(G631)),IFERROR(INDEX(info_index!$D$2:$D$62,MATCH(F631&amp;G631,info_index!$B$2:$B$62&amp;info_index!$C$2:$C$62,0),1),""),"")</f>
        <v/>
      </c>
      <c r="I631" s="7" t="s">
        <v>20</v>
      </c>
    </row>
    <row r="632" spans="1:9" x14ac:dyDescent="0.55000000000000004">
      <c r="A632" s="5">
        <v>630</v>
      </c>
      <c r="B632" s="6"/>
      <c r="C632" s="6"/>
      <c r="D632" s="6"/>
      <c r="E632" s="6"/>
      <c r="F632" s="7"/>
      <c r="G632" s="7"/>
      <c r="H632" s="7" t="str" cm="1">
        <f t="array" ref="H632">IF(AND(LEN(F632)*LEN(G632)),IFERROR(INDEX(info_index!$D$2:$D$62,MATCH(F632&amp;G632,info_index!$B$2:$B$62&amp;info_index!$C$2:$C$62,0),1),""),"")</f>
        <v/>
      </c>
      <c r="I632" s="7" t="s">
        <v>20</v>
      </c>
    </row>
    <row r="633" spans="1:9" x14ac:dyDescent="0.55000000000000004">
      <c r="A633" s="5">
        <v>631</v>
      </c>
      <c r="B633" s="6"/>
      <c r="C633" s="6"/>
      <c r="D633" s="6"/>
      <c r="E633" s="6"/>
      <c r="F633" s="7"/>
      <c r="G633" s="7"/>
      <c r="H633" s="7" t="str" cm="1">
        <f t="array" ref="H633">IF(AND(LEN(F633)*LEN(G633)),IFERROR(INDEX(info_index!$D$2:$D$62,MATCH(F633&amp;G633,info_index!$B$2:$B$62&amp;info_index!$C$2:$C$62,0),1),""),"")</f>
        <v/>
      </c>
      <c r="I633" s="7" t="s">
        <v>20</v>
      </c>
    </row>
    <row r="634" spans="1:9" x14ac:dyDescent="0.55000000000000004">
      <c r="A634" s="5">
        <v>632</v>
      </c>
      <c r="B634" s="6"/>
      <c r="C634" s="6"/>
      <c r="D634" s="6"/>
      <c r="E634" s="6"/>
      <c r="F634" s="7"/>
      <c r="G634" s="7"/>
      <c r="H634" s="7" t="str" cm="1">
        <f t="array" ref="H634">IF(AND(LEN(F634)*LEN(G634)),IFERROR(INDEX(info_index!$D$2:$D$62,MATCH(F634&amp;G634,info_index!$B$2:$B$62&amp;info_index!$C$2:$C$62,0),1),""),"")</f>
        <v/>
      </c>
      <c r="I634" s="7" t="s">
        <v>20</v>
      </c>
    </row>
    <row r="635" spans="1:9" x14ac:dyDescent="0.55000000000000004">
      <c r="A635" s="5">
        <v>633</v>
      </c>
      <c r="B635" s="6"/>
      <c r="C635" s="6"/>
      <c r="D635" s="6"/>
      <c r="E635" s="6"/>
      <c r="F635" s="7"/>
      <c r="G635" s="7"/>
      <c r="H635" s="7" t="str" cm="1">
        <f t="array" ref="H635">IF(AND(LEN(F635)*LEN(G635)),IFERROR(INDEX(info_index!$D$2:$D$62,MATCH(F635&amp;G635,info_index!$B$2:$B$62&amp;info_index!$C$2:$C$62,0),1),""),"")</f>
        <v/>
      </c>
      <c r="I635" s="7" t="s">
        <v>20</v>
      </c>
    </row>
    <row r="636" spans="1:9" x14ac:dyDescent="0.55000000000000004">
      <c r="A636" s="5">
        <v>634</v>
      </c>
      <c r="B636" s="6"/>
      <c r="C636" s="6"/>
      <c r="D636" s="6"/>
      <c r="E636" s="6"/>
      <c r="F636" s="7"/>
      <c r="G636" s="7"/>
      <c r="H636" s="7" t="str" cm="1">
        <f t="array" ref="H636">IF(AND(LEN(F636)*LEN(G636)),IFERROR(INDEX(info_index!$D$2:$D$62,MATCH(F636&amp;G636,info_index!$B$2:$B$62&amp;info_index!$C$2:$C$62,0),1),""),"")</f>
        <v/>
      </c>
      <c r="I636" s="7" t="s">
        <v>20</v>
      </c>
    </row>
    <row r="637" spans="1:9" x14ac:dyDescent="0.55000000000000004">
      <c r="A637" s="5">
        <v>635</v>
      </c>
      <c r="B637" s="6"/>
      <c r="C637" s="6"/>
      <c r="D637" s="6"/>
      <c r="E637" s="6"/>
      <c r="F637" s="7"/>
      <c r="G637" s="7"/>
      <c r="H637" s="7" t="str" cm="1">
        <f t="array" ref="H637">IF(AND(LEN(F637)*LEN(G637)),IFERROR(INDEX(info_index!$D$2:$D$62,MATCH(F637&amp;G637,info_index!$B$2:$B$62&amp;info_index!$C$2:$C$62,0),1),""),"")</f>
        <v/>
      </c>
      <c r="I637" s="7" t="s">
        <v>20</v>
      </c>
    </row>
    <row r="638" spans="1:9" x14ac:dyDescent="0.55000000000000004">
      <c r="A638" s="5">
        <v>636</v>
      </c>
      <c r="B638" s="6"/>
      <c r="C638" s="6"/>
      <c r="D638" s="6"/>
      <c r="E638" s="6"/>
      <c r="F638" s="7"/>
      <c r="G638" s="7"/>
      <c r="H638" s="7" t="str" cm="1">
        <f t="array" ref="H638">IF(AND(LEN(F638)*LEN(G638)),IFERROR(INDEX(info_index!$D$2:$D$62,MATCH(F638&amp;G638,info_index!$B$2:$B$62&amp;info_index!$C$2:$C$62,0),1),""),"")</f>
        <v/>
      </c>
      <c r="I638" s="7" t="s">
        <v>20</v>
      </c>
    </row>
    <row r="639" spans="1:9" x14ac:dyDescent="0.55000000000000004">
      <c r="A639" s="5">
        <v>637</v>
      </c>
      <c r="B639" s="6"/>
      <c r="C639" s="6"/>
      <c r="D639" s="6"/>
      <c r="E639" s="6"/>
      <c r="F639" s="7"/>
      <c r="G639" s="7"/>
      <c r="H639" s="7" t="str" cm="1">
        <f t="array" ref="H639">IF(AND(LEN(F639)*LEN(G639)),IFERROR(INDEX(info_index!$D$2:$D$62,MATCH(F639&amp;G639,info_index!$B$2:$B$62&amp;info_index!$C$2:$C$62,0),1),""),"")</f>
        <v/>
      </c>
      <c r="I639" s="7" t="s">
        <v>20</v>
      </c>
    </row>
    <row r="640" spans="1:9" x14ac:dyDescent="0.55000000000000004">
      <c r="A640" s="5">
        <v>638</v>
      </c>
      <c r="B640" s="6"/>
      <c r="C640" s="6"/>
      <c r="D640" s="6"/>
      <c r="E640" s="6"/>
      <c r="F640" s="7"/>
      <c r="G640" s="7"/>
      <c r="H640" s="7" t="str" cm="1">
        <f t="array" ref="H640">IF(AND(LEN(F640)*LEN(G640)),IFERROR(INDEX(info_index!$D$2:$D$62,MATCH(F640&amp;G640,info_index!$B$2:$B$62&amp;info_index!$C$2:$C$62,0),1),""),"")</f>
        <v/>
      </c>
      <c r="I640" s="7" t="s">
        <v>20</v>
      </c>
    </row>
    <row r="641" spans="1:9" x14ac:dyDescent="0.55000000000000004">
      <c r="A641" s="5">
        <v>639</v>
      </c>
      <c r="B641" s="6"/>
      <c r="C641" s="6"/>
      <c r="D641" s="6"/>
      <c r="E641" s="6"/>
      <c r="F641" s="7"/>
      <c r="G641" s="7"/>
      <c r="H641" s="7" t="str" cm="1">
        <f t="array" ref="H641">IF(AND(LEN(F641)*LEN(G641)),IFERROR(INDEX(info_index!$D$2:$D$62,MATCH(F641&amp;G641,info_index!$B$2:$B$62&amp;info_index!$C$2:$C$62,0),1),""),"")</f>
        <v/>
      </c>
      <c r="I641" s="7" t="s">
        <v>20</v>
      </c>
    </row>
    <row r="642" spans="1:9" x14ac:dyDescent="0.55000000000000004">
      <c r="A642" s="5">
        <v>640</v>
      </c>
      <c r="B642" s="6"/>
      <c r="C642" s="6"/>
      <c r="D642" s="6"/>
      <c r="E642" s="6"/>
      <c r="F642" s="7"/>
      <c r="G642" s="7"/>
      <c r="H642" s="7" t="str" cm="1">
        <f t="array" ref="H642">IF(AND(LEN(F642)*LEN(G642)),IFERROR(INDEX(info_index!$D$2:$D$62,MATCH(F642&amp;G642,info_index!$B$2:$B$62&amp;info_index!$C$2:$C$62,0),1),""),"")</f>
        <v/>
      </c>
      <c r="I642" s="7" t="s">
        <v>20</v>
      </c>
    </row>
    <row r="643" spans="1:9" x14ac:dyDescent="0.55000000000000004">
      <c r="A643" s="5">
        <v>641</v>
      </c>
      <c r="B643" s="6"/>
      <c r="C643" s="6"/>
      <c r="D643" s="6"/>
      <c r="E643" s="6"/>
      <c r="F643" s="7"/>
      <c r="G643" s="7"/>
      <c r="H643" s="7" t="str" cm="1">
        <f t="array" ref="H643">IF(AND(LEN(F643)*LEN(G643)),IFERROR(INDEX(info_index!$D$2:$D$62,MATCH(F643&amp;G643,info_index!$B$2:$B$62&amp;info_index!$C$2:$C$62,0),1),""),"")</f>
        <v/>
      </c>
      <c r="I643" s="7" t="s">
        <v>20</v>
      </c>
    </row>
    <row r="644" spans="1:9" x14ac:dyDescent="0.55000000000000004">
      <c r="A644" s="5">
        <v>642</v>
      </c>
      <c r="B644" s="6"/>
      <c r="C644" s="6"/>
      <c r="D644" s="6"/>
      <c r="E644" s="6"/>
      <c r="F644" s="7"/>
      <c r="G644" s="7"/>
      <c r="H644" s="7" t="str" cm="1">
        <f t="array" ref="H644">IF(AND(LEN(F644)*LEN(G644)),IFERROR(INDEX(info_index!$D$2:$D$62,MATCH(F644&amp;G644,info_index!$B$2:$B$62&amp;info_index!$C$2:$C$62,0),1),""),"")</f>
        <v/>
      </c>
      <c r="I644" s="7" t="s">
        <v>20</v>
      </c>
    </row>
    <row r="645" spans="1:9" x14ac:dyDescent="0.55000000000000004">
      <c r="A645" s="5">
        <v>643</v>
      </c>
      <c r="B645" s="6"/>
      <c r="C645" s="6"/>
      <c r="D645" s="6"/>
      <c r="E645" s="6"/>
      <c r="F645" s="7"/>
      <c r="G645" s="7"/>
      <c r="H645" s="7" t="str" cm="1">
        <f t="array" ref="H645">IF(AND(LEN(F645)*LEN(G645)),IFERROR(INDEX(info_index!$D$2:$D$62,MATCH(F645&amp;G645,info_index!$B$2:$B$62&amp;info_index!$C$2:$C$62,0),1),""),"")</f>
        <v/>
      </c>
      <c r="I645" s="7" t="s">
        <v>20</v>
      </c>
    </row>
    <row r="646" spans="1:9" x14ac:dyDescent="0.55000000000000004">
      <c r="A646" s="5">
        <v>644</v>
      </c>
      <c r="B646" s="6"/>
      <c r="C646" s="6"/>
      <c r="D646" s="6"/>
      <c r="E646" s="6"/>
      <c r="F646" s="7"/>
      <c r="G646" s="7"/>
      <c r="H646" s="7" t="str" cm="1">
        <f t="array" ref="H646">IF(AND(LEN(F646)*LEN(G646)),IFERROR(INDEX(info_index!$D$2:$D$62,MATCH(F646&amp;G646,info_index!$B$2:$B$62&amp;info_index!$C$2:$C$62,0),1),""),"")</f>
        <v/>
      </c>
      <c r="I646" s="7" t="s">
        <v>20</v>
      </c>
    </row>
    <row r="647" spans="1:9" x14ac:dyDescent="0.55000000000000004">
      <c r="A647" s="5">
        <v>645</v>
      </c>
      <c r="B647" s="6"/>
      <c r="C647" s="6"/>
      <c r="D647" s="6"/>
      <c r="E647" s="6"/>
      <c r="F647" s="7"/>
      <c r="G647" s="7"/>
      <c r="H647" s="7" t="str" cm="1">
        <f t="array" ref="H647">IF(AND(LEN(F647)*LEN(G647)),IFERROR(INDEX(info_index!$D$2:$D$62,MATCH(F647&amp;G647,info_index!$B$2:$B$62&amp;info_index!$C$2:$C$62,0),1),""),"")</f>
        <v/>
      </c>
      <c r="I647" s="7" t="s">
        <v>20</v>
      </c>
    </row>
    <row r="648" spans="1:9" x14ac:dyDescent="0.55000000000000004">
      <c r="A648" s="5">
        <v>646</v>
      </c>
      <c r="B648" s="6"/>
      <c r="C648" s="6"/>
      <c r="D648" s="6"/>
      <c r="E648" s="6"/>
      <c r="F648" s="7"/>
      <c r="G648" s="7"/>
      <c r="H648" s="7" t="str" cm="1">
        <f t="array" ref="H648">IF(AND(LEN(F648)*LEN(G648)),IFERROR(INDEX(info_index!$D$2:$D$62,MATCH(F648&amp;G648,info_index!$B$2:$B$62&amp;info_index!$C$2:$C$62,0),1),""),"")</f>
        <v/>
      </c>
      <c r="I648" s="7" t="s">
        <v>20</v>
      </c>
    </row>
    <row r="649" spans="1:9" x14ac:dyDescent="0.55000000000000004">
      <c r="A649" s="5">
        <v>647</v>
      </c>
      <c r="B649" s="6"/>
      <c r="C649" s="6"/>
      <c r="D649" s="6"/>
      <c r="E649" s="6"/>
      <c r="F649" s="7"/>
      <c r="G649" s="7"/>
      <c r="H649" s="7" t="str" cm="1">
        <f t="array" ref="H649">IF(AND(LEN(F649)*LEN(G649)),IFERROR(INDEX(info_index!$D$2:$D$62,MATCH(F649&amp;G649,info_index!$B$2:$B$62&amp;info_index!$C$2:$C$62,0),1),""),"")</f>
        <v/>
      </c>
      <c r="I649" s="7" t="s">
        <v>20</v>
      </c>
    </row>
    <row r="650" spans="1:9" x14ac:dyDescent="0.55000000000000004">
      <c r="A650" s="5">
        <v>648</v>
      </c>
      <c r="B650" s="6"/>
      <c r="C650" s="6"/>
      <c r="D650" s="6"/>
      <c r="E650" s="6"/>
      <c r="F650" s="7"/>
      <c r="G650" s="7"/>
      <c r="H650" s="7" t="str" cm="1">
        <f t="array" ref="H650">IF(AND(LEN(F650)*LEN(G650)),IFERROR(INDEX(info_index!$D$2:$D$62,MATCH(F650&amp;G650,info_index!$B$2:$B$62&amp;info_index!$C$2:$C$62,0),1),""),"")</f>
        <v/>
      </c>
      <c r="I650" s="7" t="s">
        <v>20</v>
      </c>
    </row>
    <row r="651" spans="1:9" x14ac:dyDescent="0.55000000000000004">
      <c r="A651" s="5">
        <v>649</v>
      </c>
      <c r="B651" s="6"/>
      <c r="C651" s="6"/>
      <c r="D651" s="6"/>
      <c r="E651" s="6"/>
      <c r="F651" s="7"/>
      <c r="G651" s="7"/>
      <c r="H651" s="7" t="str" cm="1">
        <f t="array" ref="H651">IF(AND(LEN(F651)*LEN(G651)),IFERROR(INDEX(info_index!$D$2:$D$62,MATCH(F651&amp;G651,info_index!$B$2:$B$62&amp;info_index!$C$2:$C$62,0),1),""),"")</f>
        <v/>
      </c>
      <c r="I651" s="7" t="s">
        <v>20</v>
      </c>
    </row>
    <row r="652" spans="1:9" x14ac:dyDescent="0.55000000000000004">
      <c r="A652" s="5">
        <v>650</v>
      </c>
      <c r="B652" s="6"/>
      <c r="C652" s="6"/>
      <c r="D652" s="6"/>
      <c r="E652" s="6"/>
      <c r="F652" s="7"/>
      <c r="G652" s="7"/>
      <c r="H652" s="7" t="str" cm="1">
        <f t="array" ref="H652">IF(AND(LEN(F652)*LEN(G652)),IFERROR(INDEX(info_index!$D$2:$D$62,MATCH(F652&amp;G652,info_index!$B$2:$B$62&amp;info_index!$C$2:$C$62,0),1),""),"")</f>
        <v/>
      </c>
      <c r="I652" s="7" t="s">
        <v>20</v>
      </c>
    </row>
    <row r="653" spans="1:9" x14ac:dyDescent="0.55000000000000004">
      <c r="A653" s="5">
        <v>651</v>
      </c>
      <c r="B653" s="6"/>
      <c r="C653" s="6"/>
      <c r="D653" s="6"/>
      <c r="E653" s="6"/>
      <c r="F653" s="7"/>
      <c r="G653" s="7"/>
      <c r="H653" s="7" t="str" cm="1">
        <f t="array" ref="H653">IF(AND(LEN(F653)*LEN(G653)),IFERROR(INDEX(info_index!$D$2:$D$62,MATCH(F653&amp;G653,info_index!$B$2:$B$62&amp;info_index!$C$2:$C$62,0),1),""),"")</f>
        <v/>
      </c>
      <c r="I653" s="7" t="s">
        <v>20</v>
      </c>
    </row>
    <row r="654" spans="1:9" x14ac:dyDescent="0.55000000000000004">
      <c r="A654" s="5">
        <v>652</v>
      </c>
      <c r="B654" s="6"/>
      <c r="C654" s="6"/>
      <c r="D654" s="6"/>
      <c r="E654" s="6"/>
      <c r="F654" s="7"/>
      <c r="G654" s="7"/>
      <c r="H654" s="7" t="str" cm="1">
        <f t="array" ref="H654">IF(AND(LEN(F654)*LEN(G654)),IFERROR(INDEX(info_index!$D$2:$D$62,MATCH(F654&amp;G654,info_index!$B$2:$B$62&amp;info_index!$C$2:$C$62,0),1),""),"")</f>
        <v/>
      </c>
      <c r="I654" s="7" t="s">
        <v>20</v>
      </c>
    </row>
    <row r="655" spans="1:9" x14ac:dyDescent="0.55000000000000004">
      <c r="A655" s="5">
        <v>653</v>
      </c>
      <c r="B655" s="6"/>
      <c r="C655" s="6"/>
      <c r="D655" s="6"/>
      <c r="E655" s="6"/>
      <c r="F655" s="7"/>
      <c r="G655" s="7"/>
      <c r="H655" s="7" t="str" cm="1">
        <f t="array" ref="H655">IF(AND(LEN(F655)*LEN(G655)),IFERROR(INDEX(info_index!$D$2:$D$62,MATCH(F655&amp;G655,info_index!$B$2:$B$62&amp;info_index!$C$2:$C$62,0),1),""),"")</f>
        <v/>
      </c>
      <c r="I655" s="7" t="s">
        <v>20</v>
      </c>
    </row>
    <row r="656" spans="1:9" x14ac:dyDescent="0.55000000000000004">
      <c r="A656" s="5">
        <v>654</v>
      </c>
      <c r="B656" s="6"/>
      <c r="C656" s="6"/>
      <c r="D656" s="6"/>
      <c r="E656" s="6"/>
      <c r="F656" s="7"/>
      <c r="G656" s="7"/>
      <c r="H656" s="7" t="str" cm="1">
        <f t="array" ref="H656">IF(AND(LEN(F656)*LEN(G656)),IFERROR(INDEX(info_index!$D$2:$D$62,MATCH(F656&amp;G656,info_index!$B$2:$B$62&amp;info_index!$C$2:$C$62,0),1),""),"")</f>
        <v/>
      </c>
      <c r="I656" s="7" t="s">
        <v>20</v>
      </c>
    </row>
    <row r="657" spans="1:9" x14ac:dyDescent="0.55000000000000004">
      <c r="A657" s="5">
        <v>655</v>
      </c>
      <c r="B657" s="6"/>
      <c r="C657" s="6"/>
      <c r="D657" s="6"/>
      <c r="E657" s="6"/>
      <c r="F657" s="7"/>
      <c r="G657" s="7"/>
      <c r="H657" s="7" t="str" cm="1">
        <f t="array" ref="H657">IF(AND(LEN(F657)*LEN(G657)),IFERROR(INDEX(info_index!$D$2:$D$62,MATCH(F657&amp;G657,info_index!$B$2:$B$62&amp;info_index!$C$2:$C$62,0),1),""),"")</f>
        <v/>
      </c>
      <c r="I657" s="7" t="s">
        <v>20</v>
      </c>
    </row>
    <row r="658" spans="1:9" x14ac:dyDescent="0.55000000000000004">
      <c r="A658" s="5">
        <v>656</v>
      </c>
      <c r="B658" s="6"/>
      <c r="C658" s="6"/>
      <c r="D658" s="6"/>
      <c r="E658" s="6"/>
      <c r="F658" s="7"/>
      <c r="G658" s="7"/>
      <c r="H658" s="7" t="str" cm="1">
        <f t="array" ref="H658">IF(AND(LEN(F658)*LEN(G658)),IFERROR(INDEX(info_index!$D$2:$D$62,MATCH(F658&amp;G658,info_index!$B$2:$B$62&amp;info_index!$C$2:$C$62,0),1),""),"")</f>
        <v/>
      </c>
      <c r="I658" s="7" t="s">
        <v>20</v>
      </c>
    </row>
    <row r="659" spans="1:9" x14ac:dyDescent="0.55000000000000004">
      <c r="A659" s="5">
        <v>657</v>
      </c>
      <c r="B659" s="6"/>
      <c r="C659" s="6"/>
      <c r="D659" s="6"/>
      <c r="E659" s="6"/>
      <c r="F659" s="7"/>
      <c r="G659" s="7"/>
      <c r="H659" s="7" t="str" cm="1">
        <f t="array" ref="H659">IF(AND(LEN(F659)*LEN(G659)),IFERROR(INDEX(info_index!$D$2:$D$62,MATCH(F659&amp;G659,info_index!$B$2:$B$62&amp;info_index!$C$2:$C$62,0),1),""),"")</f>
        <v/>
      </c>
      <c r="I659" s="7" t="s">
        <v>20</v>
      </c>
    </row>
    <row r="660" spans="1:9" x14ac:dyDescent="0.55000000000000004">
      <c r="A660" s="5">
        <v>658</v>
      </c>
      <c r="B660" s="6"/>
      <c r="C660" s="6"/>
      <c r="D660" s="6"/>
      <c r="E660" s="6"/>
      <c r="F660" s="7"/>
      <c r="G660" s="7"/>
      <c r="H660" s="7" t="str" cm="1">
        <f t="array" ref="H660">IF(AND(LEN(F660)*LEN(G660)),IFERROR(INDEX(info_index!$D$2:$D$62,MATCH(F660&amp;G660,info_index!$B$2:$B$62&amp;info_index!$C$2:$C$62,0),1),""),"")</f>
        <v/>
      </c>
      <c r="I660" s="7" t="s">
        <v>20</v>
      </c>
    </row>
    <row r="661" spans="1:9" x14ac:dyDescent="0.55000000000000004">
      <c r="A661" s="5">
        <v>659</v>
      </c>
      <c r="B661" s="6"/>
      <c r="C661" s="6"/>
      <c r="D661" s="6"/>
      <c r="E661" s="6"/>
      <c r="F661" s="7"/>
      <c r="G661" s="7"/>
      <c r="H661" s="7" t="str" cm="1">
        <f t="array" ref="H661">IF(AND(LEN(F661)*LEN(G661)),IFERROR(INDEX(info_index!$D$2:$D$62,MATCH(F661&amp;G661,info_index!$B$2:$B$62&amp;info_index!$C$2:$C$62,0),1),""),"")</f>
        <v/>
      </c>
      <c r="I661" s="7" t="s">
        <v>20</v>
      </c>
    </row>
    <row r="662" spans="1:9" x14ac:dyDescent="0.55000000000000004">
      <c r="A662" s="5">
        <v>660</v>
      </c>
      <c r="B662" s="6"/>
      <c r="C662" s="6"/>
      <c r="D662" s="6"/>
      <c r="E662" s="6"/>
      <c r="F662" s="7"/>
      <c r="G662" s="7"/>
      <c r="H662" s="7" t="str" cm="1">
        <f t="array" ref="H662">IF(AND(LEN(F662)*LEN(G662)),IFERROR(INDEX(info_index!$D$2:$D$62,MATCH(F662&amp;G662,info_index!$B$2:$B$62&amp;info_index!$C$2:$C$62,0),1),""),"")</f>
        <v/>
      </c>
      <c r="I662" s="7" t="s">
        <v>20</v>
      </c>
    </row>
    <row r="663" spans="1:9" x14ac:dyDescent="0.55000000000000004">
      <c r="A663" s="5">
        <v>661</v>
      </c>
      <c r="B663" s="6"/>
      <c r="C663" s="6"/>
      <c r="D663" s="6"/>
      <c r="E663" s="6"/>
      <c r="F663" s="7"/>
      <c r="G663" s="7"/>
      <c r="H663" s="7" t="str" cm="1">
        <f t="array" ref="H663">IF(AND(LEN(F663)*LEN(G663)),IFERROR(INDEX(info_index!$D$2:$D$62,MATCH(F663&amp;G663,info_index!$B$2:$B$62&amp;info_index!$C$2:$C$62,0),1),""),"")</f>
        <v/>
      </c>
      <c r="I663" s="7" t="s">
        <v>20</v>
      </c>
    </row>
    <row r="664" spans="1:9" x14ac:dyDescent="0.55000000000000004">
      <c r="A664" s="5">
        <v>662</v>
      </c>
      <c r="B664" s="6"/>
      <c r="C664" s="6"/>
      <c r="D664" s="6"/>
      <c r="E664" s="6"/>
      <c r="F664" s="7"/>
      <c r="G664" s="7"/>
      <c r="H664" s="7" t="str" cm="1">
        <f t="array" ref="H664">IF(AND(LEN(F664)*LEN(G664)),IFERROR(INDEX(info_index!$D$2:$D$62,MATCH(F664&amp;G664,info_index!$B$2:$B$62&amp;info_index!$C$2:$C$62,0),1),""),"")</f>
        <v/>
      </c>
      <c r="I664" s="7" t="s">
        <v>20</v>
      </c>
    </row>
    <row r="665" spans="1:9" x14ac:dyDescent="0.55000000000000004">
      <c r="A665" s="5">
        <v>663</v>
      </c>
      <c r="B665" s="6"/>
      <c r="C665" s="6"/>
      <c r="D665" s="6"/>
      <c r="E665" s="6"/>
      <c r="F665" s="7"/>
      <c r="G665" s="7"/>
      <c r="H665" s="7" t="str" cm="1">
        <f t="array" ref="H665">IF(AND(LEN(F665)*LEN(G665)),IFERROR(INDEX(info_index!$D$2:$D$62,MATCH(F665&amp;G665,info_index!$B$2:$B$62&amp;info_index!$C$2:$C$62,0),1),""),"")</f>
        <v/>
      </c>
      <c r="I665" s="7" t="s">
        <v>20</v>
      </c>
    </row>
    <row r="666" spans="1:9" x14ac:dyDescent="0.55000000000000004">
      <c r="A666" s="5">
        <v>664</v>
      </c>
      <c r="B666" s="6"/>
      <c r="C666" s="6"/>
      <c r="D666" s="6"/>
      <c r="E666" s="6"/>
      <c r="F666" s="7"/>
      <c r="G666" s="7"/>
      <c r="H666" s="7" t="str" cm="1">
        <f t="array" ref="H666">IF(AND(LEN(F666)*LEN(G666)),IFERROR(INDEX(info_index!$D$2:$D$62,MATCH(F666&amp;G666,info_index!$B$2:$B$62&amp;info_index!$C$2:$C$62,0),1),""),"")</f>
        <v/>
      </c>
      <c r="I666" s="7" t="s">
        <v>20</v>
      </c>
    </row>
    <row r="667" spans="1:9" x14ac:dyDescent="0.55000000000000004">
      <c r="A667" s="5">
        <v>665</v>
      </c>
      <c r="B667" s="6"/>
      <c r="C667" s="6"/>
      <c r="D667" s="6"/>
      <c r="E667" s="6"/>
      <c r="F667" s="7"/>
      <c r="G667" s="7"/>
      <c r="H667" s="7" t="str" cm="1">
        <f t="array" ref="H667">IF(AND(LEN(F667)*LEN(G667)),IFERROR(INDEX(info_index!$D$2:$D$62,MATCH(F667&amp;G667,info_index!$B$2:$B$62&amp;info_index!$C$2:$C$62,0),1),""),"")</f>
        <v/>
      </c>
      <c r="I667" s="7" t="s">
        <v>20</v>
      </c>
    </row>
    <row r="668" spans="1:9" x14ac:dyDescent="0.55000000000000004">
      <c r="A668" s="5">
        <v>666</v>
      </c>
      <c r="B668" s="6"/>
      <c r="C668" s="6"/>
      <c r="D668" s="6"/>
      <c r="E668" s="6"/>
      <c r="F668" s="7"/>
      <c r="G668" s="7"/>
      <c r="H668" s="7" t="str" cm="1">
        <f t="array" ref="H668">IF(AND(LEN(F668)*LEN(G668)),IFERROR(INDEX(info_index!$D$2:$D$62,MATCH(F668&amp;G668,info_index!$B$2:$B$62&amp;info_index!$C$2:$C$62,0),1),""),"")</f>
        <v/>
      </c>
      <c r="I668" s="7" t="s">
        <v>20</v>
      </c>
    </row>
    <row r="669" spans="1:9" x14ac:dyDescent="0.55000000000000004">
      <c r="A669" s="5">
        <v>667</v>
      </c>
      <c r="B669" s="6"/>
      <c r="C669" s="6"/>
      <c r="D669" s="6"/>
      <c r="E669" s="6"/>
      <c r="F669" s="7"/>
      <c r="G669" s="7"/>
      <c r="H669" s="7" t="str" cm="1">
        <f t="array" ref="H669">IF(AND(LEN(F669)*LEN(G669)),IFERROR(INDEX(info_index!$D$2:$D$62,MATCH(F669&amp;G669,info_index!$B$2:$B$62&amp;info_index!$C$2:$C$62,0),1),""),"")</f>
        <v/>
      </c>
      <c r="I669" s="7" t="s">
        <v>20</v>
      </c>
    </row>
    <row r="670" spans="1:9" x14ac:dyDescent="0.55000000000000004">
      <c r="A670" s="5">
        <v>668</v>
      </c>
      <c r="B670" s="6"/>
      <c r="C670" s="6"/>
      <c r="D670" s="6"/>
      <c r="E670" s="6"/>
      <c r="F670" s="7"/>
      <c r="G670" s="7"/>
      <c r="H670" s="7" t="str" cm="1">
        <f t="array" ref="H670">IF(AND(LEN(F670)*LEN(G670)),IFERROR(INDEX(info_index!$D$2:$D$62,MATCH(F670&amp;G670,info_index!$B$2:$B$62&amp;info_index!$C$2:$C$62,0),1),""),"")</f>
        <v/>
      </c>
      <c r="I670" s="7" t="s">
        <v>20</v>
      </c>
    </row>
    <row r="671" spans="1:9" x14ac:dyDescent="0.55000000000000004">
      <c r="A671" s="5">
        <v>669</v>
      </c>
      <c r="B671" s="6"/>
      <c r="C671" s="6"/>
      <c r="D671" s="6"/>
      <c r="E671" s="6"/>
      <c r="F671" s="7"/>
      <c r="G671" s="7"/>
      <c r="H671" s="7" t="str" cm="1">
        <f t="array" ref="H671">IF(AND(LEN(F671)*LEN(G671)),IFERROR(INDEX(info_index!$D$2:$D$62,MATCH(F671&amp;G671,info_index!$B$2:$B$62&amp;info_index!$C$2:$C$62,0),1),""),"")</f>
        <v/>
      </c>
      <c r="I671" s="7" t="s">
        <v>20</v>
      </c>
    </row>
    <row r="672" spans="1:9" x14ac:dyDescent="0.55000000000000004">
      <c r="A672" s="5">
        <v>670</v>
      </c>
      <c r="B672" s="6"/>
      <c r="C672" s="6"/>
      <c r="D672" s="6"/>
      <c r="E672" s="6"/>
      <c r="F672" s="7"/>
      <c r="G672" s="7"/>
      <c r="H672" s="7" t="str" cm="1">
        <f t="array" ref="H672">IF(AND(LEN(F672)*LEN(G672)),IFERROR(INDEX(info_index!$D$2:$D$62,MATCH(F672&amp;G672,info_index!$B$2:$B$62&amp;info_index!$C$2:$C$62,0),1),""),"")</f>
        <v/>
      </c>
      <c r="I672" s="7" t="s">
        <v>20</v>
      </c>
    </row>
    <row r="673" spans="1:9" x14ac:dyDescent="0.55000000000000004">
      <c r="A673" s="5">
        <v>671</v>
      </c>
      <c r="B673" s="6"/>
      <c r="C673" s="6"/>
      <c r="D673" s="6"/>
      <c r="E673" s="6"/>
      <c r="F673" s="7"/>
      <c r="G673" s="7"/>
      <c r="H673" s="7" t="str" cm="1">
        <f t="array" ref="H673">IF(AND(LEN(F673)*LEN(G673)),IFERROR(INDEX(info_index!$D$2:$D$62,MATCH(F673&amp;G673,info_index!$B$2:$B$62&amp;info_index!$C$2:$C$62,0),1),""),"")</f>
        <v/>
      </c>
      <c r="I673" s="7" t="s">
        <v>20</v>
      </c>
    </row>
    <row r="674" spans="1:9" x14ac:dyDescent="0.55000000000000004">
      <c r="A674" s="5">
        <v>672</v>
      </c>
      <c r="B674" s="6"/>
      <c r="C674" s="6"/>
      <c r="D674" s="6"/>
      <c r="E674" s="6"/>
      <c r="F674" s="7"/>
      <c r="G674" s="7"/>
      <c r="H674" s="7" t="str" cm="1">
        <f t="array" ref="H674">IF(AND(LEN(F674)*LEN(G674)),IFERROR(INDEX(info_index!$D$2:$D$62,MATCH(F674&amp;G674,info_index!$B$2:$B$62&amp;info_index!$C$2:$C$62,0),1),""),"")</f>
        <v/>
      </c>
      <c r="I674" s="7" t="s">
        <v>20</v>
      </c>
    </row>
    <row r="675" spans="1:9" x14ac:dyDescent="0.55000000000000004">
      <c r="A675" s="5">
        <v>673</v>
      </c>
      <c r="B675" s="6"/>
      <c r="C675" s="6"/>
      <c r="D675" s="6"/>
      <c r="E675" s="6"/>
      <c r="F675" s="7"/>
      <c r="G675" s="7"/>
      <c r="H675" s="7" t="str" cm="1">
        <f t="array" ref="H675">IF(AND(LEN(F675)*LEN(G675)),IFERROR(INDEX(info_index!$D$2:$D$62,MATCH(F675&amp;G675,info_index!$B$2:$B$62&amp;info_index!$C$2:$C$62,0),1),""),"")</f>
        <v/>
      </c>
      <c r="I675" s="7" t="s">
        <v>20</v>
      </c>
    </row>
    <row r="676" spans="1:9" x14ac:dyDescent="0.55000000000000004">
      <c r="A676" s="5">
        <v>674</v>
      </c>
      <c r="B676" s="6"/>
      <c r="C676" s="6"/>
      <c r="D676" s="6"/>
      <c r="E676" s="6"/>
      <c r="F676" s="7"/>
      <c r="G676" s="7"/>
      <c r="H676" s="7" t="str" cm="1">
        <f t="array" ref="H676">IF(AND(LEN(F676)*LEN(G676)),IFERROR(INDEX(info_index!$D$2:$D$62,MATCH(F676&amp;G676,info_index!$B$2:$B$62&amp;info_index!$C$2:$C$62,0),1),""),"")</f>
        <v/>
      </c>
      <c r="I676" s="7" t="s">
        <v>20</v>
      </c>
    </row>
    <row r="677" spans="1:9" x14ac:dyDescent="0.55000000000000004">
      <c r="A677" s="5">
        <v>675</v>
      </c>
      <c r="B677" s="6"/>
      <c r="C677" s="6"/>
      <c r="D677" s="6"/>
      <c r="E677" s="6"/>
      <c r="F677" s="7"/>
      <c r="G677" s="7"/>
      <c r="H677" s="7" t="str" cm="1">
        <f t="array" ref="H677">IF(AND(LEN(F677)*LEN(G677)),IFERROR(INDEX(info_index!$D$2:$D$62,MATCH(F677&amp;G677,info_index!$B$2:$B$62&amp;info_index!$C$2:$C$62,0),1),""),"")</f>
        <v/>
      </c>
      <c r="I677" s="7" t="s">
        <v>20</v>
      </c>
    </row>
    <row r="678" spans="1:9" x14ac:dyDescent="0.55000000000000004">
      <c r="A678" s="5">
        <v>676</v>
      </c>
      <c r="B678" s="6"/>
      <c r="C678" s="6"/>
      <c r="D678" s="6"/>
      <c r="E678" s="6"/>
      <c r="F678" s="7"/>
      <c r="G678" s="7"/>
      <c r="H678" s="7" t="str" cm="1">
        <f t="array" ref="H678">IF(AND(LEN(F678)*LEN(G678)),IFERROR(INDEX(info_index!$D$2:$D$62,MATCH(F678&amp;G678,info_index!$B$2:$B$62&amp;info_index!$C$2:$C$62,0),1),""),"")</f>
        <v/>
      </c>
      <c r="I678" s="7" t="s">
        <v>20</v>
      </c>
    </row>
    <row r="679" spans="1:9" x14ac:dyDescent="0.55000000000000004">
      <c r="A679" s="5">
        <v>677</v>
      </c>
      <c r="B679" s="6"/>
      <c r="C679" s="6"/>
      <c r="D679" s="6"/>
      <c r="E679" s="6"/>
      <c r="F679" s="7"/>
      <c r="G679" s="7"/>
      <c r="H679" s="7" t="str" cm="1">
        <f t="array" ref="H679">IF(AND(LEN(F679)*LEN(G679)),IFERROR(INDEX(info_index!$D$2:$D$62,MATCH(F679&amp;G679,info_index!$B$2:$B$62&amp;info_index!$C$2:$C$62,0),1),""),"")</f>
        <v/>
      </c>
      <c r="I679" s="7" t="s">
        <v>20</v>
      </c>
    </row>
    <row r="680" spans="1:9" x14ac:dyDescent="0.55000000000000004">
      <c r="A680" s="5">
        <v>678</v>
      </c>
      <c r="B680" s="6"/>
      <c r="C680" s="6"/>
      <c r="D680" s="6"/>
      <c r="E680" s="6"/>
      <c r="F680" s="7"/>
      <c r="G680" s="7"/>
      <c r="H680" s="7" t="str" cm="1">
        <f t="array" ref="H680">IF(AND(LEN(F680)*LEN(G680)),IFERROR(INDEX(info_index!$D$2:$D$62,MATCH(F680&amp;G680,info_index!$B$2:$B$62&amp;info_index!$C$2:$C$62,0),1),""),"")</f>
        <v/>
      </c>
      <c r="I680" s="7" t="s">
        <v>20</v>
      </c>
    </row>
    <row r="681" spans="1:9" x14ac:dyDescent="0.55000000000000004">
      <c r="A681" s="5">
        <v>679</v>
      </c>
      <c r="B681" s="6"/>
      <c r="C681" s="6"/>
      <c r="D681" s="6"/>
      <c r="E681" s="6"/>
      <c r="F681" s="7"/>
      <c r="G681" s="7"/>
      <c r="H681" s="7" t="str" cm="1">
        <f t="array" ref="H681">IF(AND(LEN(F681)*LEN(G681)),IFERROR(INDEX(info_index!$D$2:$D$62,MATCH(F681&amp;G681,info_index!$B$2:$B$62&amp;info_index!$C$2:$C$62,0),1),""),"")</f>
        <v/>
      </c>
      <c r="I681" s="7" t="s">
        <v>20</v>
      </c>
    </row>
    <row r="682" spans="1:9" x14ac:dyDescent="0.55000000000000004">
      <c r="A682" s="5">
        <v>680</v>
      </c>
      <c r="B682" s="6"/>
      <c r="C682" s="6"/>
      <c r="D682" s="6"/>
      <c r="E682" s="6"/>
      <c r="F682" s="7"/>
      <c r="G682" s="7"/>
      <c r="H682" s="7" t="str" cm="1">
        <f t="array" ref="H682">IF(AND(LEN(F682)*LEN(G682)),IFERROR(INDEX(info_index!$D$2:$D$62,MATCH(F682&amp;G682,info_index!$B$2:$B$62&amp;info_index!$C$2:$C$62,0),1),""),"")</f>
        <v/>
      </c>
      <c r="I682" s="7" t="s">
        <v>20</v>
      </c>
    </row>
    <row r="683" spans="1:9" x14ac:dyDescent="0.55000000000000004">
      <c r="A683" s="5">
        <v>681</v>
      </c>
      <c r="B683" s="6"/>
      <c r="C683" s="6"/>
      <c r="D683" s="6"/>
      <c r="E683" s="6"/>
      <c r="F683" s="7"/>
      <c r="G683" s="7"/>
      <c r="H683" s="7" t="str" cm="1">
        <f t="array" ref="H683">IF(AND(LEN(F683)*LEN(G683)),IFERROR(INDEX(info_index!$D$2:$D$62,MATCH(F683&amp;G683,info_index!$B$2:$B$62&amp;info_index!$C$2:$C$62,0),1),""),"")</f>
        <v/>
      </c>
      <c r="I683" s="7" t="s">
        <v>20</v>
      </c>
    </row>
    <row r="684" spans="1:9" x14ac:dyDescent="0.55000000000000004">
      <c r="A684" s="5">
        <v>682</v>
      </c>
      <c r="B684" s="6"/>
      <c r="C684" s="6"/>
      <c r="D684" s="6"/>
      <c r="E684" s="6"/>
      <c r="F684" s="7"/>
      <c r="G684" s="7"/>
      <c r="H684" s="7" t="str" cm="1">
        <f t="array" ref="H684">IF(AND(LEN(F684)*LEN(G684)),IFERROR(INDEX(info_index!$D$2:$D$62,MATCH(F684&amp;G684,info_index!$B$2:$B$62&amp;info_index!$C$2:$C$62,0),1),""),"")</f>
        <v/>
      </c>
      <c r="I684" s="7" t="s">
        <v>20</v>
      </c>
    </row>
    <row r="685" spans="1:9" x14ac:dyDescent="0.55000000000000004">
      <c r="A685" s="5">
        <v>683</v>
      </c>
      <c r="B685" s="6"/>
      <c r="C685" s="6"/>
      <c r="D685" s="6"/>
      <c r="E685" s="6"/>
      <c r="F685" s="7"/>
      <c r="G685" s="7"/>
      <c r="H685" s="7" t="str" cm="1">
        <f t="array" ref="H685">IF(AND(LEN(F685)*LEN(G685)),IFERROR(INDEX(info_index!$D$2:$D$62,MATCH(F685&amp;G685,info_index!$B$2:$B$62&amp;info_index!$C$2:$C$62,0),1),""),"")</f>
        <v/>
      </c>
      <c r="I685" s="7" t="s">
        <v>20</v>
      </c>
    </row>
    <row r="686" spans="1:9" x14ac:dyDescent="0.55000000000000004">
      <c r="A686" s="5">
        <v>684</v>
      </c>
      <c r="B686" s="6"/>
      <c r="C686" s="6"/>
      <c r="D686" s="6"/>
      <c r="E686" s="6"/>
      <c r="F686" s="7"/>
      <c r="G686" s="7"/>
      <c r="H686" s="7" t="str" cm="1">
        <f t="array" ref="H686">IF(AND(LEN(F686)*LEN(G686)),IFERROR(INDEX(info_index!$D$2:$D$62,MATCH(F686&amp;G686,info_index!$B$2:$B$62&amp;info_index!$C$2:$C$62,0),1),""),"")</f>
        <v/>
      </c>
      <c r="I686" s="7" t="s">
        <v>20</v>
      </c>
    </row>
    <row r="687" spans="1:9" x14ac:dyDescent="0.55000000000000004">
      <c r="A687" s="5">
        <v>685</v>
      </c>
      <c r="B687" s="6"/>
      <c r="C687" s="6"/>
      <c r="D687" s="6"/>
      <c r="E687" s="6"/>
      <c r="F687" s="7"/>
      <c r="G687" s="7"/>
      <c r="H687" s="7" t="str" cm="1">
        <f t="array" ref="H687">IF(AND(LEN(F687)*LEN(G687)),IFERROR(INDEX(info_index!$D$2:$D$62,MATCH(F687&amp;G687,info_index!$B$2:$B$62&amp;info_index!$C$2:$C$62,0),1),""),"")</f>
        <v/>
      </c>
      <c r="I687" s="7" t="s">
        <v>20</v>
      </c>
    </row>
    <row r="688" spans="1:9" x14ac:dyDescent="0.55000000000000004">
      <c r="A688" s="5">
        <v>686</v>
      </c>
      <c r="B688" s="6"/>
      <c r="C688" s="6"/>
      <c r="D688" s="6"/>
      <c r="E688" s="6"/>
      <c r="F688" s="7"/>
      <c r="G688" s="7"/>
      <c r="H688" s="7" t="str" cm="1">
        <f t="array" ref="H688">IF(AND(LEN(F688)*LEN(G688)),IFERROR(INDEX(info_index!$D$2:$D$62,MATCH(F688&amp;G688,info_index!$B$2:$B$62&amp;info_index!$C$2:$C$62,0),1),""),"")</f>
        <v/>
      </c>
      <c r="I688" s="7" t="s">
        <v>20</v>
      </c>
    </row>
    <row r="689" spans="1:9" x14ac:dyDescent="0.55000000000000004">
      <c r="A689" s="5">
        <v>687</v>
      </c>
      <c r="B689" s="6"/>
      <c r="C689" s="6"/>
      <c r="D689" s="6"/>
      <c r="E689" s="6"/>
      <c r="F689" s="7"/>
      <c r="G689" s="7"/>
      <c r="H689" s="7" t="str" cm="1">
        <f t="array" ref="H689">IF(AND(LEN(F689)*LEN(G689)),IFERROR(INDEX(info_index!$D$2:$D$62,MATCH(F689&amp;G689,info_index!$B$2:$B$62&amp;info_index!$C$2:$C$62,0),1),""),"")</f>
        <v/>
      </c>
      <c r="I689" s="7" t="s">
        <v>20</v>
      </c>
    </row>
    <row r="690" spans="1:9" x14ac:dyDescent="0.55000000000000004">
      <c r="A690" s="5">
        <v>688</v>
      </c>
      <c r="B690" s="6"/>
      <c r="C690" s="6"/>
      <c r="D690" s="6"/>
      <c r="E690" s="6"/>
      <c r="F690" s="7"/>
      <c r="G690" s="7"/>
      <c r="H690" s="7" t="str" cm="1">
        <f t="array" ref="H690">IF(AND(LEN(F690)*LEN(G690)),IFERROR(INDEX(info_index!$D$2:$D$62,MATCH(F690&amp;G690,info_index!$B$2:$B$62&amp;info_index!$C$2:$C$62,0),1),""),"")</f>
        <v/>
      </c>
      <c r="I690" s="7" t="s">
        <v>20</v>
      </c>
    </row>
    <row r="691" spans="1:9" x14ac:dyDescent="0.55000000000000004">
      <c r="A691" s="5">
        <v>689</v>
      </c>
      <c r="B691" s="6"/>
      <c r="C691" s="6"/>
      <c r="D691" s="6"/>
      <c r="E691" s="6"/>
      <c r="F691" s="7"/>
      <c r="G691" s="7"/>
      <c r="H691" s="7" t="str" cm="1">
        <f t="array" ref="H691">IF(AND(LEN(F691)*LEN(G691)),IFERROR(INDEX(info_index!$D$2:$D$62,MATCH(F691&amp;G691,info_index!$B$2:$B$62&amp;info_index!$C$2:$C$62,0),1),""),"")</f>
        <v/>
      </c>
      <c r="I691" s="7" t="s">
        <v>20</v>
      </c>
    </row>
    <row r="692" spans="1:9" x14ac:dyDescent="0.55000000000000004">
      <c r="A692" s="5">
        <v>690</v>
      </c>
      <c r="B692" s="6"/>
      <c r="C692" s="6"/>
      <c r="D692" s="6"/>
      <c r="E692" s="6"/>
      <c r="F692" s="7"/>
      <c r="G692" s="7"/>
      <c r="H692" s="7" t="str" cm="1">
        <f t="array" ref="H692">IF(AND(LEN(F692)*LEN(G692)),IFERROR(INDEX(info_index!$D$2:$D$62,MATCH(F692&amp;G692,info_index!$B$2:$B$62&amp;info_index!$C$2:$C$62,0),1),""),"")</f>
        <v/>
      </c>
      <c r="I692" s="7" t="s">
        <v>20</v>
      </c>
    </row>
    <row r="693" spans="1:9" x14ac:dyDescent="0.55000000000000004">
      <c r="A693" s="5">
        <v>691</v>
      </c>
      <c r="B693" s="6"/>
      <c r="C693" s="6"/>
      <c r="D693" s="6"/>
      <c r="E693" s="6"/>
      <c r="F693" s="7"/>
      <c r="G693" s="7"/>
      <c r="H693" s="7" t="str" cm="1">
        <f t="array" ref="H693">IF(AND(LEN(F693)*LEN(G693)),IFERROR(INDEX(info_index!$D$2:$D$62,MATCH(F693&amp;G693,info_index!$B$2:$B$62&amp;info_index!$C$2:$C$62,0),1),""),"")</f>
        <v/>
      </c>
      <c r="I693" s="7" t="s">
        <v>20</v>
      </c>
    </row>
    <row r="694" spans="1:9" x14ac:dyDescent="0.55000000000000004">
      <c r="A694" s="5">
        <v>692</v>
      </c>
      <c r="B694" s="6"/>
      <c r="C694" s="6"/>
      <c r="D694" s="6"/>
      <c r="E694" s="6"/>
      <c r="F694" s="7"/>
      <c r="G694" s="7"/>
      <c r="H694" s="7" t="str" cm="1">
        <f t="array" ref="H694">IF(AND(LEN(F694)*LEN(G694)),IFERROR(INDEX(info_index!$D$2:$D$62,MATCH(F694&amp;G694,info_index!$B$2:$B$62&amp;info_index!$C$2:$C$62,0),1),""),"")</f>
        <v/>
      </c>
      <c r="I694" s="7" t="s">
        <v>20</v>
      </c>
    </row>
    <row r="695" spans="1:9" x14ac:dyDescent="0.55000000000000004">
      <c r="A695" s="5">
        <v>693</v>
      </c>
      <c r="B695" s="6"/>
      <c r="C695" s="6"/>
      <c r="D695" s="6"/>
      <c r="E695" s="6"/>
      <c r="F695" s="7"/>
      <c r="G695" s="7"/>
      <c r="H695" s="7" t="str" cm="1">
        <f t="array" ref="H695">IF(AND(LEN(F695)*LEN(G695)),IFERROR(INDEX(info_index!$D$2:$D$62,MATCH(F695&amp;G695,info_index!$B$2:$B$62&amp;info_index!$C$2:$C$62,0),1),""),"")</f>
        <v/>
      </c>
      <c r="I695" s="7" t="s">
        <v>20</v>
      </c>
    </row>
    <row r="696" spans="1:9" x14ac:dyDescent="0.55000000000000004">
      <c r="A696" s="5">
        <v>694</v>
      </c>
      <c r="B696" s="6"/>
      <c r="C696" s="6"/>
      <c r="D696" s="6"/>
      <c r="E696" s="6"/>
      <c r="F696" s="7"/>
      <c r="G696" s="7"/>
      <c r="H696" s="7" t="str" cm="1">
        <f t="array" ref="H696">IF(AND(LEN(F696)*LEN(G696)),IFERROR(INDEX(info_index!$D$2:$D$62,MATCH(F696&amp;G696,info_index!$B$2:$B$62&amp;info_index!$C$2:$C$62,0),1),""),"")</f>
        <v/>
      </c>
      <c r="I696" s="7" t="s">
        <v>20</v>
      </c>
    </row>
    <row r="697" spans="1:9" x14ac:dyDescent="0.55000000000000004">
      <c r="A697" s="5">
        <v>695</v>
      </c>
      <c r="B697" s="6"/>
      <c r="C697" s="6"/>
      <c r="D697" s="6"/>
      <c r="E697" s="6"/>
      <c r="F697" s="7"/>
      <c r="G697" s="7"/>
      <c r="H697" s="7" t="str" cm="1">
        <f t="array" ref="H697">IF(AND(LEN(F697)*LEN(G697)),IFERROR(INDEX(info_index!$D$2:$D$62,MATCH(F697&amp;G697,info_index!$B$2:$B$62&amp;info_index!$C$2:$C$62,0),1),""),"")</f>
        <v/>
      </c>
      <c r="I697" s="7" t="s">
        <v>20</v>
      </c>
    </row>
    <row r="698" spans="1:9" x14ac:dyDescent="0.55000000000000004">
      <c r="A698" s="5">
        <v>696</v>
      </c>
      <c r="B698" s="6"/>
      <c r="C698" s="6"/>
      <c r="D698" s="6"/>
      <c r="E698" s="6"/>
      <c r="F698" s="7"/>
      <c r="G698" s="7"/>
      <c r="H698" s="7" t="str" cm="1">
        <f t="array" ref="H698">IF(AND(LEN(F698)*LEN(G698)),IFERROR(INDEX(info_index!$D$2:$D$62,MATCH(F698&amp;G698,info_index!$B$2:$B$62&amp;info_index!$C$2:$C$62,0),1),""),"")</f>
        <v/>
      </c>
      <c r="I698" s="7" t="s">
        <v>20</v>
      </c>
    </row>
    <row r="699" spans="1:9" x14ac:dyDescent="0.55000000000000004">
      <c r="A699" s="5">
        <v>697</v>
      </c>
      <c r="B699" s="6"/>
      <c r="C699" s="6"/>
      <c r="D699" s="6"/>
      <c r="E699" s="6"/>
      <c r="F699" s="7"/>
      <c r="G699" s="7"/>
      <c r="H699" s="7" t="str" cm="1">
        <f t="array" ref="H699">IF(AND(LEN(F699)*LEN(G699)),IFERROR(INDEX(info_index!$D$2:$D$62,MATCH(F699&amp;G699,info_index!$B$2:$B$62&amp;info_index!$C$2:$C$62,0),1),""),"")</f>
        <v/>
      </c>
      <c r="I699" s="7" t="s">
        <v>20</v>
      </c>
    </row>
    <row r="700" spans="1:9" x14ac:dyDescent="0.55000000000000004">
      <c r="A700" s="5">
        <v>698</v>
      </c>
      <c r="B700" s="6"/>
      <c r="C700" s="6"/>
      <c r="D700" s="6"/>
      <c r="E700" s="6"/>
      <c r="F700" s="7"/>
      <c r="G700" s="7"/>
      <c r="H700" s="7" t="str" cm="1">
        <f t="array" ref="H700">IF(AND(LEN(F700)*LEN(G700)),IFERROR(INDEX(info_index!$D$2:$D$62,MATCH(F700&amp;G700,info_index!$B$2:$B$62&amp;info_index!$C$2:$C$62,0),1),""),"")</f>
        <v/>
      </c>
      <c r="I700" s="7" t="s">
        <v>20</v>
      </c>
    </row>
    <row r="701" spans="1:9" x14ac:dyDescent="0.55000000000000004">
      <c r="A701" s="5">
        <v>699</v>
      </c>
      <c r="B701" s="6"/>
      <c r="C701" s="6"/>
      <c r="D701" s="6"/>
      <c r="E701" s="6"/>
      <c r="F701" s="7"/>
      <c r="G701" s="7"/>
      <c r="H701" s="7" t="str" cm="1">
        <f t="array" ref="H701">IF(AND(LEN(F701)*LEN(G701)),IFERROR(INDEX(info_index!$D$2:$D$62,MATCH(F701&amp;G701,info_index!$B$2:$B$62&amp;info_index!$C$2:$C$62,0),1),""),"")</f>
        <v/>
      </c>
      <c r="I701" s="7" t="s">
        <v>20</v>
      </c>
    </row>
    <row r="702" spans="1:9" x14ac:dyDescent="0.55000000000000004">
      <c r="A702" s="5">
        <v>700</v>
      </c>
      <c r="B702" s="6"/>
      <c r="C702" s="6"/>
      <c r="D702" s="6"/>
      <c r="E702" s="6"/>
      <c r="F702" s="7"/>
      <c r="G702" s="7"/>
      <c r="H702" s="7" t="str" cm="1">
        <f t="array" ref="H702">IF(AND(LEN(F702)*LEN(G702)),IFERROR(INDEX(info_index!$D$2:$D$62,MATCH(F702&amp;G702,info_index!$B$2:$B$62&amp;info_index!$C$2:$C$62,0),1),""),"")</f>
        <v/>
      </c>
      <c r="I702" s="7" t="s">
        <v>20</v>
      </c>
    </row>
    <row r="703" spans="1:9" x14ac:dyDescent="0.55000000000000004">
      <c r="A703" s="5">
        <v>701</v>
      </c>
      <c r="B703" s="6"/>
      <c r="C703" s="6"/>
      <c r="D703" s="6"/>
      <c r="E703" s="6"/>
      <c r="F703" s="7"/>
      <c r="G703" s="7"/>
      <c r="H703" s="7" t="str" cm="1">
        <f t="array" ref="H703">IF(AND(LEN(F703)*LEN(G703)),IFERROR(INDEX(info_index!$D$2:$D$62,MATCH(F703&amp;G703,info_index!$B$2:$B$62&amp;info_index!$C$2:$C$62,0),1),""),"")</f>
        <v/>
      </c>
      <c r="I703" s="7" t="s">
        <v>20</v>
      </c>
    </row>
    <row r="704" spans="1:9" x14ac:dyDescent="0.55000000000000004">
      <c r="A704" s="5">
        <v>702</v>
      </c>
      <c r="B704" s="6"/>
      <c r="C704" s="6"/>
      <c r="D704" s="6"/>
      <c r="E704" s="6"/>
      <c r="F704" s="7"/>
      <c r="G704" s="7"/>
      <c r="H704" s="7" t="str" cm="1">
        <f t="array" ref="H704">IF(AND(LEN(F704)*LEN(G704)),IFERROR(INDEX(info_index!$D$2:$D$62,MATCH(F704&amp;G704,info_index!$B$2:$B$62&amp;info_index!$C$2:$C$62,0),1),""),"")</f>
        <v/>
      </c>
      <c r="I704" s="7" t="s">
        <v>20</v>
      </c>
    </row>
    <row r="705" spans="1:9" x14ac:dyDescent="0.55000000000000004">
      <c r="A705" s="5">
        <v>703</v>
      </c>
      <c r="B705" s="6"/>
      <c r="C705" s="6"/>
      <c r="D705" s="6"/>
      <c r="E705" s="6"/>
      <c r="F705" s="7"/>
      <c r="G705" s="7"/>
      <c r="H705" s="7" t="str" cm="1">
        <f t="array" ref="H705">IF(AND(LEN(F705)*LEN(G705)),IFERROR(INDEX(info_index!$D$2:$D$62,MATCH(F705&amp;G705,info_index!$B$2:$B$62&amp;info_index!$C$2:$C$62,0),1),""),"")</f>
        <v/>
      </c>
      <c r="I705" s="7" t="s">
        <v>20</v>
      </c>
    </row>
    <row r="706" spans="1:9" x14ac:dyDescent="0.55000000000000004">
      <c r="A706" s="5">
        <v>704</v>
      </c>
      <c r="B706" s="6"/>
      <c r="C706" s="6"/>
      <c r="D706" s="6"/>
      <c r="E706" s="6"/>
      <c r="F706" s="7"/>
      <c r="G706" s="7"/>
      <c r="H706" s="7" t="str" cm="1">
        <f t="array" ref="H706">IF(AND(LEN(F706)*LEN(G706)),IFERROR(INDEX(info_index!$D$2:$D$62,MATCH(F706&amp;G706,info_index!$B$2:$B$62&amp;info_index!$C$2:$C$62,0),1),""),"")</f>
        <v/>
      </c>
      <c r="I706" s="7" t="s">
        <v>20</v>
      </c>
    </row>
    <row r="707" spans="1:9" x14ac:dyDescent="0.55000000000000004">
      <c r="A707" s="5">
        <v>705</v>
      </c>
      <c r="B707" s="6"/>
      <c r="C707" s="6"/>
      <c r="D707" s="6"/>
      <c r="E707" s="6"/>
      <c r="F707" s="7"/>
      <c r="G707" s="7"/>
      <c r="H707" s="7" t="str" cm="1">
        <f t="array" ref="H707">IF(AND(LEN(F707)*LEN(G707)),IFERROR(INDEX(info_index!$D$2:$D$62,MATCH(F707&amp;G707,info_index!$B$2:$B$62&amp;info_index!$C$2:$C$62,0),1),""),"")</f>
        <v/>
      </c>
      <c r="I707" s="7" t="s">
        <v>20</v>
      </c>
    </row>
    <row r="708" spans="1:9" x14ac:dyDescent="0.55000000000000004">
      <c r="A708" s="5">
        <v>706</v>
      </c>
      <c r="B708" s="6"/>
      <c r="C708" s="6"/>
      <c r="D708" s="6"/>
      <c r="E708" s="6"/>
      <c r="F708" s="7"/>
      <c r="G708" s="7"/>
      <c r="H708" s="7" t="str" cm="1">
        <f t="array" ref="H708">IF(AND(LEN(F708)*LEN(G708)),IFERROR(INDEX(info_index!$D$2:$D$62,MATCH(F708&amp;G708,info_index!$B$2:$B$62&amp;info_index!$C$2:$C$62,0),1),""),"")</f>
        <v/>
      </c>
      <c r="I708" s="7" t="s">
        <v>20</v>
      </c>
    </row>
    <row r="709" spans="1:9" x14ac:dyDescent="0.55000000000000004">
      <c r="A709" s="5">
        <v>707</v>
      </c>
      <c r="B709" s="6"/>
      <c r="C709" s="6"/>
      <c r="D709" s="6"/>
      <c r="E709" s="6"/>
      <c r="F709" s="7"/>
      <c r="G709" s="7"/>
      <c r="H709" s="7" t="str" cm="1">
        <f t="array" ref="H709">IF(AND(LEN(F709)*LEN(G709)),IFERROR(INDEX(info_index!$D$2:$D$62,MATCH(F709&amp;G709,info_index!$B$2:$B$62&amp;info_index!$C$2:$C$62,0),1),""),"")</f>
        <v/>
      </c>
      <c r="I709" s="7" t="s">
        <v>20</v>
      </c>
    </row>
    <row r="710" spans="1:9" x14ac:dyDescent="0.55000000000000004">
      <c r="A710" s="5">
        <v>708</v>
      </c>
      <c r="B710" s="6"/>
      <c r="C710" s="6"/>
      <c r="D710" s="6"/>
      <c r="E710" s="6"/>
      <c r="F710" s="7"/>
      <c r="G710" s="7"/>
      <c r="H710" s="7" t="str" cm="1">
        <f t="array" ref="H710">IF(AND(LEN(F710)*LEN(G710)),IFERROR(INDEX(info_index!$D$2:$D$62,MATCH(F710&amp;G710,info_index!$B$2:$B$62&amp;info_index!$C$2:$C$62,0),1),""),"")</f>
        <v/>
      </c>
      <c r="I710" s="7" t="s">
        <v>20</v>
      </c>
    </row>
    <row r="711" spans="1:9" x14ac:dyDescent="0.55000000000000004">
      <c r="A711" s="5">
        <v>709</v>
      </c>
      <c r="B711" s="6"/>
      <c r="C711" s="6"/>
      <c r="D711" s="6"/>
      <c r="E711" s="6"/>
      <c r="F711" s="7"/>
      <c r="G711" s="7"/>
      <c r="H711" s="7" t="str" cm="1">
        <f t="array" ref="H711">IF(AND(LEN(F711)*LEN(G711)),IFERROR(INDEX(info_index!$D$2:$D$62,MATCH(F711&amp;G711,info_index!$B$2:$B$62&amp;info_index!$C$2:$C$62,0),1),""),"")</f>
        <v/>
      </c>
      <c r="I711" s="7" t="s">
        <v>20</v>
      </c>
    </row>
    <row r="712" spans="1:9" x14ac:dyDescent="0.55000000000000004">
      <c r="A712" s="5">
        <v>710</v>
      </c>
      <c r="B712" s="6"/>
      <c r="C712" s="6"/>
      <c r="D712" s="6"/>
      <c r="E712" s="6"/>
      <c r="F712" s="7"/>
      <c r="G712" s="7"/>
      <c r="H712" s="7" t="str" cm="1">
        <f t="array" ref="H712">IF(AND(LEN(F712)*LEN(G712)),IFERROR(INDEX(info_index!$D$2:$D$62,MATCH(F712&amp;G712,info_index!$B$2:$B$62&amp;info_index!$C$2:$C$62,0),1),""),"")</f>
        <v/>
      </c>
      <c r="I712" s="7" t="s">
        <v>20</v>
      </c>
    </row>
    <row r="713" spans="1:9" x14ac:dyDescent="0.55000000000000004">
      <c r="A713" s="5">
        <v>711</v>
      </c>
      <c r="B713" s="6"/>
      <c r="C713" s="6"/>
      <c r="D713" s="6"/>
      <c r="E713" s="6"/>
      <c r="F713" s="7"/>
      <c r="G713" s="7"/>
      <c r="H713" s="7" t="str" cm="1">
        <f t="array" ref="H713">IF(AND(LEN(F713)*LEN(G713)),IFERROR(INDEX(info_index!$D$2:$D$62,MATCH(F713&amp;G713,info_index!$B$2:$B$62&amp;info_index!$C$2:$C$62,0),1),""),"")</f>
        <v/>
      </c>
      <c r="I713" s="7" t="s">
        <v>20</v>
      </c>
    </row>
    <row r="714" spans="1:9" x14ac:dyDescent="0.55000000000000004">
      <c r="A714" s="5">
        <v>712</v>
      </c>
      <c r="B714" s="6"/>
      <c r="C714" s="6"/>
      <c r="D714" s="6"/>
      <c r="E714" s="6"/>
      <c r="F714" s="7"/>
      <c r="G714" s="7"/>
      <c r="H714" s="7" t="str" cm="1">
        <f t="array" ref="H714">IF(AND(LEN(F714)*LEN(G714)),IFERROR(INDEX(info_index!$D$2:$D$62,MATCH(F714&amp;G714,info_index!$B$2:$B$62&amp;info_index!$C$2:$C$62,0),1),""),"")</f>
        <v/>
      </c>
      <c r="I714" s="7" t="s">
        <v>20</v>
      </c>
    </row>
    <row r="715" spans="1:9" x14ac:dyDescent="0.55000000000000004">
      <c r="A715" s="5">
        <v>713</v>
      </c>
      <c r="B715" s="6"/>
      <c r="C715" s="6"/>
      <c r="D715" s="6"/>
      <c r="E715" s="6"/>
      <c r="F715" s="7"/>
      <c r="G715" s="7"/>
      <c r="H715" s="7" t="str" cm="1">
        <f t="array" ref="H715">IF(AND(LEN(F715)*LEN(G715)),IFERROR(INDEX(info_index!$D$2:$D$62,MATCH(F715&amp;G715,info_index!$B$2:$B$62&amp;info_index!$C$2:$C$62,0),1),""),"")</f>
        <v/>
      </c>
      <c r="I715" s="7" t="s">
        <v>20</v>
      </c>
    </row>
    <row r="716" spans="1:9" x14ac:dyDescent="0.55000000000000004">
      <c r="A716" s="5">
        <v>714</v>
      </c>
      <c r="B716" s="6"/>
      <c r="C716" s="6"/>
      <c r="D716" s="6"/>
      <c r="E716" s="6"/>
      <c r="F716" s="7"/>
      <c r="G716" s="7"/>
      <c r="H716" s="7" t="str" cm="1">
        <f t="array" ref="H716">IF(AND(LEN(F716)*LEN(G716)),IFERROR(INDEX(info_index!$D$2:$D$62,MATCH(F716&amp;G716,info_index!$B$2:$B$62&amp;info_index!$C$2:$C$62,0),1),""),"")</f>
        <v/>
      </c>
      <c r="I716" s="7" t="s">
        <v>20</v>
      </c>
    </row>
    <row r="717" spans="1:9" x14ac:dyDescent="0.55000000000000004">
      <c r="A717" s="5">
        <v>715</v>
      </c>
      <c r="B717" s="6"/>
      <c r="C717" s="6"/>
      <c r="D717" s="6"/>
      <c r="E717" s="6"/>
      <c r="F717" s="7"/>
      <c r="G717" s="7"/>
      <c r="H717" s="7" t="str" cm="1">
        <f t="array" ref="H717">IF(AND(LEN(F717)*LEN(G717)),IFERROR(INDEX(info_index!$D$2:$D$62,MATCH(F717&amp;G717,info_index!$B$2:$B$62&amp;info_index!$C$2:$C$62,0),1),""),"")</f>
        <v/>
      </c>
      <c r="I717" s="7" t="s">
        <v>20</v>
      </c>
    </row>
    <row r="718" spans="1:9" x14ac:dyDescent="0.55000000000000004">
      <c r="A718" s="5">
        <v>716</v>
      </c>
      <c r="B718" s="6"/>
      <c r="C718" s="6"/>
      <c r="D718" s="6"/>
      <c r="E718" s="6"/>
      <c r="F718" s="7"/>
      <c r="G718" s="7"/>
      <c r="H718" s="7" t="str" cm="1">
        <f t="array" ref="H718">IF(AND(LEN(F718)*LEN(G718)),IFERROR(INDEX(info_index!$D$2:$D$62,MATCH(F718&amp;G718,info_index!$B$2:$B$62&amp;info_index!$C$2:$C$62,0),1),""),"")</f>
        <v/>
      </c>
      <c r="I718" s="7" t="s">
        <v>20</v>
      </c>
    </row>
    <row r="719" spans="1:9" x14ac:dyDescent="0.55000000000000004">
      <c r="A719" s="5">
        <v>717</v>
      </c>
      <c r="B719" s="6"/>
      <c r="C719" s="6"/>
      <c r="D719" s="6"/>
      <c r="E719" s="6"/>
      <c r="F719" s="7"/>
      <c r="G719" s="7"/>
      <c r="H719" s="7" t="str" cm="1">
        <f t="array" ref="H719">IF(AND(LEN(F719)*LEN(G719)),IFERROR(INDEX(info_index!$D$2:$D$62,MATCH(F719&amp;G719,info_index!$B$2:$B$62&amp;info_index!$C$2:$C$62,0),1),""),"")</f>
        <v/>
      </c>
      <c r="I719" s="7" t="s">
        <v>20</v>
      </c>
    </row>
    <row r="720" spans="1:9" x14ac:dyDescent="0.55000000000000004">
      <c r="A720" s="5">
        <v>718</v>
      </c>
      <c r="B720" s="6"/>
      <c r="C720" s="6"/>
      <c r="D720" s="6"/>
      <c r="E720" s="6"/>
      <c r="F720" s="7"/>
      <c r="G720" s="7"/>
      <c r="H720" s="7" t="str" cm="1">
        <f t="array" ref="H720">IF(AND(LEN(F720)*LEN(G720)),IFERROR(INDEX(info_index!$D$2:$D$62,MATCH(F720&amp;G720,info_index!$B$2:$B$62&amp;info_index!$C$2:$C$62,0),1),""),"")</f>
        <v/>
      </c>
      <c r="I720" s="7" t="s">
        <v>20</v>
      </c>
    </row>
    <row r="721" spans="1:9" x14ac:dyDescent="0.55000000000000004">
      <c r="A721" s="5">
        <v>719</v>
      </c>
      <c r="B721" s="6"/>
      <c r="C721" s="6"/>
      <c r="D721" s="6"/>
      <c r="E721" s="6"/>
      <c r="F721" s="7"/>
      <c r="G721" s="7"/>
      <c r="H721" s="7" t="str" cm="1">
        <f t="array" ref="H721">IF(AND(LEN(F721)*LEN(G721)),IFERROR(INDEX(info_index!$D$2:$D$62,MATCH(F721&amp;G721,info_index!$B$2:$B$62&amp;info_index!$C$2:$C$62,0),1),""),"")</f>
        <v/>
      </c>
      <c r="I721" s="7" t="s">
        <v>20</v>
      </c>
    </row>
    <row r="722" spans="1:9" x14ac:dyDescent="0.55000000000000004">
      <c r="A722" s="5">
        <v>720</v>
      </c>
      <c r="B722" s="6"/>
      <c r="C722" s="6"/>
      <c r="D722" s="6"/>
      <c r="E722" s="6"/>
      <c r="F722" s="7"/>
      <c r="G722" s="7"/>
      <c r="H722" s="7" t="str" cm="1">
        <f t="array" ref="H722">IF(AND(LEN(F722)*LEN(G722)),IFERROR(INDEX(info_index!$D$2:$D$62,MATCH(F722&amp;G722,info_index!$B$2:$B$62&amp;info_index!$C$2:$C$62,0),1),""),"")</f>
        <v/>
      </c>
      <c r="I722" s="7" t="s">
        <v>20</v>
      </c>
    </row>
    <row r="723" spans="1:9" x14ac:dyDescent="0.55000000000000004">
      <c r="A723" s="5">
        <v>721</v>
      </c>
      <c r="B723" s="6"/>
      <c r="C723" s="6"/>
      <c r="D723" s="6"/>
      <c r="E723" s="6"/>
      <c r="F723" s="7"/>
      <c r="G723" s="7"/>
      <c r="H723" s="7" t="str" cm="1">
        <f t="array" ref="H723">IF(AND(LEN(F723)*LEN(G723)),IFERROR(INDEX(info_index!$D$2:$D$62,MATCH(F723&amp;G723,info_index!$B$2:$B$62&amp;info_index!$C$2:$C$62,0),1),""),"")</f>
        <v/>
      </c>
      <c r="I723" s="7" t="s">
        <v>20</v>
      </c>
    </row>
    <row r="724" spans="1:9" x14ac:dyDescent="0.55000000000000004">
      <c r="A724" s="5">
        <v>722</v>
      </c>
      <c r="B724" s="6"/>
      <c r="C724" s="6"/>
      <c r="D724" s="6"/>
      <c r="E724" s="6"/>
      <c r="F724" s="7"/>
      <c r="G724" s="7"/>
      <c r="H724" s="7" t="str" cm="1">
        <f t="array" ref="H724">IF(AND(LEN(F724)*LEN(G724)),IFERROR(INDEX(info_index!$D$2:$D$62,MATCH(F724&amp;G724,info_index!$B$2:$B$62&amp;info_index!$C$2:$C$62,0),1),""),"")</f>
        <v/>
      </c>
      <c r="I724" s="7" t="s">
        <v>20</v>
      </c>
    </row>
    <row r="725" spans="1:9" x14ac:dyDescent="0.55000000000000004">
      <c r="A725" s="5">
        <v>723</v>
      </c>
      <c r="B725" s="6"/>
      <c r="C725" s="6"/>
      <c r="D725" s="6"/>
      <c r="E725" s="6"/>
      <c r="F725" s="7"/>
      <c r="G725" s="7"/>
      <c r="H725" s="7" t="str" cm="1">
        <f t="array" ref="H725">IF(AND(LEN(F725)*LEN(G725)),IFERROR(INDEX(info_index!$D$2:$D$62,MATCH(F725&amp;G725,info_index!$B$2:$B$62&amp;info_index!$C$2:$C$62,0),1),""),"")</f>
        <v/>
      </c>
      <c r="I725" s="7" t="s">
        <v>20</v>
      </c>
    </row>
    <row r="726" spans="1:9" x14ac:dyDescent="0.55000000000000004">
      <c r="A726" s="5">
        <v>724</v>
      </c>
      <c r="B726" s="6"/>
      <c r="C726" s="6"/>
      <c r="D726" s="6"/>
      <c r="E726" s="6"/>
      <c r="F726" s="7"/>
      <c r="G726" s="7"/>
      <c r="H726" s="7" t="str" cm="1">
        <f t="array" ref="H726">IF(AND(LEN(F726)*LEN(G726)),IFERROR(INDEX(info_index!$D$2:$D$62,MATCH(F726&amp;G726,info_index!$B$2:$B$62&amp;info_index!$C$2:$C$62,0),1),""),"")</f>
        <v/>
      </c>
      <c r="I726" s="7" t="s">
        <v>20</v>
      </c>
    </row>
    <row r="727" spans="1:9" x14ac:dyDescent="0.55000000000000004">
      <c r="A727" s="5">
        <v>725</v>
      </c>
      <c r="B727" s="6"/>
      <c r="C727" s="6"/>
      <c r="D727" s="6"/>
      <c r="E727" s="6"/>
      <c r="F727" s="7"/>
      <c r="G727" s="7"/>
      <c r="H727" s="7" t="str" cm="1">
        <f t="array" ref="H727">IF(AND(LEN(F727)*LEN(G727)),IFERROR(INDEX(info_index!$D$2:$D$62,MATCH(F727&amp;G727,info_index!$B$2:$B$62&amp;info_index!$C$2:$C$62,0),1),""),"")</f>
        <v/>
      </c>
      <c r="I727" s="7" t="s">
        <v>20</v>
      </c>
    </row>
    <row r="728" spans="1:9" x14ac:dyDescent="0.55000000000000004">
      <c r="A728" s="5">
        <v>726</v>
      </c>
      <c r="B728" s="6"/>
      <c r="C728" s="6"/>
      <c r="D728" s="6"/>
      <c r="E728" s="6"/>
      <c r="F728" s="7"/>
      <c r="G728" s="7"/>
      <c r="H728" s="7" t="str" cm="1">
        <f t="array" ref="H728">IF(AND(LEN(F728)*LEN(G728)),IFERROR(INDEX(info_index!$D$2:$D$62,MATCH(F728&amp;G728,info_index!$B$2:$B$62&amp;info_index!$C$2:$C$62,0),1),""),"")</f>
        <v/>
      </c>
      <c r="I728" s="7" t="s">
        <v>20</v>
      </c>
    </row>
    <row r="729" spans="1:9" x14ac:dyDescent="0.55000000000000004">
      <c r="A729" s="5">
        <v>727</v>
      </c>
      <c r="B729" s="6"/>
      <c r="C729" s="6"/>
      <c r="D729" s="6"/>
      <c r="E729" s="6"/>
      <c r="F729" s="7"/>
      <c r="G729" s="7"/>
      <c r="H729" s="7" t="str" cm="1">
        <f t="array" ref="H729">IF(AND(LEN(F729)*LEN(G729)),IFERROR(INDEX(info_index!$D$2:$D$62,MATCH(F729&amp;G729,info_index!$B$2:$B$62&amp;info_index!$C$2:$C$62,0),1),""),"")</f>
        <v/>
      </c>
      <c r="I729" s="7" t="s">
        <v>20</v>
      </c>
    </row>
    <row r="730" spans="1:9" x14ac:dyDescent="0.55000000000000004">
      <c r="A730" s="5">
        <v>728</v>
      </c>
      <c r="B730" s="6"/>
      <c r="C730" s="6"/>
      <c r="D730" s="6"/>
      <c r="E730" s="6"/>
      <c r="F730" s="7"/>
      <c r="G730" s="7"/>
      <c r="H730" s="7" t="str" cm="1">
        <f t="array" ref="H730">IF(AND(LEN(F730)*LEN(G730)),IFERROR(INDEX(info_index!$D$2:$D$62,MATCH(F730&amp;G730,info_index!$B$2:$B$62&amp;info_index!$C$2:$C$62,0),1),""),"")</f>
        <v/>
      </c>
      <c r="I730" s="7" t="s">
        <v>20</v>
      </c>
    </row>
    <row r="731" spans="1:9" x14ac:dyDescent="0.55000000000000004">
      <c r="A731" s="5">
        <v>729</v>
      </c>
      <c r="B731" s="6"/>
      <c r="C731" s="6"/>
      <c r="D731" s="6"/>
      <c r="E731" s="6"/>
      <c r="F731" s="7"/>
      <c r="G731" s="7"/>
      <c r="H731" s="7" t="str" cm="1">
        <f t="array" ref="H731">IF(AND(LEN(F731)*LEN(G731)),IFERROR(INDEX(info_index!$D$2:$D$62,MATCH(F731&amp;G731,info_index!$B$2:$B$62&amp;info_index!$C$2:$C$62,0),1),""),"")</f>
        <v/>
      </c>
      <c r="I731" s="7" t="s">
        <v>20</v>
      </c>
    </row>
    <row r="732" spans="1:9" x14ac:dyDescent="0.55000000000000004">
      <c r="A732" s="5">
        <v>730</v>
      </c>
      <c r="B732" s="6"/>
      <c r="C732" s="6"/>
      <c r="D732" s="6"/>
      <c r="E732" s="6"/>
      <c r="F732" s="7"/>
      <c r="G732" s="7"/>
      <c r="H732" s="7" t="str" cm="1">
        <f t="array" ref="H732">IF(AND(LEN(F732)*LEN(G732)),IFERROR(INDEX(info_index!$D$2:$D$62,MATCH(F732&amp;G732,info_index!$B$2:$B$62&amp;info_index!$C$2:$C$62,0),1),""),"")</f>
        <v/>
      </c>
      <c r="I732" s="7" t="s">
        <v>20</v>
      </c>
    </row>
    <row r="733" spans="1:9" x14ac:dyDescent="0.55000000000000004">
      <c r="A733" s="5">
        <v>731</v>
      </c>
      <c r="B733" s="6"/>
      <c r="C733" s="6"/>
      <c r="D733" s="6"/>
      <c r="E733" s="6"/>
      <c r="F733" s="7"/>
      <c r="G733" s="7"/>
      <c r="H733" s="7" t="str" cm="1">
        <f t="array" ref="H733">IF(AND(LEN(F733)*LEN(G733)),IFERROR(INDEX(info_index!$D$2:$D$62,MATCH(F733&amp;G733,info_index!$B$2:$B$62&amp;info_index!$C$2:$C$62,0),1),""),"")</f>
        <v/>
      </c>
      <c r="I733" s="7" t="s">
        <v>20</v>
      </c>
    </row>
    <row r="734" spans="1:9" x14ac:dyDescent="0.55000000000000004">
      <c r="A734" s="5">
        <v>732</v>
      </c>
      <c r="B734" s="6"/>
      <c r="C734" s="6"/>
      <c r="D734" s="6"/>
      <c r="E734" s="6"/>
      <c r="F734" s="7"/>
      <c r="G734" s="7"/>
      <c r="H734" s="7" t="str" cm="1">
        <f t="array" ref="H734">IF(AND(LEN(F734)*LEN(G734)),IFERROR(INDEX(info_index!$D$2:$D$62,MATCH(F734&amp;G734,info_index!$B$2:$B$62&amp;info_index!$C$2:$C$62,0),1),""),"")</f>
        <v/>
      </c>
      <c r="I734" s="7" t="s">
        <v>20</v>
      </c>
    </row>
    <row r="735" spans="1:9" x14ac:dyDescent="0.55000000000000004">
      <c r="A735" s="5">
        <v>733</v>
      </c>
      <c r="B735" s="6"/>
      <c r="C735" s="6"/>
      <c r="D735" s="6"/>
      <c r="E735" s="6"/>
      <c r="F735" s="7"/>
      <c r="G735" s="7"/>
      <c r="H735" s="7" t="str" cm="1">
        <f t="array" ref="H735">IF(AND(LEN(F735)*LEN(G735)),IFERROR(INDEX(info_index!$D$2:$D$62,MATCH(F735&amp;G735,info_index!$B$2:$B$62&amp;info_index!$C$2:$C$62,0),1),""),"")</f>
        <v/>
      </c>
      <c r="I735" s="7" t="s">
        <v>20</v>
      </c>
    </row>
    <row r="736" spans="1:9" x14ac:dyDescent="0.55000000000000004">
      <c r="A736" s="5">
        <v>734</v>
      </c>
      <c r="B736" s="6"/>
      <c r="C736" s="6"/>
      <c r="D736" s="6"/>
      <c r="E736" s="6"/>
      <c r="F736" s="7"/>
      <c r="G736" s="7"/>
      <c r="H736" s="7" t="str" cm="1">
        <f t="array" ref="H736">IF(AND(LEN(F736)*LEN(G736)),IFERROR(INDEX(info_index!$D$2:$D$62,MATCH(F736&amp;G736,info_index!$B$2:$B$62&amp;info_index!$C$2:$C$62,0),1),""),"")</f>
        <v/>
      </c>
      <c r="I736" s="7" t="s">
        <v>20</v>
      </c>
    </row>
    <row r="737" spans="1:9" x14ac:dyDescent="0.55000000000000004">
      <c r="A737" s="5">
        <v>735</v>
      </c>
      <c r="B737" s="6"/>
      <c r="C737" s="6"/>
      <c r="D737" s="6"/>
      <c r="E737" s="6"/>
      <c r="F737" s="7"/>
      <c r="G737" s="7"/>
      <c r="H737" s="7" t="str" cm="1">
        <f t="array" ref="H737">IF(AND(LEN(F737)*LEN(G737)),IFERROR(INDEX(info_index!$D$2:$D$62,MATCH(F737&amp;G737,info_index!$B$2:$B$62&amp;info_index!$C$2:$C$62,0),1),""),"")</f>
        <v/>
      </c>
      <c r="I737" s="7" t="s">
        <v>20</v>
      </c>
    </row>
    <row r="738" spans="1:9" x14ac:dyDescent="0.55000000000000004">
      <c r="A738" s="5">
        <v>736</v>
      </c>
      <c r="B738" s="6"/>
      <c r="C738" s="6"/>
      <c r="D738" s="6"/>
      <c r="E738" s="6"/>
      <c r="F738" s="7"/>
      <c r="G738" s="7"/>
      <c r="H738" s="7" t="str" cm="1">
        <f t="array" ref="H738">IF(AND(LEN(F738)*LEN(G738)),IFERROR(INDEX(info_index!$D$2:$D$62,MATCH(F738&amp;G738,info_index!$B$2:$B$62&amp;info_index!$C$2:$C$62,0),1),""),"")</f>
        <v/>
      </c>
      <c r="I738" s="7" t="s">
        <v>20</v>
      </c>
    </row>
    <row r="739" spans="1:9" x14ac:dyDescent="0.55000000000000004">
      <c r="A739" s="5">
        <v>737</v>
      </c>
      <c r="B739" s="6"/>
      <c r="C739" s="6"/>
      <c r="D739" s="6"/>
      <c r="E739" s="6"/>
      <c r="F739" s="7"/>
      <c r="G739" s="7"/>
      <c r="H739" s="7" t="str" cm="1">
        <f t="array" ref="H739">IF(AND(LEN(F739)*LEN(G739)),IFERROR(INDEX(info_index!$D$2:$D$62,MATCH(F739&amp;G739,info_index!$B$2:$B$62&amp;info_index!$C$2:$C$62,0),1),""),"")</f>
        <v/>
      </c>
      <c r="I739" s="7" t="s">
        <v>20</v>
      </c>
    </row>
    <row r="740" spans="1:9" x14ac:dyDescent="0.55000000000000004">
      <c r="A740" s="5">
        <v>738</v>
      </c>
      <c r="B740" s="6"/>
      <c r="C740" s="6"/>
      <c r="D740" s="6"/>
      <c r="E740" s="6"/>
      <c r="F740" s="7"/>
      <c r="G740" s="7"/>
      <c r="H740" s="7" t="str" cm="1">
        <f t="array" ref="H740">IF(AND(LEN(F740)*LEN(G740)),IFERROR(INDEX(info_index!$D$2:$D$62,MATCH(F740&amp;G740,info_index!$B$2:$B$62&amp;info_index!$C$2:$C$62,0),1),""),"")</f>
        <v/>
      </c>
      <c r="I740" s="7" t="s">
        <v>20</v>
      </c>
    </row>
    <row r="741" spans="1:9" x14ac:dyDescent="0.55000000000000004">
      <c r="A741" s="5">
        <v>739</v>
      </c>
      <c r="B741" s="6"/>
      <c r="C741" s="6"/>
      <c r="D741" s="6"/>
      <c r="E741" s="6"/>
      <c r="F741" s="7"/>
      <c r="G741" s="7"/>
      <c r="H741" s="7" t="str" cm="1">
        <f t="array" ref="H741">IF(AND(LEN(F741)*LEN(G741)),IFERROR(INDEX(info_index!$D$2:$D$62,MATCH(F741&amp;G741,info_index!$B$2:$B$62&amp;info_index!$C$2:$C$62,0),1),""),"")</f>
        <v/>
      </c>
      <c r="I741" s="7" t="s">
        <v>20</v>
      </c>
    </row>
    <row r="742" spans="1:9" x14ac:dyDescent="0.55000000000000004">
      <c r="A742" s="5">
        <v>740</v>
      </c>
      <c r="B742" s="6"/>
      <c r="C742" s="6"/>
      <c r="D742" s="6"/>
      <c r="E742" s="6"/>
      <c r="F742" s="7"/>
      <c r="G742" s="7"/>
      <c r="H742" s="7" t="str" cm="1">
        <f t="array" ref="H742">IF(AND(LEN(F742)*LEN(G742)),IFERROR(INDEX(info_index!$D$2:$D$62,MATCH(F742&amp;G742,info_index!$B$2:$B$62&amp;info_index!$C$2:$C$62,0),1),""),"")</f>
        <v/>
      </c>
      <c r="I742" s="7" t="s">
        <v>20</v>
      </c>
    </row>
    <row r="743" spans="1:9" x14ac:dyDescent="0.55000000000000004">
      <c r="A743" s="5">
        <v>741</v>
      </c>
      <c r="B743" s="6"/>
      <c r="C743" s="6"/>
      <c r="D743" s="6"/>
      <c r="E743" s="6"/>
      <c r="F743" s="7"/>
      <c r="G743" s="7"/>
      <c r="H743" s="7" t="str" cm="1">
        <f t="array" ref="H743">IF(AND(LEN(F743)*LEN(G743)),IFERROR(INDEX(info_index!$D$2:$D$62,MATCH(F743&amp;G743,info_index!$B$2:$B$62&amp;info_index!$C$2:$C$62,0),1),""),"")</f>
        <v/>
      </c>
      <c r="I743" s="7" t="s">
        <v>20</v>
      </c>
    </row>
    <row r="744" spans="1:9" x14ac:dyDescent="0.55000000000000004">
      <c r="A744" s="5">
        <v>742</v>
      </c>
      <c r="B744" s="6"/>
      <c r="C744" s="6"/>
      <c r="D744" s="6"/>
      <c r="E744" s="6"/>
      <c r="F744" s="7"/>
      <c r="G744" s="7"/>
      <c r="H744" s="7" t="str" cm="1">
        <f t="array" ref="H744">IF(AND(LEN(F744)*LEN(G744)),IFERROR(INDEX(info_index!$D$2:$D$62,MATCH(F744&amp;G744,info_index!$B$2:$B$62&amp;info_index!$C$2:$C$62,0),1),""),"")</f>
        <v/>
      </c>
      <c r="I744" s="7" t="s">
        <v>20</v>
      </c>
    </row>
    <row r="745" spans="1:9" x14ac:dyDescent="0.55000000000000004">
      <c r="A745" s="5">
        <v>743</v>
      </c>
      <c r="B745" s="6"/>
      <c r="C745" s="6"/>
      <c r="D745" s="6"/>
      <c r="E745" s="6"/>
      <c r="F745" s="7"/>
      <c r="G745" s="7"/>
      <c r="H745" s="7" t="str" cm="1">
        <f t="array" ref="H745">IF(AND(LEN(F745)*LEN(G745)),IFERROR(INDEX(info_index!$D$2:$D$62,MATCH(F745&amp;G745,info_index!$B$2:$B$62&amp;info_index!$C$2:$C$62,0),1),""),"")</f>
        <v/>
      </c>
      <c r="I745" s="7" t="s">
        <v>20</v>
      </c>
    </row>
    <row r="746" spans="1:9" x14ac:dyDescent="0.55000000000000004">
      <c r="A746" s="5">
        <v>744</v>
      </c>
      <c r="B746" s="6"/>
      <c r="C746" s="6"/>
      <c r="D746" s="6"/>
      <c r="E746" s="6"/>
      <c r="F746" s="7"/>
      <c r="G746" s="7"/>
      <c r="H746" s="7" t="str" cm="1">
        <f t="array" ref="H746">IF(AND(LEN(F746)*LEN(G746)),IFERROR(INDEX(info_index!$D$2:$D$62,MATCH(F746&amp;G746,info_index!$B$2:$B$62&amp;info_index!$C$2:$C$62,0),1),""),"")</f>
        <v/>
      </c>
      <c r="I746" s="7" t="s">
        <v>20</v>
      </c>
    </row>
    <row r="747" spans="1:9" x14ac:dyDescent="0.55000000000000004">
      <c r="A747" s="5">
        <v>745</v>
      </c>
      <c r="B747" s="6"/>
      <c r="C747" s="6"/>
      <c r="D747" s="6"/>
      <c r="E747" s="6"/>
      <c r="F747" s="7"/>
      <c r="G747" s="7"/>
      <c r="H747" s="7" t="str" cm="1">
        <f t="array" ref="H747">IF(AND(LEN(F747)*LEN(G747)),IFERROR(INDEX(info_index!$D$2:$D$62,MATCH(F747&amp;G747,info_index!$B$2:$B$62&amp;info_index!$C$2:$C$62,0),1),""),"")</f>
        <v/>
      </c>
      <c r="I747" s="7" t="s">
        <v>20</v>
      </c>
    </row>
    <row r="748" spans="1:9" x14ac:dyDescent="0.55000000000000004">
      <c r="A748" s="5">
        <v>746</v>
      </c>
      <c r="B748" s="6"/>
      <c r="C748" s="6"/>
      <c r="D748" s="6"/>
      <c r="E748" s="6"/>
      <c r="F748" s="7"/>
      <c r="G748" s="7"/>
      <c r="H748" s="7" t="str" cm="1">
        <f t="array" ref="H748">IF(AND(LEN(F748)*LEN(G748)),IFERROR(INDEX(info_index!$D$2:$D$62,MATCH(F748&amp;G748,info_index!$B$2:$B$62&amp;info_index!$C$2:$C$62,0),1),""),"")</f>
        <v/>
      </c>
      <c r="I748" s="7" t="s">
        <v>20</v>
      </c>
    </row>
    <row r="749" spans="1:9" x14ac:dyDescent="0.55000000000000004">
      <c r="A749" s="5">
        <v>747</v>
      </c>
      <c r="B749" s="6"/>
      <c r="C749" s="6"/>
      <c r="D749" s="6"/>
      <c r="E749" s="6"/>
      <c r="F749" s="7"/>
      <c r="G749" s="7"/>
      <c r="H749" s="7" t="str" cm="1">
        <f t="array" ref="H749">IF(AND(LEN(F749)*LEN(G749)),IFERROR(INDEX(info_index!$D$2:$D$62,MATCH(F749&amp;G749,info_index!$B$2:$B$62&amp;info_index!$C$2:$C$62,0),1),""),"")</f>
        <v/>
      </c>
      <c r="I749" s="7" t="s">
        <v>20</v>
      </c>
    </row>
    <row r="750" spans="1:9" x14ac:dyDescent="0.55000000000000004">
      <c r="A750" s="5">
        <v>748</v>
      </c>
      <c r="B750" s="6"/>
      <c r="C750" s="6"/>
      <c r="D750" s="6"/>
      <c r="E750" s="6"/>
      <c r="F750" s="7"/>
      <c r="G750" s="7"/>
      <c r="H750" s="7" t="str" cm="1">
        <f t="array" ref="H750">IF(AND(LEN(F750)*LEN(G750)),IFERROR(INDEX(info_index!$D$2:$D$62,MATCH(F750&amp;G750,info_index!$B$2:$B$62&amp;info_index!$C$2:$C$62,0),1),""),"")</f>
        <v/>
      </c>
      <c r="I750" s="7" t="s">
        <v>20</v>
      </c>
    </row>
    <row r="751" spans="1:9" x14ac:dyDescent="0.55000000000000004">
      <c r="A751" s="5">
        <v>749</v>
      </c>
      <c r="B751" s="6"/>
      <c r="C751" s="6"/>
      <c r="D751" s="6"/>
      <c r="E751" s="6"/>
      <c r="F751" s="7"/>
      <c r="G751" s="7"/>
      <c r="H751" s="7" t="str" cm="1">
        <f t="array" ref="H751">IF(AND(LEN(F751)*LEN(G751)),IFERROR(INDEX(info_index!$D$2:$D$62,MATCH(F751&amp;G751,info_index!$B$2:$B$62&amp;info_index!$C$2:$C$62,0),1),""),"")</f>
        <v/>
      </c>
      <c r="I751" s="7" t="s">
        <v>20</v>
      </c>
    </row>
    <row r="752" spans="1:9" x14ac:dyDescent="0.55000000000000004">
      <c r="A752" s="5">
        <v>750</v>
      </c>
      <c r="B752" s="6"/>
      <c r="C752" s="6"/>
      <c r="D752" s="6"/>
      <c r="E752" s="6"/>
      <c r="F752" s="7"/>
      <c r="G752" s="7"/>
      <c r="H752" s="7" t="str" cm="1">
        <f t="array" ref="H752">IF(AND(LEN(F752)*LEN(G752)),IFERROR(INDEX(info_index!$D$2:$D$62,MATCH(F752&amp;G752,info_index!$B$2:$B$62&amp;info_index!$C$2:$C$62,0),1),""),"")</f>
        <v/>
      </c>
      <c r="I752" s="7" t="s">
        <v>20</v>
      </c>
    </row>
    <row r="753" spans="1:9" x14ac:dyDescent="0.55000000000000004">
      <c r="A753" s="5">
        <v>751</v>
      </c>
      <c r="B753" s="6"/>
      <c r="C753" s="6"/>
      <c r="D753" s="6"/>
      <c r="E753" s="6"/>
      <c r="F753" s="7"/>
      <c r="G753" s="7"/>
      <c r="H753" s="7" t="str" cm="1">
        <f t="array" ref="H753">IF(AND(LEN(F753)*LEN(G753)),IFERROR(INDEX(info_index!$D$2:$D$62,MATCH(F753&amp;G753,info_index!$B$2:$B$62&amp;info_index!$C$2:$C$62,0),1),""),"")</f>
        <v/>
      </c>
      <c r="I753" s="7" t="s">
        <v>20</v>
      </c>
    </row>
    <row r="754" spans="1:9" x14ac:dyDescent="0.55000000000000004">
      <c r="A754" s="5">
        <v>752</v>
      </c>
      <c r="B754" s="6"/>
      <c r="C754" s="6"/>
      <c r="D754" s="6"/>
      <c r="E754" s="6"/>
      <c r="F754" s="7"/>
      <c r="G754" s="7"/>
      <c r="H754" s="7" t="str" cm="1">
        <f t="array" ref="H754">IF(AND(LEN(F754)*LEN(G754)),IFERROR(INDEX(info_index!$D$2:$D$62,MATCH(F754&amp;G754,info_index!$B$2:$B$62&amp;info_index!$C$2:$C$62,0),1),""),"")</f>
        <v/>
      </c>
      <c r="I754" s="7" t="s">
        <v>20</v>
      </c>
    </row>
    <row r="755" spans="1:9" x14ac:dyDescent="0.55000000000000004">
      <c r="A755" s="5">
        <v>753</v>
      </c>
      <c r="B755" s="6"/>
      <c r="C755" s="6"/>
      <c r="D755" s="6"/>
      <c r="E755" s="6"/>
      <c r="F755" s="7"/>
      <c r="G755" s="7"/>
      <c r="H755" s="7" t="str" cm="1">
        <f t="array" ref="H755">IF(AND(LEN(F755)*LEN(G755)),IFERROR(INDEX(info_index!$D$2:$D$62,MATCH(F755&amp;G755,info_index!$B$2:$B$62&amp;info_index!$C$2:$C$62,0),1),""),"")</f>
        <v/>
      </c>
      <c r="I755" s="7" t="s">
        <v>20</v>
      </c>
    </row>
    <row r="756" spans="1:9" x14ac:dyDescent="0.55000000000000004">
      <c r="A756" s="5">
        <v>754</v>
      </c>
      <c r="B756" s="6"/>
      <c r="C756" s="6"/>
      <c r="D756" s="6"/>
      <c r="E756" s="6"/>
      <c r="F756" s="7"/>
      <c r="G756" s="7"/>
      <c r="H756" s="7" t="str" cm="1">
        <f t="array" ref="H756">IF(AND(LEN(F756)*LEN(G756)),IFERROR(INDEX(info_index!$D$2:$D$62,MATCH(F756&amp;G756,info_index!$B$2:$B$62&amp;info_index!$C$2:$C$62,0),1),""),"")</f>
        <v/>
      </c>
      <c r="I756" s="7" t="s">
        <v>20</v>
      </c>
    </row>
    <row r="757" spans="1:9" x14ac:dyDescent="0.55000000000000004">
      <c r="A757" s="5">
        <v>755</v>
      </c>
      <c r="B757" s="6"/>
      <c r="C757" s="6"/>
      <c r="D757" s="6"/>
      <c r="E757" s="6"/>
      <c r="F757" s="7"/>
      <c r="G757" s="7"/>
      <c r="H757" s="7" t="str" cm="1">
        <f t="array" ref="H757">IF(AND(LEN(F757)*LEN(G757)),IFERROR(INDEX(info_index!$D$2:$D$62,MATCH(F757&amp;G757,info_index!$B$2:$B$62&amp;info_index!$C$2:$C$62,0),1),""),"")</f>
        <v/>
      </c>
      <c r="I757" s="7" t="s">
        <v>20</v>
      </c>
    </row>
    <row r="758" spans="1:9" x14ac:dyDescent="0.55000000000000004">
      <c r="A758" s="5">
        <v>756</v>
      </c>
      <c r="B758" s="6"/>
      <c r="C758" s="6"/>
      <c r="D758" s="6"/>
      <c r="E758" s="6"/>
      <c r="F758" s="7"/>
      <c r="G758" s="7"/>
      <c r="H758" s="7" t="str" cm="1">
        <f t="array" ref="H758">IF(AND(LEN(F758)*LEN(G758)),IFERROR(INDEX(info_index!$D$2:$D$62,MATCH(F758&amp;G758,info_index!$B$2:$B$62&amp;info_index!$C$2:$C$62,0),1),""),"")</f>
        <v/>
      </c>
      <c r="I758" s="7" t="s">
        <v>20</v>
      </c>
    </row>
    <row r="759" spans="1:9" x14ac:dyDescent="0.55000000000000004">
      <c r="A759" s="5">
        <v>757</v>
      </c>
      <c r="B759" s="6"/>
      <c r="C759" s="6"/>
      <c r="D759" s="6"/>
      <c r="E759" s="6"/>
      <c r="F759" s="7"/>
      <c r="G759" s="7"/>
      <c r="H759" s="7" t="str" cm="1">
        <f t="array" ref="H759">IF(AND(LEN(F759)*LEN(G759)),IFERROR(INDEX(info_index!$D$2:$D$62,MATCH(F759&amp;G759,info_index!$B$2:$B$62&amp;info_index!$C$2:$C$62,0),1),""),"")</f>
        <v/>
      </c>
      <c r="I759" s="7" t="s">
        <v>20</v>
      </c>
    </row>
    <row r="760" spans="1:9" x14ac:dyDescent="0.55000000000000004">
      <c r="A760" s="5">
        <v>758</v>
      </c>
      <c r="B760" s="6"/>
      <c r="C760" s="6"/>
      <c r="D760" s="6"/>
      <c r="E760" s="6"/>
      <c r="F760" s="7"/>
      <c r="G760" s="7"/>
      <c r="H760" s="7" t="str" cm="1">
        <f t="array" ref="H760">IF(AND(LEN(F760)*LEN(G760)),IFERROR(INDEX(info_index!$D$2:$D$62,MATCH(F760&amp;G760,info_index!$B$2:$B$62&amp;info_index!$C$2:$C$62,0),1),""),"")</f>
        <v/>
      </c>
      <c r="I760" s="7" t="s">
        <v>20</v>
      </c>
    </row>
    <row r="761" spans="1:9" x14ac:dyDescent="0.55000000000000004">
      <c r="A761" s="5">
        <v>759</v>
      </c>
      <c r="B761" s="6"/>
      <c r="C761" s="6"/>
      <c r="D761" s="6"/>
      <c r="E761" s="6"/>
      <c r="F761" s="7"/>
      <c r="G761" s="7"/>
      <c r="H761" s="7" t="str" cm="1">
        <f t="array" ref="H761">IF(AND(LEN(F761)*LEN(G761)),IFERROR(INDEX(info_index!$D$2:$D$62,MATCH(F761&amp;G761,info_index!$B$2:$B$62&amp;info_index!$C$2:$C$62,0),1),""),"")</f>
        <v/>
      </c>
      <c r="I761" s="7" t="s">
        <v>20</v>
      </c>
    </row>
    <row r="762" spans="1:9" x14ac:dyDescent="0.55000000000000004">
      <c r="A762" s="5">
        <v>760</v>
      </c>
      <c r="B762" s="6"/>
      <c r="C762" s="6"/>
      <c r="D762" s="6"/>
      <c r="E762" s="6"/>
      <c r="F762" s="7"/>
      <c r="G762" s="7"/>
      <c r="H762" s="7" t="str" cm="1">
        <f t="array" ref="H762">IF(AND(LEN(F762)*LEN(G762)),IFERROR(INDEX(info_index!$D$2:$D$62,MATCH(F762&amp;G762,info_index!$B$2:$B$62&amp;info_index!$C$2:$C$62,0),1),""),"")</f>
        <v/>
      </c>
      <c r="I762" s="7" t="s">
        <v>20</v>
      </c>
    </row>
    <row r="763" spans="1:9" x14ac:dyDescent="0.55000000000000004">
      <c r="A763" s="5">
        <v>761</v>
      </c>
      <c r="B763" s="6"/>
      <c r="C763" s="6"/>
      <c r="D763" s="6"/>
      <c r="E763" s="6"/>
      <c r="F763" s="7"/>
      <c r="G763" s="7"/>
      <c r="H763" s="7" t="str" cm="1">
        <f t="array" ref="H763">IF(AND(LEN(F763)*LEN(G763)),IFERROR(INDEX(info_index!$D$2:$D$62,MATCH(F763&amp;G763,info_index!$B$2:$B$62&amp;info_index!$C$2:$C$62,0),1),""),"")</f>
        <v/>
      </c>
      <c r="I763" s="7" t="s">
        <v>20</v>
      </c>
    </row>
    <row r="764" spans="1:9" x14ac:dyDescent="0.55000000000000004">
      <c r="A764" s="5">
        <v>762</v>
      </c>
      <c r="B764" s="6"/>
      <c r="C764" s="6"/>
      <c r="D764" s="6"/>
      <c r="E764" s="6"/>
      <c r="F764" s="7"/>
      <c r="G764" s="7"/>
      <c r="H764" s="7" t="str" cm="1">
        <f t="array" ref="H764">IF(AND(LEN(F764)*LEN(G764)),IFERROR(INDEX(info_index!$D$2:$D$62,MATCH(F764&amp;G764,info_index!$B$2:$B$62&amp;info_index!$C$2:$C$62,0),1),""),"")</f>
        <v/>
      </c>
      <c r="I764" s="7" t="s">
        <v>20</v>
      </c>
    </row>
    <row r="765" spans="1:9" x14ac:dyDescent="0.55000000000000004">
      <c r="A765" s="5">
        <v>763</v>
      </c>
      <c r="B765" s="6"/>
      <c r="C765" s="6"/>
      <c r="D765" s="6"/>
      <c r="E765" s="6"/>
      <c r="F765" s="7"/>
      <c r="G765" s="7"/>
      <c r="H765" s="7" t="str" cm="1">
        <f t="array" ref="H765">IF(AND(LEN(F765)*LEN(G765)),IFERROR(INDEX(info_index!$D$2:$D$62,MATCH(F765&amp;G765,info_index!$B$2:$B$62&amp;info_index!$C$2:$C$62,0),1),""),"")</f>
        <v/>
      </c>
      <c r="I765" s="7" t="s">
        <v>20</v>
      </c>
    </row>
    <row r="766" spans="1:9" x14ac:dyDescent="0.55000000000000004">
      <c r="A766" s="5">
        <v>764</v>
      </c>
      <c r="B766" s="6"/>
      <c r="C766" s="6"/>
      <c r="D766" s="6"/>
      <c r="E766" s="6"/>
      <c r="F766" s="7"/>
      <c r="G766" s="7"/>
      <c r="H766" s="7" t="str" cm="1">
        <f t="array" ref="H766">IF(AND(LEN(F766)*LEN(G766)),IFERROR(INDEX(info_index!$D$2:$D$62,MATCH(F766&amp;G766,info_index!$B$2:$B$62&amp;info_index!$C$2:$C$62,0),1),""),"")</f>
        <v/>
      </c>
      <c r="I766" s="7" t="s">
        <v>20</v>
      </c>
    </row>
    <row r="767" spans="1:9" x14ac:dyDescent="0.55000000000000004">
      <c r="A767" s="5">
        <v>765</v>
      </c>
      <c r="B767" s="6"/>
      <c r="C767" s="6"/>
      <c r="D767" s="6"/>
      <c r="E767" s="6"/>
      <c r="F767" s="7"/>
      <c r="G767" s="7"/>
      <c r="H767" s="7" t="str" cm="1">
        <f t="array" ref="H767">IF(AND(LEN(F767)*LEN(G767)),IFERROR(INDEX(info_index!$D$2:$D$62,MATCH(F767&amp;G767,info_index!$B$2:$B$62&amp;info_index!$C$2:$C$62,0),1),""),"")</f>
        <v/>
      </c>
      <c r="I767" s="7" t="s">
        <v>20</v>
      </c>
    </row>
    <row r="768" spans="1:9" x14ac:dyDescent="0.55000000000000004">
      <c r="A768" s="5">
        <v>766</v>
      </c>
      <c r="B768" s="6"/>
      <c r="C768" s="6"/>
      <c r="D768" s="6"/>
      <c r="E768" s="6"/>
      <c r="F768" s="7"/>
      <c r="G768" s="7"/>
      <c r="H768" s="7" t="str" cm="1">
        <f t="array" ref="H768">IF(AND(LEN(F768)*LEN(G768)),IFERROR(INDEX(info_index!$D$2:$D$62,MATCH(F768&amp;G768,info_index!$B$2:$B$62&amp;info_index!$C$2:$C$62,0),1),""),"")</f>
        <v/>
      </c>
      <c r="I768" s="7" t="s">
        <v>20</v>
      </c>
    </row>
    <row r="769" spans="1:9" x14ac:dyDescent="0.55000000000000004">
      <c r="A769" s="5">
        <v>767</v>
      </c>
      <c r="B769" s="6"/>
      <c r="C769" s="6"/>
      <c r="D769" s="6"/>
      <c r="E769" s="6"/>
      <c r="F769" s="7"/>
      <c r="G769" s="7"/>
      <c r="H769" s="7" t="str" cm="1">
        <f t="array" ref="H769">IF(AND(LEN(F769)*LEN(G769)),IFERROR(INDEX(info_index!$D$2:$D$62,MATCH(F769&amp;G769,info_index!$B$2:$B$62&amp;info_index!$C$2:$C$62,0),1),""),"")</f>
        <v/>
      </c>
      <c r="I769" s="7" t="s">
        <v>20</v>
      </c>
    </row>
    <row r="770" spans="1:9" x14ac:dyDescent="0.55000000000000004">
      <c r="A770" s="5">
        <v>768</v>
      </c>
      <c r="B770" s="6"/>
      <c r="C770" s="6"/>
      <c r="D770" s="6"/>
      <c r="E770" s="6"/>
      <c r="F770" s="7"/>
      <c r="G770" s="7"/>
      <c r="H770" s="7" t="str" cm="1">
        <f t="array" ref="H770">IF(AND(LEN(F770)*LEN(G770)),IFERROR(INDEX(info_index!$D$2:$D$62,MATCH(F770&amp;G770,info_index!$B$2:$B$62&amp;info_index!$C$2:$C$62,0),1),""),"")</f>
        <v/>
      </c>
      <c r="I770" s="7" t="s">
        <v>20</v>
      </c>
    </row>
    <row r="771" spans="1:9" x14ac:dyDescent="0.55000000000000004">
      <c r="A771" s="5">
        <v>769</v>
      </c>
      <c r="B771" s="6"/>
      <c r="C771" s="6"/>
      <c r="D771" s="6"/>
      <c r="E771" s="6"/>
      <c r="F771" s="7"/>
      <c r="G771" s="7"/>
      <c r="H771" s="7" t="str" cm="1">
        <f t="array" ref="H771">IF(AND(LEN(F771)*LEN(G771)),IFERROR(INDEX(info_index!$D$2:$D$62,MATCH(F771&amp;G771,info_index!$B$2:$B$62&amp;info_index!$C$2:$C$62,0),1),""),"")</f>
        <v/>
      </c>
      <c r="I771" s="7" t="s">
        <v>20</v>
      </c>
    </row>
    <row r="772" spans="1:9" x14ac:dyDescent="0.55000000000000004">
      <c r="A772" s="5">
        <v>770</v>
      </c>
      <c r="B772" s="6"/>
      <c r="C772" s="6"/>
      <c r="D772" s="6"/>
      <c r="E772" s="6"/>
      <c r="F772" s="7"/>
      <c r="G772" s="7"/>
      <c r="H772" s="7" t="str" cm="1">
        <f t="array" ref="H772">IF(AND(LEN(F772)*LEN(G772)),IFERROR(INDEX(info_index!$D$2:$D$62,MATCH(F772&amp;G772,info_index!$B$2:$B$62&amp;info_index!$C$2:$C$62,0),1),""),"")</f>
        <v/>
      </c>
      <c r="I772" s="7" t="s">
        <v>20</v>
      </c>
    </row>
    <row r="773" spans="1:9" x14ac:dyDescent="0.55000000000000004">
      <c r="A773" s="5">
        <v>771</v>
      </c>
      <c r="B773" s="6"/>
      <c r="C773" s="6"/>
      <c r="D773" s="6"/>
      <c r="E773" s="6"/>
      <c r="F773" s="7"/>
      <c r="G773" s="7"/>
      <c r="H773" s="7" t="str" cm="1">
        <f t="array" ref="H773">IF(AND(LEN(F773)*LEN(G773)),IFERROR(INDEX(info_index!$D$2:$D$62,MATCH(F773&amp;G773,info_index!$B$2:$B$62&amp;info_index!$C$2:$C$62,0),1),""),"")</f>
        <v/>
      </c>
      <c r="I773" s="7" t="s">
        <v>20</v>
      </c>
    </row>
    <row r="774" spans="1:9" x14ac:dyDescent="0.55000000000000004">
      <c r="A774" s="5">
        <v>772</v>
      </c>
      <c r="B774" s="6"/>
      <c r="C774" s="6"/>
      <c r="D774" s="6"/>
      <c r="E774" s="6"/>
      <c r="F774" s="7"/>
      <c r="G774" s="7"/>
      <c r="H774" s="7" t="str" cm="1">
        <f t="array" ref="H774">IF(AND(LEN(F774)*LEN(G774)),IFERROR(INDEX(info_index!$D$2:$D$62,MATCH(F774&amp;G774,info_index!$B$2:$B$62&amp;info_index!$C$2:$C$62,0),1),""),"")</f>
        <v/>
      </c>
      <c r="I774" s="7" t="s">
        <v>20</v>
      </c>
    </row>
    <row r="775" spans="1:9" x14ac:dyDescent="0.55000000000000004">
      <c r="A775" s="5">
        <v>773</v>
      </c>
      <c r="B775" s="6"/>
      <c r="C775" s="6"/>
      <c r="D775" s="6"/>
      <c r="E775" s="6"/>
      <c r="F775" s="7"/>
      <c r="G775" s="7"/>
      <c r="H775" s="7" t="str" cm="1">
        <f t="array" ref="H775">IF(AND(LEN(F775)*LEN(G775)),IFERROR(INDEX(info_index!$D$2:$D$62,MATCH(F775&amp;G775,info_index!$B$2:$B$62&amp;info_index!$C$2:$C$62,0),1),""),"")</f>
        <v/>
      </c>
      <c r="I775" s="7" t="s">
        <v>20</v>
      </c>
    </row>
    <row r="776" spans="1:9" x14ac:dyDescent="0.55000000000000004">
      <c r="A776" s="5">
        <v>774</v>
      </c>
      <c r="B776" s="6"/>
      <c r="C776" s="6"/>
      <c r="D776" s="6"/>
      <c r="E776" s="6"/>
      <c r="F776" s="7"/>
      <c r="G776" s="7"/>
      <c r="H776" s="7" t="str" cm="1">
        <f t="array" ref="H776">IF(AND(LEN(F776)*LEN(G776)),IFERROR(INDEX(info_index!$D$2:$D$62,MATCH(F776&amp;G776,info_index!$B$2:$B$62&amp;info_index!$C$2:$C$62,0),1),""),"")</f>
        <v/>
      </c>
      <c r="I776" s="7" t="s">
        <v>20</v>
      </c>
    </row>
    <row r="777" spans="1:9" x14ac:dyDescent="0.55000000000000004">
      <c r="A777" s="5">
        <v>775</v>
      </c>
      <c r="B777" s="6"/>
      <c r="C777" s="6"/>
      <c r="D777" s="6"/>
      <c r="E777" s="6"/>
      <c r="F777" s="7"/>
      <c r="G777" s="7"/>
      <c r="H777" s="7" t="str" cm="1">
        <f t="array" ref="H777">IF(AND(LEN(F777)*LEN(G777)),IFERROR(INDEX(info_index!$D$2:$D$62,MATCH(F777&amp;G777,info_index!$B$2:$B$62&amp;info_index!$C$2:$C$62,0),1),""),"")</f>
        <v/>
      </c>
      <c r="I777" s="7" t="s">
        <v>20</v>
      </c>
    </row>
    <row r="778" spans="1:9" x14ac:dyDescent="0.55000000000000004">
      <c r="A778" s="5">
        <v>776</v>
      </c>
      <c r="B778" s="6"/>
      <c r="C778" s="6"/>
      <c r="D778" s="6"/>
      <c r="E778" s="6"/>
      <c r="F778" s="7"/>
      <c r="G778" s="7"/>
      <c r="H778" s="7" t="str" cm="1">
        <f t="array" ref="H778">IF(AND(LEN(F778)*LEN(G778)),IFERROR(INDEX(info_index!$D$2:$D$62,MATCH(F778&amp;G778,info_index!$B$2:$B$62&amp;info_index!$C$2:$C$62,0),1),""),"")</f>
        <v/>
      </c>
      <c r="I778" s="7" t="s">
        <v>20</v>
      </c>
    </row>
    <row r="779" spans="1:9" x14ac:dyDescent="0.55000000000000004">
      <c r="A779" s="5">
        <v>777</v>
      </c>
      <c r="B779" s="6"/>
      <c r="C779" s="6"/>
      <c r="D779" s="6"/>
      <c r="E779" s="6"/>
      <c r="F779" s="7"/>
      <c r="G779" s="7"/>
      <c r="H779" s="7" t="str" cm="1">
        <f t="array" ref="H779">IF(AND(LEN(F779)*LEN(G779)),IFERROR(INDEX(info_index!$D$2:$D$62,MATCH(F779&amp;G779,info_index!$B$2:$B$62&amp;info_index!$C$2:$C$62,0),1),""),"")</f>
        <v/>
      </c>
      <c r="I779" s="7" t="s">
        <v>20</v>
      </c>
    </row>
    <row r="780" spans="1:9" x14ac:dyDescent="0.55000000000000004">
      <c r="A780" s="5">
        <v>778</v>
      </c>
      <c r="B780" s="6"/>
      <c r="C780" s="6"/>
      <c r="D780" s="6"/>
      <c r="E780" s="6"/>
      <c r="F780" s="7"/>
      <c r="G780" s="7"/>
      <c r="H780" s="7" t="str" cm="1">
        <f t="array" ref="H780">IF(AND(LEN(F780)*LEN(G780)),IFERROR(INDEX(info_index!$D$2:$D$62,MATCH(F780&amp;G780,info_index!$B$2:$B$62&amp;info_index!$C$2:$C$62,0),1),""),"")</f>
        <v/>
      </c>
      <c r="I780" s="7" t="s">
        <v>20</v>
      </c>
    </row>
    <row r="781" spans="1:9" x14ac:dyDescent="0.55000000000000004">
      <c r="A781" s="5">
        <v>779</v>
      </c>
      <c r="B781" s="6"/>
      <c r="C781" s="6"/>
      <c r="D781" s="6"/>
      <c r="E781" s="6"/>
      <c r="F781" s="7"/>
      <c r="G781" s="7"/>
      <c r="H781" s="7" t="str" cm="1">
        <f t="array" ref="H781">IF(AND(LEN(F781)*LEN(G781)),IFERROR(INDEX(info_index!$D$2:$D$62,MATCH(F781&amp;G781,info_index!$B$2:$B$62&amp;info_index!$C$2:$C$62,0),1),""),"")</f>
        <v/>
      </c>
      <c r="I781" s="7" t="s">
        <v>20</v>
      </c>
    </row>
    <row r="782" spans="1:9" x14ac:dyDescent="0.55000000000000004">
      <c r="A782" s="5">
        <v>780</v>
      </c>
      <c r="B782" s="6"/>
      <c r="C782" s="6"/>
      <c r="D782" s="6"/>
      <c r="E782" s="6"/>
      <c r="F782" s="7"/>
      <c r="G782" s="7"/>
      <c r="H782" s="7" t="str" cm="1">
        <f t="array" ref="H782">IF(AND(LEN(F782)*LEN(G782)),IFERROR(INDEX(info_index!$D$2:$D$62,MATCH(F782&amp;G782,info_index!$B$2:$B$62&amp;info_index!$C$2:$C$62,0),1),""),"")</f>
        <v/>
      </c>
      <c r="I782" s="7" t="s">
        <v>20</v>
      </c>
    </row>
    <row r="783" spans="1:9" x14ac:dyDescent="0.55000000000000004">
      <c r="A783" s="5">
        <v>781</v>
      </c>
      <c r="B783" s="6"/>
      <c r="C783" s="6"/>
      <c r="D783" s="6"/>
      <c r="E783" s="6"/>
      <c r="F783" s="7"/>
      <c r="G783" s="7"/>
      <c r="H783" s="7" t="str" cm="1">
        <f t="array" ref="H783">IF(AND(LEN(F783)*LEN(G783)),IFERROR(INDEX(info_index!$D$2:$D$62,MATCH(F783&amp;G783,info_index!$B$2:$B$62&amp;info_index!$C$2:$C$62,0),1),""),"")</f>
        <v/>
      </c>
      <c r="I783" s="7" t="s">
        <v>20</v>
      </c>
    </row>
    <row r="784" spans="1:9" x14ac:dyDescent="0.55000000000000004">
      <c r="A784" s="5">
        <v>782</v>
      </c>
      <c r="B784" s="6"/>
      <c r="C784" s="6"/>
      <c r="D784" s="6"/>
      <c r="E784" s="6"/>
      <c r="F784" s="7"/>
      <c r="G784" s="7"/>
      <c r="H784" s="7" t="str" cm="1">
        <f t="array" ref="H784">IF(AND(LEN(F784)*LEN(G784)),IFERROR(INDEX(info_index!$D$2:$D$62,MATCH(F784&amp;G784,info_index!$B$2:$B$62&amp;info_index!$C$2:$C$62,0),1),""),"")</f>
        <v/>
      </c>
      <c r="I784" s="7" t="s">
        <v>20</v>
      </c>
    </row>
    <row r="785" spans="1:9" x14ac:dyDescent="0.55000000000000004">
      <c r="A785" s="5">
        <v>783</v>
      </c>
      <c r="B785" s="6"/>
      <c r="C785" s="6"/>
      <c r="D785" s="6"/>
      <c r="E785" s="6"/>
      <c r="F785" s="7"/>
      <c r="G785" s="7"/>
      <c r="H785" s="7" t="str" cm="1">
        <f t="array" ref="H785">IF(AND(LEN(F785)*LEN(G785)),IFERROR(INDEX(info_index!$D$2:$D$62,MATCH(F785&amp;G785,info_index!$B$2:$B$62&amp;info_index!$C$2:$C$62,0),1),""),"")</f>
        <v/>
      </c>
      <c r="I785" s="7" t="s">
        <v>20</v>
      </c>
    </row>
    <row r="786" spans="1:9" x14ac:dyDescent="0.55000000000000004">
      <c r="A786" s="5">
        <v>784</v>
      </c>
      <c r="B786" s="6"/>
      <c r="C786" s="6"/>
      <c r="D786" s="6"/>
      <c r="E786" s="6"/>
      <c r="F786" s="7"/>
      <c r="G786" s="7"/>
      <c r="H786" s="7" t="str" cm="1">
        <f t="array" ref="H786">IF(AND(LEN(F786)*LEN(G786)),IFERROR(INDEX(info_index!$D$2:$D$62,MATCH(F786&amp;G786,info_index!$B$2:$B$62&amp;info_index!$C$2:$C$62,0),1),""),"")</f>
        <v/>
      </c>
      <c r="I786" s="7" t="s">
        <v>20</v>
      </c>
    </row>
    <row r="787" spans="1:9" x14ac:dyDescent="0.55000000000000004">
      <c r="A787" s="5">
        <v>785</v>
      </c>
      <c r="B787" s="6"/>
      <c r="C787" s="6"/>
      <c r="D787" s="6"/>
      <c r="E787" s="6"/>
      <c r="F787" s="7"/>
      <c r="G787" s="7"/>
      <c r="H787" s="7" t="str" cm="1">
        <f t="array" ref="H787">IF(AND(LEN(F787)*LEN(G787)),IFERROR(INDEX(info_index!$D$2:$D$62,MATCH(F787&amp;G787,info_index!$B$2:$B$62&amp;info_index!$C$2:$C$62,0),1),""),"")</f>
        <v/>
      </c>
      <c r="I787" s="7" t="s">
        <v>20</v>
      </c>
    </row>
    <row r="788" spans="1:9" x14ac:dyDescent="0.55000000000000004">
      <c r="A788" s="5">
        <v>786</v>
      </c>
      <c r="B788" s="6"/>
      <c r="C788" s="6"/>
      <c r="D788" s="6"/>
      <c r="E788" s="6"/>
      <c r="F788" s="7"/>
      <c r="G788" s="7"/>
      <c r="H788" s="7" t="str" cm="1">
        <f t="array" ref="H788">IF(AND(LEN(F788)*LEN(G788)),IFERROR(INDEX(info_index!$D$2:$D$62,MATCH(F788&amp;G788,info_index!$B$2:$B$62&amp;info_index!$C$2:$C$62,0),1),""),"")</f>
        <v/>
      </c>
      <c r="I788" s="7" t="s">
        <v>20</v>
      </c>
    </row>
    <row r="789" spans="1:9" x14ac:dyDescent="0.55000000000000004">
      <c r="A789" s="5">
        <v>787</v>
      </c>
      <c r="B789" s="6"/>
      <c r="C789" s="6"/>
      <c r="D789" s="6"/>
      <c r="E789" s="6"/>
      <c r="F789" s="7"/>
      <c r="G789" s="7"/>
      <c r="H789" s="7" t="str" cm="1">
        <f t="array" ref="H789">IF(AND(LEN(F789)*LEN(G789)),IFERROR(INDEX(info_index!$D$2:$D$62,MATCH(F789&amp;G789,info_index!$B$2:$B$62&amp;info_index!$C$2:$C$62,0),1),""),"")</f>
        <v/>
      </c>
      <c r="I789" s="7" t="s">
        <v>20</v>
      </c>
    </row>
    <row r="790" spans="1:9" x14ac:dyDescent="0.55000000000000004">
      <c r="A790" s="5">
        <v>788</v>
      </c>
      <c r="B790" s="6"/>
      <c r="C790" s="6"/>
      <c r="D790" s="6"/>
      <c r="E790" s="6"/>
      <c r="F790" s="7"/>
      <c r="G790" s="7"/>
      <c r="H790" s="7" t="str" cm="1">
        <f t="array" ref="H790">IF(AND(LEN(F790)*LEN(G790)),IFERROR(INDEX(info_index!$D$2:$D$62,MATCH(F790&amp;G790,info_index!$B$2:$B$62&amp;info_index!$C$2:$C$62,0),1),""),"")</f>
        <v/>
      </c>
      <c r="I790" s="7" t="s">
        <v>20</v>
      </c>
    </row>
    <row r="791" spans="1:9" x14ac:dyDescent="0.55000000000000004">
      <c r="A791" s="5">
        <v>789</v>
      </c>
      <c r="B791" s="6"/>
      <c r="C791" s="6"/>
      <c r="D791" s="6"/>
      <c r="E791" s="6"/>
      <c r="F791" s="7"/>
      <c r="G791" s="7"/>
      <c r="H791" s="7" t="str" cm="1">
        <f t="array" ref="H791">IF(AND(LEN(F791)*LEN(G791)),IFERROR(INDEX(info_index!$D$2:$D$62,MATCH(F791&amp;G791,info_index!$B$2:$B$62&amp;info_index!$C$2:$C$62,0),1),""),"")</f>
        <v/>
      </c>
      <c r="I791" s="7" t="s">
        <v>20</v>
      </c>
    </row>
    <row r="792" spans="1:9" x14ac:dyDescent="0.55000000000000004">
      <c r="A792" s="5">
        <v>790</v>
      </c>
      <c r="B792" s="6"/>
      <c r="C792" s="6"/>
      <c r="D792" s="6"/>
      <c r="E792" s="6"/>
      <c r="F792" s="7"/>
      <c r="G792" s="7"/>
      <c r="H792" s="7" t="str" cm="1">
        <f t="array" ref="H792">IF(AND(LEN(F792)*LEN(G792)),IFERROR(INDEX(info_index!$D$2:$D$62,MATCH(F792&amp;G792,info_index!$B$2:$B$62&amp;info_index!$C$2:$C$62,0),1),""),"")</f>
        <v/>
      </c>
      <c r="I792" s="7" t="s">
        <v>20</v>
      </c>
    </row>
    <row r="793" spans="1:9" x14ac:dyDescent="0.55000000000000004">
      <c r="A793" s="5">
        <v>791</v>
      </c>
      <c r="B793" s="6"/>
      <c r="C793" s="6"/>
      <c r="D793" s="6"/>
      <c r="E793" s="6"/>
      <c r="F793" s="7"/>
      <c r="G793" s="7"/>
      <c r="H793" s="7" t="str" cm="1">
        <f t="array" ref="H793">IF(AND(LEN(F793)*LEN(G793)),IFERROR(INDEX(info_index!$D$2:$D$62,MATCH(F793&amp;G793,info_index!$B$2:$B$62&amp;info_index!$C$2:$C$62,0),1),""),"")</f>
        <v/>
      </c>
      <c r="I793" s="7" t="s">
        <v>20</v>
      </c>
    </row>
    <row r="794" spans="1:9" x14ac:dyDescent="0.55000000000000004">
      <c r="A794" s="5">
        <v>792</v>
      </c>
      <c r="B794" s="6"/>
      <c r="C794" s="6"/>
      <c r="D794" s="6"/>
      <c r="E794" s="6"/>
      <c r="F794" s="7"/>
      <c r="G794" s="7"/>
      <c r="H794" s="7" t="str" cm="1">
        <f t="array" ref="H794">IF(AND(LEN(F794)*LEN(G794)),IFERROR(INDEX(info_index!$D$2:$D$62,MATCH(F794&amp;G794,info_index!$B$2:$B$62&amp;info_index!$C$2:$C$62,0),1),""),"")</f>
        <v/>
      </c>
      <c r="I794" s="7" t="s">
        <v>20</v>
      </c>
    </row>
    <row r="795" spans="1:9" x14ac:dyDescent="0.55000000000000004">
      <c r="A795" s="5">
        <v>793</v>
      </c>
      <c r="B795" s="6"/>
      <c r="C795" s="6"/>
      <c r="D795" s="6"/>
      <c r="E795" s="6"/>
      <c r="F795" s="7"/>
      <c r="G795" s="7"/>
      <c r="H795" s="7" t="str" cm="1">
        <f t="array" ref="H795">IF(AND(LEN(F795)*LEN(G795)),IFERROR(INDEX(info_index!$D$2:$D$62,MATCH(F795&amp;G795,info_index!$B$2:$B$62&amp;info_index!$C$2:$C$62,0),1),""),"")</f>
        <v/>
      </c>
      <c r="I795" s="7" t="s">
        <v>20</v>
      </c>
    </row>
    <row r="796" spans="1:9" x14ac:dyDescent="0.55000000000000004">
      <c r="A796" s="5">
        <v>794</v>
      </c>
      <c r="B796" s="6"/>
      <c r="C796" s="6"/>
      <c r="D796" s="6"/>
      <c r="E796" s="6"/>
      <c r="F796" s="7"/>
      <c r="G796" s="7"/>
      <c r="H796" s="7" t="str" cm="1">
        <f t="array" ref="H796">IF(AND(LEN(F796)*LEN(G796)),IFERROR(INDEX(info_index!$D$2:$D$62,MATCH(F796&amp;G796,info_index!$B$2:$B$62&amp;info_index!$C$2:$C$62,0),1),""),"")</f>
        <v/>
      </c>
      <c r="I796" s="7" t="s">
        <v>20</v>
      </c>
    </row>
    <row r="797" spans="1:9" x14ac:dyDescent="0.55000000000000004">
      <c r="A797" s="5">
        <v>795</v>
      </c>
      <c r="B797" s="6"/>
      <c r="C797" s="6"/>
      <c r="D797" s="6"/>
      <c r="E797" s="6"/>
      <c r="F797" s="7"/>
      <c r="G797" s="7"/>
      <c r="H797" s="7" t="str" cm="1">
        <f t="array" ref="H797">IF(AND(LEN(F797)*LEN(G797)),IFERROR(INDEX(info_index!$D$2:$D$62,MATCH(F797&amp;G797,info_index!$B$2:$B$62&amp;info_index!$C$2:$C$62,0),1),""),"")</f>
        <v/>
      </c>
      <c r="I797" s="7" t="s">
        <v>20</v>
      </c>
    </row>
    <row r="798" spans="1:9" x14ac:dyDescent="0.55000000000000004">
      <c r="A798" s="5">
        <v>796</v>
      </c>
      <c r="B798" s="6"/>
      <c r="C798" s="6"/>
      <c r="D798" s="6"/>
      <c r="E798" s="6"/>
      <c r="F798" s="7"/>
      <c r="G798" s="7"/>
      <c r="H798" s="7" t="str" cm="1">
        <f t="array" ref="H798">IF(AND(LEN(F798)*LEN(G798)),IFERROR(INDEX(info_index!$D$2:$D$62,MATCH(F798&amp;G798,info_index!$B$2:$B$62&amp;info_index!$C$2:$C$62,0),1),""),"")</f>
        <v/>
      </c>
      <c r="I798" s="7" t="s">
        <v>20</v>
      </c>
    </row>
    <row r="799" spans="1:9" x14ac:dyDescent="0.55000000000000004">
      <c r="A799" s="5">
        <v>797</v>
      </c>
      <c r="B799" s="6"/>
      <c r="C799" s="6"/>
      <c r="D799" s="6"/>
      <c r="E799" s="6"/>
      <c r="F799" s="7"/>
      <c r="G799" s="7"/>
      <c r="H799" s="7" t="str" cm="1">
        <f t="array" ref="H799">IF(AND(LEN(F799)*LEN(G799)),IFERROR(INDEX(info_index!$D$2:$D$62,MATCH(F799&amp;G799,info_index!$B$2:$B$62&amp;info_index!$C$2:$C$62,0),1),""),"")</f>
        <v/>
      </c>
      <c r="I799" s="7" t="s">
        <v>20</v>
      </c>
    </row>
    <row r="800" spans="1:9" x14ac:dyDescent="0.55000000000000004">
      <c r="A800" s="5">
        <v>798</v>
      </c>
      <c r="B800" s="6"/>
      <c r="C800" s="6"/>
      <c r="D800" s="6"/>
      <c r="E800" s="6"/>
      <c r="F800" s="7"/>
      <c r="G800" s="7"/>
      <c r="H800" s="7" t="str" cm="1">
        <f t="array" ref="H800">IF(AND(LEN(F800)*LEN(G800)),IFERROR(INDEX(info_index!$D$2:$D$62,MATCH(F800&amp;G800,info_index!$B$2:$B$62&amp;info_index!$C$2:$C$62,0),1),""),"")</f>
        <v/>
      </c>
      <c r="I800" s="7" t="s">
        <v>20</v>
      </c>
    </row>
    <row r="801" spans="1:9" x14ac:dyDescent="0.55000000000000004">
      <c r="A801" s="5">
        <v>799</v>
      </c>
      <c r="B801" s="6"/>
      <c r="C801" s="6"/>
      <c r="D801" s="6"/>
      <c r="E801" s="6"/>
      <c r="F801" s="7"/>
      <c r="G801" s="7"/>
      <c r="H801" s="7" t="str" cm="1">
        <f t="array" ref="H801">IF(AND(LEN(F801)*LEN(G801)),IFERROR(INDEX(info_index!$D$2:$D$62,MATCH(F801&amp;G801,info_index!$B$2:$B$62&amp;info_index!$C$2:$C$62,0),1),""),"")</f>
        <v/>
      </c>
      <c r="I801" s="7" t="s">
        <v>20</v>
      </c>
    </row>
    <row r="802" spans="1:9" x14ac:dyDescent="0.55000000000000004">
      <c r="A802" s="5">
        <v>800</v>
      </c>
      <c r="B802" s="6"/>
      <c r="C802" s="6"/>
      <c r="D802" s="6"/>
      <c r="E802" s="6"/>
      <c r="F802" s="7"/>
      <c r="G802" s="7"/>
      <c r="H802" s="7" t="str" cm="1">
        <f t="array" ref="H802">IF(AND(LEN(F802)*LEN(G802)),IFERROR(INDEX(info_index!$D$2:$D$62,MATCH(F802&amp;G802,info_index!$B$2:$B$62&amp;info_index!$C$2:$C$62,0),1),""),"")</f>
        <v/>
      </c>
      <c r="I802" s="7" t="s">
        <v>20</v>
      </c>
    </row>
    <row r="803" spans="1:9" x14ac:dyDescent="0.55000000000000004">
      <c r="A803" s="5">
        <v>801</v>
      </c>
      <c r="B803" s="6"/>
      <c r="C803" s="6"/>
      <c r="D803" s="6"/>
      <c r="E803" s="6"/>
      <c r="F803" s="7"/>
      <c r="G803" s="7"/>
      <c r="H803" s="7" t="str" cm="1">
        <f t="array" ref="H803">IF(AND(LEN(F803)*LEN(G803)),IFERROR(INDEX(info_index!$D$2:$D$62,MATCH(F803&amp;G803,info_index!$B$2:$B$62&amp;info_index!$C$2:$C$62,0),1),""),"")</f>
        <v/>
      </c>
      <c r="I803" s="7" t="s">
        <v>20</v>
      </c>
    </row>
    <row r="804" spans="1:9" x14ac:dyDescent="0.55000000000000004">
      <c r="A804" s="5">
        <v>802</v>
      </c>
      <c r="B804" s="6"/>
      <c r="C804" s="6"/>
      <c r="D804" s="6"/>
      <c r="E804" s="6"/>
      <c r="F804" s="7"/>
      <c r="G804" s="7"/>
      <c r="H804" s="7" t="str" cm="1">
        <f t="array" ref="H804">IF(AND(LEN(F804)*LEN(G804)),IFERROR(INDEX(info_index!$D$2:$D$62,MATCH(F804&amp;G804,info_index!$B$2:$B$62&amp;info_index!$C$2:$C$62,0),1),""),"")</f>
        <v/>
      </c>
      <c r="I804" s="7" t="s">
        <v>20</v>
      </c>
    </row>
    <row r="805" spans="1:9" x14ac:dyDescent="0.55000000000000004">
      <c r="A805" s="5">
        <v>803</v>
      </c>
      <c r="B805" s="6"/>
      <c r="C805" s="6"/>
      <c r="D805" s="6"/>
      <c r="E805" s="6"/>
      <c r="F805" s="7"/>
      <c r="G805" s="7"/>
      <c r="H805" s="7" t="str" cm="1">
        <f t="array" ref="H805">IF(AND(LEN(F805)*LEN(G805)),IFERROR(INDEX(info_index!$D$2:$D$62,MATCH(F805&amp;G805,info_index!$B$2:$B$62&amp;info_index!$C$2:$C$62,0),1),""),"")</f>
        <v/>
      </c>
      <c r="I805" s="7" t="s">
        <v>20</v>
      </c>
    </row>
    <row r="806" spans="1:9" x14ac:dyDescent="0.55000000000000004">
      <c r="A806" s="5">
        <v>804</v>
      </c>
      <c r="B806" s="6"/>
      <c r="C806" s="6"/>
      <c r="D806" s="6"/>
      <c r="E806" s="6"/>
      <c r="F806" s="7"/>
      <c r="G806" s="7"/>
      <c r="H806" s="7" t="str" cm="1">
        <f t="array" ref="H806">IF(AND(LEN(F806)*LEN(G806)),IFERROR(INDEX(info_index!$D$2:$D$62,MATCH(F806&amp;G806,info_index!$B$2:$B$62&amp;info_index!$C$2:$C$62,0),1),""),"")</f>
        <v/>
      </c>
      <c r="I806" s="7" t="s">
        <v>20</v>
      </c>
    </row>
    <row r="807" spans="1:9" x14ac:dyDescent="0.55000000000000004">
      <c r="A807" s="5">
        <v>805</v>
      </c>
      <c r="B807" s="6"/>
      <c r="C807" s="6"/>
      <c r="D807" s="6"/>
      <c r="E807" s="6"/>
      <c r="F807" s="7"/>
      <c r="G807" s="7"/>
      <c r="H807" s="7" t="str" cm="1">
        <f t="array" ref="H807">IF(AND(LEN(F807)*LEN(G807)),IFERROR(INDEX(info_index!$D$2:$D$62,MATCH(F807&amp;G807,info_index!$B$2:$B$62&amp;info_index!$C$2:$C$62,0),1),""),"")</f>
        <v/>
      </c>
      <c r="I807" s="7" t="s">
        <v>20</v>
      </c>
    </row>
    <row r="808" spans="1:9" x14ac:dyDescent="0.55000000000000004">
      <c r="A808" s="5">
        <v>806</v>
      </c>
      <c r="B808" s="6"/>
      <c r="C808" s="6"/>
      <c r="D808" s="6"/>
      <c r="E808" s="6"/>
      <c r="F808" s="7"/>
      <c r="G808" s="7"/>
      <c r="H808" s="7" t="str" cm="1">
        <f t="array" ref="H808">IF(AND(LEN(F808)*LEN(G808)),IFERROR(INDEX(info_index!$D$2:$D$62,MATCH(F808&amp;G808,info_index!$B$2:$B$62&amp;info_index!$C$2:$C$62,0),1),""),"")</f>
        <v/>
      </c>
      <c r="I808" s="7" t="s">
        <v>20</v>
      </c>
    </row>
    <row r="809" spans="1:9" x14ac:dyDescent="0.55000000000000004">
      <c r="A809" s="5">
        <v>807</v>
      </c>
      <c r="B809" s="6"/>
      <c r="C809" s="6"/>
      <c r="D809" s="6"/>
      <c r="E809" s="6"/>
      <c r="F809" s="7"/>
      <c r="G809" s="7"/>
      <c r="H809" s="7" t="str" cm="1">
        <f t="array" ref="H809">IF(AND(LEN(F809)*LEN(G809)),IFERROR(INDEX(info_index!$D$2:$D$62,MATCH(F809&amp;G809,info_index!$B$2:$B$62&amp;info_index!$C$2:$C$62,0),1),""),"")</f>
        <v/>
      </c>
      <c r="I809" s="7" t="s">
        <v>20</v>
      </c>
    </row>
    <row r="810" spans="1:9" x14ac:dyDescent="0.55000000000000004">
      <c r="A810" s="5">
        <v>808</v>
      </c>
      <c r="B810" s="6"/>
      <c r="C810" s="6"/>
      <c r="D810" s="6"/>
      <c r="E810" s="6"/>
      <c r="F810" s="7"/>
      <c r="G810" s="7"/>
      <c r="H810" s="7" t="str" cm="1">
        <f t="array" ref="H810">IF(AND(LEN(F810)*LEN(G810)),IFERROR(INDEX(info_index!$D$2:$D$62,MATCH(F810&amp;G810,info_index!$B$2:$B$62&amp;info_index!$C$2:$C$62,0),1),""),"")</f>
        <v/>
      </c>
      <c r="I810" s="7" t="s">
        <v>20</v>
      </c>
    </row>
    <row r="811" spans="1:9" x14ac:dyDescent="0.55000000000000004">
      <c r="A811" s="5">
        <v>809</v>
      </c>
      <c r="B811" s="6"/>
      <c r="C811" s="6"/>
      <c r="D811" s="6"/>
      <c r="E811" s="6"/>
      <c r="F811" s="7"/>
      <c r="G811" s="7"/>
      <c r="H811" s="7" t="str" cm="1">
        <f t="array" ref="H811">IF(AND(LEN(F811)*LEN(G811)),IFERROR(INDEX(info_index!$D$2:$D$62,MATCH(F811&amp;G811,info_index!$B$2:$B$62&amp;info_index!$C$2:$C$62,0),1),""),"")</f>
        <v/>
      </c>
      <c r="I811" s="7" t="s">
        <v>20</v>
      </c>
    </row>
    <row r="812" spans="1:9" x14ac:dyDescent="0.55000000000000004">
      <c r="A812" s="5">
        <v>810</v>
      </c>
      <c r="B812" s="6"/>
      <c r="C812" s="6"/>
      <c r="D812" s="6"/>
      <c r="E812" s="6"/>
      <c r="F812" s="7"/>
      <c r="G812" s="7"/>
      <c r="H812" s="7" t="str" cm="1">
        <f t="array" ref="H812">IF(AND(LEN(F812)*LEN(G812)),IFERROR(INDEX(info_index!$D$2:$D$62,MATCH(F812&amp;G812,info_index!$B$2:$B$62&amp;info_index!$C$2:$C$62,0),1),""),"")</f>
        <v/>
      </c>
      <c r="I812" s="7" t="s">
        <v>20</v>
      </c>
    </row>
    <row r="813" spans="1:9" x14ac:dyDescent="0.55000000000000004">
      <c r="A813" s="5">
        <v>811</v>
      </c>
      <c r="B813" s="6"/>
      <c r="C813" s="6"/>
      <c r="D813" s="6"/>
      <c r="E813" s="6"/>
      <c r="F813" s="7"/>
      <c r="G813" s="7"/>
      <c r="H813" s="7" t="str" cm="1">
        <f t="array" ref="H813">IF(AND(LEN(F813)*LEN(G813)),IFERROR(INDEX(info_index!$D$2:$D$62,MATCH(F813&amp;G813,info_index!$B$2:$B$62&amp;info_index!$C$2:$C$62,0),1),""),"")</f>
        <v/>
      </c>
      <c r="I813" s="7" t="s">
        <v>20</v>
      </c>
    </row>
    <row r="814" spans="1:9" x14ac:dyDescent="0.55000000000000004">
      <c r="A814" s="5">
        <v>812</v>
      </c>
      <c r="B814" s="6"/>
      <c r="C814" s="6"/>
      <c r="D814" s="6"/>
      <c r="E814" s="6"/>
      <c r="F814" s="7"/>
      <c r="G814" s="7"/>
      <c r="H814" s="7" t="str" cm="1">
        <f t="array" ref="H814">IF(AND(LEN(F814)*LEN(G814)),IFERROR(INDEX(info_index!$D$2:$D$62,MATCH(F814&amp;G814,info_index!$B$2:$B$62&amp;info_index!$C$2:$C$62,0),1),""),"")</f>
        <v/>
      </c>
      <c r="I814" s="7" t="s">
        <v>20</v>
      </c>
    </row>
    <row r="815" spans="1:9" x14ac:dyDescent="0.55000000000000004">
      <c r="A815" s="5">
        <v>813</v>
      </c>
      <c r="B815" s="6"/>
      <c r="C815" s="6"/>
      <c r="D815" s="6"/>
      <c r="E815" s="6"/>
      <c r="F815" s="7"/>
      <c r="G815" s="7"/>
      <c r="H815" s="7" t="str" cm="1">
        <f t="array" ref="H815">IF(AND(LEN(F815)*LEN(G815)),IFERROR(INDEX(info_index!$D$2:$D$62,MATCH(F815&amp;G815,info_index!$B$2:$B$62&amp;info_index!$C$2:$C$62,0),1),""),"")</f>
        <v/>
      </c>
      <c r="I815" s="7" t="s">
        <v>20</v>
      </c>
    </row>
    <row r="816" spans="1:9" x14ac:dyDescent="0.55000000000000004">
      <c r="A816" s="5">
        <v>814</v>
      </c>
      <c r="B816" s="6"/>
      <c r="C816" s="6"/>
      <c r="D816" s="6"/>
      <c r="E816" s="6"/>
      <c r="F816" s="7"/>
      <c r="G816" s="7"/>
      <c r="H816" s="7" t="str" cm="1">
        <f t="array" ref="H816">IF(AND(LEN(F816)*LEN(G816)),IFERROR(INDEX(info_index!$D$2:$D$62,MATCH(F816&amp;G816,info_index!$B$2:$B$62&amp;info_index!$C$2:$C$62,0),1),""),"")</f>
        <v/>
      </c>
      <c r="I816" s="7" t="s">
        <v>20</v>
      </c>
    </row>
    <row r="817" spans="1:9" x14ac:dyDescent="0.55000000000000004">
      <c r="A817" s="5">
        <v>815</v>
      </c>
      <c r="B817" s="6"/>
      <c r="C817" s="6"/>
      <c r="D817" s="6"/>
      <c r="E817" s="6"/>
      <c r="F817" s="7"/>
      <c r="G817" s="7"/>
      <c r="H817" s="7" t="str" cm="1">
        <f t="array" ref="H817">IF(AND(LEN(F817)*LEN(G817)),IFERROR(INDEX(info_index!$D$2:$D$62,MATCH(F817&amp;G817,info_index!$B$2:$B$62&amp;info_index!$C$2:$C$62,0),1),""),"")</f>
        <v/>
      </c>
      <c r="I817" s="7" t="s">
        <v>20</v>
      </c>
    </row>
    <row r="818" spans="1:9" x14ac:dyDescent="0.55000000000000004">
      <c r="A818" s="5">
        <v>816</v>
      </c>
      <c r="B818" s="6"/>
      <c r="C818" s="6"/>
      <c r="D818" s="6"/>
      <c r="E818" s="6"/>
      <c r="F818" s="7"/>
      <c r="G818" s="7"/>
      <c r="H818" s="7" t="str" cm="1">
        <f t="array" ref="H818">IF(AND(LEN(F818)*LEN(G818)),IFERROR(INDEX(info_index!$D$2:$D$62,MATCH(F818&amp;G818,info_index!$B$2:$B$62&amp;info_index!$C$2:$C$62,0),1),""),"")</f>
        <v/>
      </c>
      <c r="I818" s="7" t="s">
        <v>20</v>
      </c>
    </row>
    <row r="819" spans="1:9" x14ac:dyDescent="0.55000000000000004">
      <c r="A819" s="5">
        <v>817</v>
      </c>
      <c r="B819" s="6"/>
      <c r="C819" s="6"/>
      <c r="D819" s="6"/>
      <c r="E819" s="6"/>
      <c r="F819" s="7"/>
      <c r="G819" s="7"/>
      <c r="H819" s="7" t="str" cm="1">
        <f t="array" ref="H819">IF(AND(LEN(F819)*LEN(G819)),IFERROR(INDEX(info_index!$D$2:$D$62,MATCH(F819&amp;G819,info_index!$B$2:$B$62&amp;info_index!$C$2:$C$62,0),1),""),"")</f>
        <v/>
      </c>
      <c r="I819" s="7" t="s">
        <v>20</v>
      </c>
    </row>
    <row r="820" spans="1:9" x14ac:dyDescent="0.55000000000000004">
      <c r="A820" s="5">
        <v>818</v>
      </c>
      <c r="B820" s="6"/>
      <c r="C820" s="6"/>
      <c r="D820" s="6"/>
      <c r="E820" s="6"/>
      <c r="F820" s="7"/>
      <c r="G820" s="7"/>
      <c r="H820" s="7" t="str" cm="1">
        <f t="array" ref="H820">IF(AND(LEN(F820)*LEN(G820)),IFERROR(INDEX(info_index!$D$2:$D$62,MATCH(F820&amp;G820,info_index!$B$2:$B$62&amp;info_index!$C$2:$C$62,0),1),""),"")</f>
        <v/>
      </c>
      <c r="I820" s="7" t="s">
        <v>20</v>
      </c>
    </row>
    <row r="821" spans="1:9" x14ac:dyDescent="0.55000000000000004">
      <c r="A821" s="5">
        <v>819</v>
      </c>
      <c r="B821" s="6"/>
      <c r="C821" s="6"/>
      <c r="D821" s="6"/>
      <c r="E821" s="6"/>
      <c r="F821" s="7"/>
      <c r="G821" s="7"/>
      <c r="H821" s="7" t="str" cm="1">
        <f t="array" ref="H821">IF(AND(LEN(F821)*LEN(G821)),IFERROR(INDEX(info_index!$D$2:$D$62,MATCH(F821&amp;G821,info_index!$B$2:$B$62&amp;info_index!$C$2:$C$62,0),1),""),"")</f>
        <v/>
      </c>
      <c r="I821" s="7" t="s">
        <v>20</v>
      </c>
    </row>
    <row r="822" spans="1:9" x14ac:dyDescent="0.55000000000000004">
      <c r="A822" s="5">
        <v>820</v>
      </c>
      <c r="B822" s="6"/>
      <c r="C822" s="6"/>
      <c r="D822" s="6"/>
      <c r="E822" s="6"/>
      <c r="F822" s="7"/>
      <c r="G822" s="7"/>
      <c r="H822" s="7" t="str" cm="1">
        <f t="array" ref="H822">IF(AND(LEN(F822)*LEN(G822)),IFERROR(INDEX(info_index!$D$2:$D$62,MATCH(F822&amp;G822,info_index!$B$2:$B$62&amp;info_index!$C$2:$C$62,0),1),""),"")</f>
        <v/>
      </c>
      <c r="I822" s="7" t="s">
        <v>20</v>
      </c>
    </row>
    <row r="823" spans="1:9" x14ac:dyDescent="0.55000000000000004">
      <c r="A823" s="5">
        <v>821</v>
      </c>
      <c r="B823" s="6"/>
      <c r="C823" s="6"/>
      <c r="D823" s="6"/>
      <c r="E823" s="6"/>
      <c r="F823" s="7"/>
      <c r="G823" s="7"/>
      <c r="H823" s="7" t="str" cm="1">
        <f t="array" ref="H823">IF(AND(LEN(F823)*LEN(G823)),IFERROR(INDEX(info_index!$D$2:$D$62,MATCH(F823&amp;G823,info_index!$B$2:$B$62&amp;info_index!$C$2:$C$62,0),1),""),"")</f>
        <v/>
      </c>
      <c r="I823" s="7" t="s">
        <v>20</v>
      </c>
    </row>
    <row r="824" spans="1:9" x14ac:dyDescent="0.55000000000000004">
      <c r="A824" s="5">
        <v>822</v>
      </c>
      <c r="B824" s="6"/>
      <c r="C824" s="6"/>
      <c r="D824" s="6"/>
      <c r="E824" s="6"/>
      <c r="F824" s="7"/>
      <c r="G824" s="7"/>
      <c r="H824" s="7" t="str" cm="1">
        <f t="array" ref="H824">IF(AND(LEN(F824)*LEN(G824)),IFERROR(INDEX(info_index!$D$2:$D$62,MATCH(F824&amp;G824,info_index!$B$2:$B$62&amp;info_index!$C$2:$C$62,0),1),""),"")</f>
        <v/>
      </c>
      <c r="I824" s="7" t="s">
        <v>20</v>
      </c>
    </row>
    <row r="825" spans="1:9" x14ac:dyDescent="0.55000000000000004">
      <c r="A825" s="5">
        <v>823</v>
      </c>
      <c r="B825" s="6"/>
      <c r="C825" s="6"/>
      <c r="D825" s="6"/>
      <c r="E825" s="6"/>
      <c r="F825" s="7"/>
      <c r="G825" s="7"/>
      <c r="H825" s="7" t="str" cm="1">
        <f t="array" ref="H825">IF(AND(LEN(F825)*LEN(G825)),IFERROR(INDEX(info_index!$D$2:$D$62,MATCH(F825&amp;G825,info_index!$B$2:$B$62&amp;info_index!$C$2:$C$62,0),1),""),"")</f>
        <v/>
      </c>
      <c r="I825" s="7" t="s">
        <v>20</v>
      </c>
    </row>
    <row r="826" spans="1:9" x14ac:dyDescent="0.55000000000000004">
      <c r="A826" s="5">
        <v>824</v>
      </c>
      <c r="B826" s="6"/>
      <c r="C826" s="6"/>
      <c r="D826" s="6"/>
      <c r="E826" s="6"/>
      <c r="F826" s="7"/>
      <c r="G826" s="7"/>
      <c r="H826" s="7" t="str" cm="1">
        <f t="array" ref="H826">IF(AND(LEN(F826)*LEN(G826)),IFERROR(INDEX(info_index!$D$2:$D$62,MATCH(F826&amp;G826,info_index!$B$2:$B$62&amp;info_index!$C$2:$C$62,0),1),""),"")</f>
        <v/>
      </c>
      <c r="I826" s="7" t="s">
        <v>20</v>
      </c>
    </row>
    <row r="827" spans="1:9" x14ac:dyDescent="0.55000000000000004">
      <c r="A827" s="5">
        <v>825</v>
      </c>
      <c r="B827" s="6"/>
      <c r="C827" s="6"/>
      <c r="D827" s="6"/>
      <c r="E827" s="6"/>
      <c r="F827" s="7"/>
      <c r="G827" s="7"/>
      <c r="H827" s="7" t="str" cm="1">
        <f t="array" ref="H827">IF(AND(LEN(F827)*LEN(G827)),IFERROR(INDEX(info_index!$D$2:$D$62,MATCH(F827&amp;G827,info_index!$B$2:$B$62&amp;info_index!$C$2:$C$62,0),1),""),"")</f>
        <v/>
      </c>
      <c r="I827" s="7" t="s">
        <v>20</v>
      </c>
    </row>
    <row r="828" spans="1:9" x14ac:dyDescent="0.55000000000000004">
      <c r="A828" s="5">
        <v>826</v>
      </c>
      <c r="B828" s="6"/>
      <c r="C828" s="6"/>
      <c r="D828" s="6"/>
      <c r="E828" s="6"/>
      <c r="F828" s="7"/>
      <c r="G828" s="7"/>
      <c r="H828" s="7" t="str" cm="1">
        <f t="array" ref="H828">IF(AND(LEN(F828)*LEN(G828)),IFERROR(INDEX(info_index!$D$2:$D$62,MATCH(F828&amp;G828,info_index!$B$2:$B$62&amp;info_index!$C$2:$C$62,0),1),""),"")</f>
        <v/>
      </c>
      <c r="I828" s="7" t="s">
        <v>20</v>
      </c>
    </row>
    <row r="829" spans="1:9" x14ac:dyDescent="0.55000000000000004">
      <c r="A829" s="5">
        <v>827</v>
      </c>
      <c r="B829" s="6"/>
      <c r="C829" s="6"/>
      <c r="D829" s="6"/>
      <c r="E829" s="6"/>
      <c r="F829" s="7"/>
      <c r="G829" s="7"/>
      <c r="H829" s="7" t="str" cm="1">
        <f t="array" ref="H829">IF(AND(LEN(F829)*LEN(G829)),IFERROR(INDEX(info_index!$D$2:$D$62,MATCH(F829&amp;G829,info_index!$B$2:$B$62&amp;info_index!$C$2:$C$62,0),1),""),"")</f>
        <v/>
      </c>
      <c r="I829" s="7" t="s">
        <v>20</v>
      </c>
    </row>
    <row r="830" spans="1:9" x14ac:dyDescent="0.55000000000000004">
      <c r="A830" s="5">
        <v>828</v>
      </c>
      <c r="B830" s="6"/>
      <c r="C830" s="6"/>
      <c r="D830" s="6"/>
      <c r="E830" s="6"/>
      <c r="F830" s="7"/>
      <c r="G830" s="7"/>
      <c r="H830" s="7" t="str" cm="1">
        <f t="array" ref="H830">IF(AND(LEN(F830)*LEN(G830)),IFERROR(INDEX(info_index!$D$2:$D$62,MATCH(F830&amp;G830,info_index!$B$2:$B$62&amp;info_index!$C$2:$C$62,0),1),""),"")</f>
        <v/>
      </c>
      <c r="I830" s="7" t="s">
        <v>20</v>
      </c>
    </row>
    <row r="831" spans="1:9" x14ac:dyDescent="0.55000000000000004">
      <c r="A831" s="5">
        <v>829</v>
      </c>
      <c r="B831" s="6"/>
      <c r="C831" s="6"/>
      <c r="D831" s="6"/>
      <c r="E831" s="6"/>
      <c r="F831" s="7"/>
      <c r="G831" s="7"/>
      <c r="H831" s="7" t="str" cm="1">
        <f t="array" ref="H831">IF(AND(LEN(F831)*LEN(G831)),IFERROR(INDEX(info_index!$D$2:$D$62,MATCH(F831&amp;G831,info_index!$B$2:$B$62&amp;info_index!$C$2:$C$62,0),1),""),"")</f>
        <v/>
      </c>
      <c r="I831" s="7" t="s">
        <v>20</v>
      </c>
    </row>
    <row r="832" spans="1:9" x14ac:dyDescent="0.55000000000000004">
      <c r="A832" s="5">
        <v>830</v>
      </c>
      <c r="B832" s="6"/>
      <c r="C832" s="6"/>
      <c r="D832" s="6"/>
      <c r="E832" s="6"/>
      <c r="F832" s="7"/>
      <c r="G832" s="7"/>
      <c r="H832" s="7" t="str" cm="1">
        <f t="array" ref="H832">IF(AND(LEN(F832)*LEN(G832)),IFERROR(INDEX(info_index!$D$2:$D$62,MATCH(F832&amp;G832,info_index!$B$2:$B$62&amp;info_index!$C$2:$C$62,0),1),""),"")</f>
        <v/>
      </c>
      <c r="I832" s="7" t="s">
        <v>20</v>
      </c>
    </row>
    <row r="833" spans="1:9" x14ac:dyDescent="0.55000000000000004">
      <c r="A833" s="5">
        <v>831</v>
      </c>
      <c r="B833" s="6"/>
      <c r="C833" s="6"/>
      <c r="D833" s="6"/>
      <c r="E833" s="6"/>
      <c r="F833" s="7"/>
      <c r="G833" s="7"/>
      <c r="H833" s="7" t="str" cm="1">
        <f t="array" ref="H833">IF(AND(LEN(F833)*LEN(G833)),IFERROR(INDEX(info_index!$D$2:$D$62,MATCH(F833&amp;G833,info_index!$B$2:$B$62&amp;info_index!$C$2:$C$62,0),1),""),"")</f>
        <v/>
      </c>
      <c r="I833" s="7" t="s">
        <v>20</v>
      </c>
    </row>
    <row r="834" spans="1:9" x14ac:dyDescent="0.55000000000000004">
      <c r="A834" s="5">
        <v>832</v>
      </c>
      <c r="B834" s="6"/>
      <c r="C834" s="6"/>
      <c r="D834" s="6"/>
      <c r="E834" s="6"/>
      <c r="F834" s="7"/>
      <c r="G834" s="7"/>
      <c r="H834" s="7" t="str" cm="1">
        <f t="array" ref="H834">IF(AND(LEN(F834)*LEN(G834)),IFERROR(INDEX(info_index!$D$2:$D$62,MATCH(F834&amp;G834,info_index!$B$2:$B$62&amp;info_index!$C$2:$C$62,0),1),""),"")</f>
        <v/>
      </c>
      <c r="I834" s="7" t="s">
        <v>20</v>
      </c>
    </row>
    <row r="835" spans="1:9" x14ac:dyDescent="0.55000000000000004">
      <c r="A835" s="5">
        <v>833</v>
      </c>
      <c r="B835" s="6"/>
      <c r="C835" s="6"/>
      <c r="D835" s="6"/>
      <c r="E835" s="6"/>
      <c r="F835" s="7"/>
      <c r="G835" s="7"/>
      <c r="H835" s="7" t="str" cm="1">
        <f t="array" ref="H835">IF(AND(LEN(F835)*LEN(G835)),IFERROR(INDEX(info_index!$D$2:$D$62,MATCH(F835&amp;G835,info_index!$B$2:$B$62&amp;info_index!$C$2:$C$62,0),1),""),"")</f>
        <v/>
      </c>
      <c r="I835" s="7" t="s">
        <v>20</v>
      </c>
    </row>
    <row r="836" spans="1:9" x14ac:dyDescent="0.55000000000000004">
      <c r="A836" s="5">
        <v>834</v>
      </c>
      <c r="B836" s="6"/>
      <c r="C836" s="6"/>
      <c r="D836" s="6"/>
      <c r="E836" s="6"/>
      <c r="F836" s="7"/>
      <c r="G836" s="7"/>
      <c r="H836" s="7" t="str" cm="1">
        <f t="array" ref="H836">IF(AND(LEN(F836)*LEN(G836)),IFERROR(INDEX(info_index!$D$2:$D$62,MATCH(F836&amp;G836,info_index!$B$2:$B$62&amp;info_index!$C$2:$C$62,0),1),""),"")</f>
        <v/>
      </c>
      <c r="I836" s="7" t="s">
        <v>20</v>
      </c>
    </row>
    <row r="837" spans="1:9" x14ac:dyDescent="0.55000000000000004">
      <c r="A837" s="5">
        <v>835</v>
      </c>
      <c r="B837" s="6"/>
      <c r="C837" s="6"/>
      <c r="D837" s="6"/>
      <c r="E837" s="6"/>
      <c r="F837" s="7"/>
      <c r="G837" s="7"/>
      <c r="H837" s="7" t="str" cm="1">
        <f t="array" ref="H837">IF(AND(LEN(F837)*LEN(G837)),IFERROR(INDEX(info_index!$D$2:$D$62,MATCH(F837&amp;G837,info_index!$B$2:$B$62&amp;info_index!$C$2:$C$62,0),1),""),"")</f>
        <v/>
      </c>
      <c r="I837" s="7" t="s">
        <v>20</v>
      </c>
    </row>
    <row r="838" spans="1:9" x14ac:dyDescent="0.55000000000000004">
      <c r="A838" s="5">
        <v>836</v>
      </c>
      <c r="B838" s="6"/>
      <c r="C838" s="6"/>
      <c r="D838" s="6"/>
      <c r="E838" s="6"/>
      <c r="F838" s="7"/>
      <c r="G838" s="7"/>
      <c r="H838" s="7" t="str" cm="1">
        <f t="array" ref="H838">IF(AND(LEN(F838)*LEN(G838)),IFERROR(INDEX(info_index!$D$2:$D$62,MATCH(F838&amp;G838,info_index!$B$2:$B$62&amp;info_index!$C$2:$C$62,0),1),""),"")</f>
        <v/>
      </c>
      <c r="I838" s="7" t="s">
        <v>20</v>
      </c>
    </row>
    <row r="839" spans="1:9" x14ac:dyDescent="0.55000000000000004">
      <c r="A839" s="5">
        <v>837</v>
      </c>
      <c r="B839" s="6"/>
      <c r="C839" s="6"/>
      <c r="D839" s="6"/>
      <c r="E839" s="6"/>
      <c r="F839" s="7"/>
      <c r="G839" s="7"/>
      <c r="H839" s="7" t="str" cm="1">
        <f t="array" ref="H839">IF(AND(LEN(F839)*LEN(G839)),IFERROR(INDEX(info_index!$D$2:$D$62,MATCH(F839&amp;G839,info_index!$B$2:$B$62&amp;info_index!$C$2:$C$62,0),1),""),"")</f>
        <v/>
      </c>
      <c r="I839" s="7" t="s">
        <v>20</v>
      </c>
    </row>
    <row r="840" spans="1:9" x14ac:dyDescent="0.55000000000000004">
      <c r="A840" s="5">
        <v>838</v>
      </c>
      <c r="B840" s="6"/>
      <c r="C840" s="6"/>
      <c r="D840" s="6"/>
      <c r="E840" s="6"/>
      <c r="F840" s="7"/>
      <c r="G840" s="7"/>
      <c r="H840" s="7" t="str" cm="1">
        <f t="array" ref="H840">IF(AND(LEN(F840)*LEN(G840)),IFERROR(INDEX(info_index!$D$2:$D$62,MATCH(F840&amp;G840,info_index!$B$2:$B$62&amp;info_index!$C$2:$C$62,0),1),""),"")</f>
        <v/>
      </c>
      <c r="I840" s="7" t="s">
        <v>20</v>
      </c>
    </row>
    <row r="841" spans="1:9" x14ac:dyDescent="0.55000000000000004">
      <c r="A841" s="5">
        <v>839</v>
      </c>
      <c r="B841" s="6"/>
      <c r="C841" s="6"/>
      <c r="D841" s="6"/>
      <c r="E841" s="6"/>
      <c r="F841" s="7"/>
      <c r="G841" s="7"/>
      <c r="H841" s="7" t="str" cm="1">
        <f t="array" ref="H841">IF(AND(LEN(F841)*LEN(G841)),IFERROR(INDEX(info_index!$D$2:$D$62,MATCH(F841&amp;G841,info_index!$B$2:$B$62&amp;info_index!$C$2:$C$62,0),1),""),"")</f>
        <v/>
      </c>
      <c r="I841" s="7" t="s">
        <v>20</v>
      </c>
    </row>
    <row r="842" spans="1:9" x14ac:dyDescent="0.55000000000000004">
      <c r="A842" s="5">
        <v>840</v>
      </c>
      <c r="B842" s="6"/>
      <c r="C842" s="6"/>
      <c r="D842" s="6"/>
      <c r="E842" s="6"/>
      <c r="F842" s="7"/>
      <c r="G842" s="7"/>
      <c r="H842" s="7" t="str" cm="1">
        <f t="array" ref="H842">IF(AND(LEN(F842)*LEN(G842)),IFERROR(INDEX(info_index!$D$2:$D$62,MATCH(F842&amp;G842,info_index!$B$2:$B$62&amp;info_index!$C$2:$C$62,0),1),""),"")</f>
        <v/>
      </c>
      <c r="I842" s="7" t="s">
        <v>20</v>
      </c>
    </row>
    <row r="843" spans="1:9" x14ac:dyDescent="0.55000000000000004">
      <c r="A843" s="5">
        <v>841</v>
      </c>
      <c r="B843" s="6"/>
      <c r="C843" s="6"/>
      <c r="D843" s="6"/>
      <c r="E843" s="6"/>
      <c r="F843" s="7"/>
      <c r="G843" s="7"/>
      <c r="H843" s="7" t="str" cm="1">
        <f t="array" ref="H843">IF(AND(LEN(F843)*LEN(G843)),IFERROR(INDEX(info_index!$D$2:$D$62,MATCH(F843&amp;G843,info_index!$B$2:$B$62&amp;info_index!$C$2:$C$62,0),1),""),"")</f>
        <v/>
      </c>
      <c r="I843" s="7" t="s">
        <v>20</v>
      </c>
    </row>
    <row r="844" spans="1:9" x14ac:dyDescent="0.55000000000000004">
      <c r="A844" s="5">
        <v>842</v>
      </c>
      <c r="B844" s="6"/>
      <c r="C844" s="6"/>
      <c r="D844" s="6"/>
      <c r="E844" s="6"/>
      <c r="F844" s="7"/>
      <c r="G844" s="7"/>
      <c r="H844" s="7" t="str" cm="1">
        <f t="array" ref="H844">IF(AND(LEN(F844)*LEN(G844)),IFERROR(INDEX(info_index!$D$2:$D$62,MATCH(F844&amp;G844,info_index!$B$2:$B$62&amp;info_index!$C$2:$C$62,0),1),""),"")</f>
        <v/>
      </c>
      <c r="I844" s="7" t="s">
        <v>20</v>
      </c>
    </row>
    <row r="845" spans="1:9" x14ac:dyDescent="0.55000000000000004">
      <c r="A845" s="5">
        <v>843</v>
      </c>
      <c r="B845" s="6"/>
      <c r="C845" s="6"/>
      <c r="D845" s="6"/>
      <c r="E845" s="6"/>
      <c r="F845" s="7"/>
      <c r="G845" s="7"/>
      <c r="H845" s="7" t="str" cm="1">
        <f t="array" ref="H845">IF(AND(LEN(F845)*LEN(G845)),IFERROR(INDEX(info_index!$D$2:$D$62,MATCH(F845&amp;G845,info_index!$B$2:$B$62&amp;info_index!$C$2:$C$62,0),1),""),"")</f>
        <v/>
      </c>
      <c r="I845" s="7" t="s">
        <v>20</v>
      </c>
    </row>
    <row r="846" spans="1:9" x14ac:dyDescent="0.55000000000000004">
      <c r="A846" s="5">
        <v>844</v>
      </c>
      <c r="B846" s="6"/>
      <c r="C846" s="6"/>
      <c r="D846" s="6"/>
      <c r="E846" s="6"/>
      <c r="F846" s="7"/>
      <c r="G846" s="7"/>
      <c r="H846" s="7" t="str" cm="1">
        <f t="array" ref="H846">IF(AND(LEN(F846)*LEN(G846)),IFERROR(INDEX(info_index!$D$2:$D$62,MATCH(F846&amp;G846,info_index!$B$2:$B$62&amp;info_index!$C$2:$C$62,0),1),""),"")</f>
        <v/>
      </c>
      <c r="I846" s="7" t="s">
        <v>20</v>
      </c>
    </row>
    <row r="847" spans="1:9" x14ac:dyDescent="0.55000000000000004">
      <c r="A847" s="5">
        <v>845</v>
      </c>
      <c r="B847" s="6"/>
      <c r="C847" s="6"/>
      <c r="D847" s="6"/>
      <c r="E847" s="6"/>
      <c r="F847" s="7"/>
      <c r="G847" s="7"/>
      <c r="H847" s="7" t="str" cm="1">
        <f t="array" ref="H847">IF(AND(LEN(F847)*LEN(G847)),IFERROR(INDEX(info_index!$D$2:$D$62,MATCH(F847&amp;G847,info_index!$B$2:$B$62&amp;info_index!$C$2:$C$62,0),1),""),"")</f>
        <v/>
      </c>
      <c r="I847" s="7" t="s">
        <v>20</v>
      </c>
    </row>
    <row r="848" spans="1:9" x14ac:dyDescent="0.55000000000000004">
      <c r="A848" s="5">
        <v>846</v>
      </c>
      <c r="B848" s="6"/>
      <c r="C848" s="6"/>
      <c r="D848" s="6"/>
      <c r="E848" s="6"/>
      <c r="F848" s="7"/>
      <c r="G848" s="7"/>
      <c r="H848" s="7" t="str" cm="1">
        <f t="array" ref="H848">IF(AND(LEN(F848)*LEN(G848)),IFERROR(INDEX(info_index!$D$2:$D$62,MATCH(F848&amp;G848,info_index!$B$2:$B$62&amp;info_index!$C$2:$C$62,0),1),""),"")</f>
        <v/>
      </c>
      <c r="I848" s="7" t="s">
        <v>20</v>
      </c>
    </row>
    <row r="849" spans="1:9" x14ac:dyDescent="0.55000000000000004">
      <c r="A849" s="5">
        <v>847</v>
      </c>
      <c r="B849" s="6"/>
      <c r="C849" s="6"/>
      <c r="D849" s="6"/>
      <c r="E849" s="6"/>
      <c r="F849" s="7"/>
      <c r="G849" s="7"/>
      <c r="H849" s="7" t="str" cm="1">
        <f t="array" ref="H849">IF(AND(LEN(F849)*LEN(G849)),IFERROR(INDEX(info_index!$D$2:$D$62,MATCH(F849&amp;G849,info_index!$B$2:$B$62&amp;info_index!$C$2:$C$62,0),1),""),"")</f>
        <v/>
      </c>
      <c r="I849" s="7" t="s">
        <v>20</v>
      </c>
    </row>
    <row r="850" spans="1:9" x14ac:dyDescent="0.55000000000000004">
      <c r="A850" s="5">
        <v>848</v>
      </c>
      <c r="B850" s="6"/>
      <c r="C850" s="6"/>
      <c r="D850" s="6"/>
      <c r="E850" s="6"/>
      <c r="F850" s="7"/>
      <c r="G850" s="7"/>
      <c r="H850" s="7" t="str" cm="1">
        <f t="array" ref="H850">IF(AND(LEN(F850)*LEN(G850)),IFERROR(INDEX(info_index!$D$2:$D$62,MATCH(F850&amp;G850,info_index!$B$2:$B$62&amp;info_index!$C$2:$C$62,0),1),""),"")</f>
        <v/>
      </c>
      <c r="I850" s="7" t="s">
        <v>20</v>
      </c>
    </row>
    <row r="851" spans="1:9" x14ac:dyDescent="0.55000000000000004">
      <c r="A851" s="5">
        <v>849</v>
      </c>
      <c r="B851" s="6"/>
      <c r="C851" s="6"/>
      <c r="D851" s="6"/>
      <c r="E851" s="6"/>
      <c r="F851" s="7"/>
      <c r="G851" s="7"/>
      <c r="H851" s="7" t="str" cm="1">
        <f t="array" ref="H851">IF(AND(LEN(F851)*LEN(G851)),IFERROR(INDEX(info_index!$D$2:$D$62,MATCH(F851&amp;G851,info_index!$B$2:$B$62&amp;info_index!$C$2:$C$62,0),1),""),"")</f>
        <v/>
      </c>
      <c r="I851" s="7" t="s">
        <v>20</v>
      </c>
    </row>
    <row r="852" spans="1:9" x14ac:dyDescent="0.55000000000000004">
      <c r="A852" s="5">
        <v>850</v>
      </c>
      <c r="B852" s="6"/>
      <c r="C852" s="6"/>
      <c r="D852" s="6"/>
      <c r="E852" s="6"/>
      <c r="F852" s="7"/>
      <c r="G852" s="7"/>
      <c r="H852" s="7" t="str" cm="1">
        <f t="array" ref="H852">IF(AND(LEN(F852)*LEN(G852)),IFERROR(INDEX(info_index!$D$2:$D$62,MATCH(F852&amp;G852,info_index!$B$2:$B$62&amp;info_index!$C$2:$C$62,0),1),""),"")</f>
        <v/>
      </c>
      <c r="I852" s="7" t="s">
        <v>20</v>
      </c>
    </row>
    <row r="853" spans="1:9" x14ac:dyDescent="0.55000000000000004">
      <c r="A853" s="5">
        <v>851</v>
      </c>
      <c r="B853" s="6"/>
      <c r="C853" s="6"/>
      <c r="D853" s="6"/>
      <c r="E853" s="6"/>
      <c r="F853" s="7"/>
      <c r="G853" s="7"/>
      <c r="H853" s="7" t="str" cm="1">
        <f t="array" ref="H853">IF(AND(LEN(F853)*LEN(G853)),IFERROR(INDEX(info_index!$D$2:$D$62,MATCH(F853&amp;G853,info_index!$B$2:$B$62&amp;info_index!$C$2:$C$62,0),1),""),"")</f>
        <v/>
      </c>
      <c r="I853" s="7" t="s">
        <v>20</v>
      </c>
    </row>
    <row r="854" spans="1:9" x14ac:dyDescent="0.55000000000000004">
      <c r="A854" s="5">
        <v>852</v>
      </c>
      <c r="B854" s="6"/>
      <c r="C854" s="6"/>
      <c r="D854" s="6"/>
      <c r="E854" s="6"/>
      <c r="F854" s="7"/>
      <c r="G854" s="7"/>
      <c r="H854" s="7" t="str" cm="1">
        <f t="array" ref="H854">IF(AND(LEN(F854)*LEN(G854)),IFERROR(INDEX(info_index!$D$2:$D$62,MATCH(F854&amp;G854,info_index!$B$2:$B$62&amp;info_index!$C$2:$C$62,0),1),""),"")</f>
        <v/>
      </c>
      <c r="I854" s="7" t="s">
        <v>20</v>
      </c>
    </row>
    <row r="855" spans="1:9" x14ac:dyDescent="0.55000000000000004">
      <c r="A855" s="5">
        <v>853</v>
      </c>
      <c r="B855" s="6"/>
      <c r="C855" s="6"/>
      <c r="D855" s="6"/>
      <c r="E855" s="6"/>
      <c r="F855" s="7"/>
      <c r="G855" s="7"/>
      <c r="H855" s="7" t="str" cm="1">
        <f t="array" ref="H855">IF(AND(LEN(F855)*LEN(G855)),IFERROR(INDEX(info_index!$D$2:$D$62,MATCH(F855&amp;G855,info_index!$B$2:$B$62&amp;info_index!$C$2:$C$62,0),1),""),"")</f>
        <v/>
      </c>
      <c r="I855" s="7" t="s">
        <v>20</v>
      </c>
    </row>
    <row r="856" spans="1:9" x14ac:dyDescent="0.55000000000000004">
      <c r="A856" s="5">
        <v>854</v>
      </c>
      <c r="B856" s="6"/>
      <c r="C856" s="6"/>
      <c r="D856" s="6"/>
      <c r="E856" s="6"/>
      <c r="F856" s="7"/>
      <c r="G856" s="7"/>
      <c r="H856" s="7" t="str" cm="1">
        <f t="array" ref="H856">IF(AND(LEN(F856)*LEN(G856)),IFERROR(INDEX(info_index!$D$2:$D$62,MATCH(F856&amp;G856,info_index!$B$2:$B$62&amp;info_index!$C$2:$C$62,0),1),""),"")</f>
        <v/>
      </c>
      <c r="I856" s="7" t="s">
        <v>20</v>
      </c>
    </row>
    <row r="857" spans="1:9" x14ac:dyDescent="0.55000000000000004">
      <c r="A857" s="5">
        <v>855</v>
      </c>
      <c r="B857" s="6"/>
      <c r="C857" s="6"/>
      <c r="D857" s="6"/>
      <c r="E857" s="6"/>
      <c r="F857" s="7"/>
      <c r="G857" s="7"/>
      <c r="H857" s="7" t="str" cm="1">
        <f t="array" ref="H857">IF(AND(LEN(F857)*LEN(G857)),IFERROR(INDEX(info_index!$D$2:$D$62,MATCH(F857&amp;G857,info_index!$B$2:$B$62&amp;info_index!$C$2:$C$62,0),1),""),"")</f>
        <v/>
      </c>
      <c r="I857" s="7" t="s">
        <v>20</v>
      </c>
    </row>
    <row r="858" spans="1:9" x14ac:dyDescent="0.55000000000000004">
      <c r="A858" s="5">
        <v>856</v>
      </c>
      <c r="B858" s="6"/>
      <c r="C858" s="6"/>
      <c r="D858" s="6"/>
      <c r="E858" s="6"/>
      <c r="F858" s="7"/>
      <c r="G858" s="7"/>
      <c r="H858" s="7" t="str" cm="1">
        <f t="array" ref="H858">IF(AND(LEN(F858)*LEN(G858)),IFERROR(INDEX(info_index!$D$2:$D$62,MATCH(F858&amp;G858,info_index!$B$2:$B$62&amp;info_index!$C$2:$C$62,0),1),""),"")</f>
        <v/>
      </c>
      <c r="I858" s="7" t="s">
        <v>20</v>
      </c>
    </row>
    <row r="859" spans="1:9" x14ac:dyDescent="0.55000000000000004">
      <c r="A859" s="5">
        <v>857</v>
      </c>
      <c r="B859" s="6"/>
      <c r="C859" s="6"/>
      <c r="D859" s="6"/>
      <c r="E859" s="6"/>
      <c r="F859" s="7"/>
      <c r="G859" s="7"/>
      <c r="H859" s="7" t="str" cm="1">
        <f t="array" ref="H859">IF(AND(LEN(F859)*LEN(G859)),IFERROR(INDEX(info_index!$D$2:$D$62,MATCH(F859&amp;G859,info_index!$B$2:$B$62&amp;info_index!$C$2:$C$62,0),1),""),"")</f>
        <v/>
      </c>
      <c r="I859" s="7" t="s">
        <v>20</v>
      </c>
    </row>
    <row r="860" spans="1:9" x14ac:dyDescent="0.55000000000000004">
      <c r="A860" s="5">
        <v>858</v>
      </c>
      <c r="B860" s="6"/>
      <c r="C860" s="6"/>
      <c r="D860" s="6"/>
      <c r="E860" s="6"/>
      <c r="F860" s="7"/>
      <c r="G860" s="7"/>
      <c r="H860" s="7" t="str" cm="1">
        <f t="array" ref="H860">IF(AND(LEN(F860)*LEN(G860)),IFERROR(INDEX(info_index!$D$2:$D$62,MATCH(F860&amp;G860,info_index!$B$2:$B$62&amp;info_index!$C$2:$C$62,0),1),""),"")</f>
        <v/>
      </c>
      <c r="I860" s="7" t="s">
        <v>20</v>
      </c>
    </row>
    <row r="861" spans="1:9" x14ac:dyDescent="0.55000000000000004">
      <c r="A861" s="5">
        <v>859</v>
      </c>
      <c r="B861" s="6"/>
      <c r="C861" s="6"/>
      <c r="D861" s="6"/>
      <c r="E861" s="6"/>
      <c r="F861" s="7"/>
      <c r="G861" s="7"/>
      <c r="H861" s="7" t="str" cm="1">
        <f t="array" ref="H861">IF(AND(LEN(F861)*LEN(G861)),IFERROR(INDEX(info_index!$D$2:$D$62,MATCH(F861&amp;G861,info_index!$B$2:$B$62&amp;info_index!$C$2:$C$62,0),1),""),"")</f>
        <v/>
      </c>
      <c r="I861" s="7" t="s">
        <v>20</v>
      </c>
    </row>
    <row r="862" spans="1:9" x14ac:dyDescent="0.55000000000000004">
      <c r="A862" s="5">
        <v>860</v>
      </c>
      <c r="B862" s="6"/>
      <c r="C862" s="6"/>
      <c r="D862" s="6"/>
      <c r="E862" s="6"/>
      <c r="F862" s="7"/>
      <c r="G862" s="7"/>
      <c r="H862" s="7" t="str" cm="1">
        <f t="array" ref="H862">IF(AND(LEN(F862)*LEN(G862)),IFERROR(INDEX(info_index!$D$2:$D$62,MATCH(F862&amp;G862,info_index!$B$2:$B$62&amp;info_index!$C$2:$C$62,0),1),""),"")</f>
        <v/>
      </c>
      <c r="I862" s="7" t="s">
        <v>20</v>
      </c>
    </row>
    <row r="863" spans="1:9" x14ac:dyDescent="0.55000000000000004">
      <c r="A863" s="5">
        <v>861</v>
      </c>
      <c r="B863" s="6"/>
      <c r="C863" s="6"/>
      <c r="D863" s="6"/>
      <c r="E863" s="6"/>
      <c r="F863" s="7"/>
      <c r="G863" s="7"/>
      <c r="H863" s="7" t="str" cm="1">
        <f t="array" ref="H863">IF(AND(LEN(F863)*LEN(G863)),IFERROR(INDEX(info_index!$D$2:$D$62,MATCH(F863&amp;G863,info_index!$B$2:$B$62&amp;info_index!$C$2:$C$62,0),1),""),"")</f>
        <v/>
      </c>
      <c r="I863" s="7" t="s">
        <v>20</v>
      </c>
    </row>
    <row r="864" spans="1:9" x14ac:dyDescent="0.55000000000000004">
      <c r="A864" s="5">
        <v>862</v>
      </c>
      <c r="B864" s="6"/>
      <c r="C864" s="6"/>
      <c r="D864" s="6"/>
      <c r="E864" s="6"/>
      <c r="F864" s="7"/>
      <c r="G864" s="7"/>
      <c r="H864" s="7" t="str" cm="1">
        <f t="array" ref="H864">IF(AND(LEN(F864)*LEN(G864)),IFERROR(INDEX(info_index!$D$2:$D$62,MATCH(F864&amp;G864,info_index!$B$2:$B$62&amp;info_index!$C$2:$C$62,0),1),""),"")</f>
        <v/>
      </c>
      <c r="I864" s="7" t="s">
        <v>20</v>
      </c>
    </row>
    <row r="865" spans="1:9" x14ac:dyDescent="0.55000000000000004">
      <c r="A865" s="5">
        <v>863</v>
      </c>
      <c r="B865" s="6"/>
      <c r="C865" s="6"/>
      <c r="D865" s="6"/>
      <c r="E865" s="6"/>
      <c r="F865" s="7"/>
      <c r="G865" s="7"/>
      <c r="H865" s="7" t="str" cm="1">
        <f t="array" ref="H865">IF(AND(LEN(F865)*LEN(G865)),IFERROR(INDEX(info_index!$D$2:$D$62,MATCH(F865&amp;G865,info_index!$B$2:$B$62&amp;info_index!$C$2:$C$62,0),1),""),"")</f>
        <v/>
      </c>
      <c r="I865" s="7" t="s">
        <v>20</v>
      </c>
    </row>
    <row r="866" spans="1:9" x14ac:dyDescent="0.55000000000000004">
      <c r="A866" s="5">
        <v>864</v>
      </c>
      <c r="B866" s="6"/>
      <c r="C866" s="6"/>
      <c r="D866" s="6"/>
      <c r="E866" s="6"/>
      <c r="F866" s="7"/>
      <c r="G866" s="7"/>
      <c r="H866" s="7" t="str" cm="1">
        <f t="array" ref="H866">IF(AND(LEN(F866)*LEN(G866)),IFERROR(INDEX(info_index!$D$2:$D$62,MATCH(F866&amp;G866,info_index!$B$2:$B$62&amp;info_index!$C$2:$C$62,0),1),""),"")</f>
        <v/>
      </c>
      <c r="I866" s="7" t="s">
        <v>20</v>
      </c>
    </row>
    <row r="867" spans="1:9" x14ac:dyDescent="0.55000000000000004">
      <c r="A867" s="5">
        <v>865</v>
      </c>
      <c r="B867" s="6"/>
      <c r="C867" s="6"/>
      <c r="D867" s="6"/>
      <c r="E867" s="6"/>
      <c r="F867" s="7"/>
      <c r="G867" s="7"/>
      <c r="H867" s="7" t="str" cm="1">
        <f t="array" ref="H867">IF(AND(LEN(F867)*LEN(G867)),IFERROR(INDEX(info_index!$D$2:$D$62,MATCH(F867&amp;G867,info_index!$B$2:$B$62&amp;info_index!$C$2:$C$62,0),1),""),"")</f>
        <v/>
      </c>
      <c r="I867" s="7" t="s">
        <v>20</v>
      </c>
    </row>
    <row r="868" spans="1:9" x14ac:dyDescent="0.55000000000000004">
      <c r="A868" s="5">
        <v>866</v>
      </c>
      <c r="B868" s="6"/>
      <c r="C868" s="6"/>
      <c r="D868" s="6"/>
      <c r="E868" s="6"/>
      <c r="F868" s="7"/>
      <c r="G868" s="7"/>
      <c r="H868" s="7" t="str" cm="1">
        <f t="array" ref="H868">IF(AND(LEN(F868)*LEN(G868)),IFERROR(INDEX(info_index!$D$2:$D$62,MATCH(F868&amp;G868,info_index!$B$2:$B$62&amp;info_index!$C$2:$C$62,0),1),""),"")</f>
        <v/>
      </c>
      <c r="I868" s="7" t="s">
        <v>20</v>
      </c>
    </row>
    <row r="869" spans="1:9" x14ac:dyDescent="0.55000000000000004">
      <c r="A869" s="5">
        <v>867</v>
      </c>
      <c r="B869" s="6"/>
      <c r="C869" s="6"/>
      <c r="D869" s="6"/>
      <c r="E869" s="6"/>
      <c r="F869" s="7"/>
      <c r="G869" s="7"/>
      <c r="H869" s="7" t="str" cm="1">
        <f t="array" ref="H869">IF(AND(LEN(F869)*LEN(G869)),IFERROR(INDEX(info_index!$D$2:$D$62,MATCH(F869&amp;G869,info_index!$B$2:$B$62&amp;info_index!$C$2:$C$62,0),1),""),"")</f>
        <v/>
      </c>
      <c r="I869" s="7" t="s">
        <v>20</v>
      </c>
    </row>
    <row r="870" spans="1:9" x14ac:dyDescent="0.55000000000000004">
      <c r="A870" s="5">
        <v>868</v>
      </c>
      <c r="B870" s="6"/>
      <c r="C870" s="6"/>
      <c r="D870" s="6"/>
      <c r="E870" s="6"/>
      <c r="F870" s="7"/>
      <c r="G870" s="7"/>
      <c r="H870" s="7" t="str" cm="1">
        <f t="array" ref="H870">IF(AND(LEN(F870)*LEN(G870)),IFERROR(INDEX(info_index!$D$2:$D$62,MATCH(F870&amp;G870,info_index!$B$2:$B$62&amp;info_index!$C$2:$C$62,0),1),""),"")</f>
        <v/>
      </c>
      <c r="I870" s="7" t="s">
        <v>20</v>
      </c>
    </row>
    <row r="871" spans="1:9" x14ac:dyDescent="0.55000000000000004">
      <c r="A871" s="5">
        <v>869</v>
      </c>
      <c r="B871" s="6"/>
      <c r="C871" s="6"/>
      <c r="D871" s="6"/>
      <c r="E871" s="6"/>
      <c r="F871" s="7"/>
      <c r="G871" s="7"/>
      <c r="H871" s="7" t="str" cm="1">
        <f t="array" ref="H871">IF(AND(LEN(F871)*LEN(G871)),IFERROR(INDEX(info_index!$D$2:$D$62,MATCH(F871&amp;G871,info_index!$B$2:$B$62&amp;info_index!$C$2:$C$62,0),1),""),"")</f>
        <v/>
      </c>
      <c r="I871" s="7" t="s">
        <v>20</v>
      </c>
    </row>
    <row r="872" spans="1:9" x14ac:dyDescent="0.55000000000000004">
      <c r="A872" s="5">
        <v>870</v>
      </c>
      <c r="B872" s="6"/>
      <c r="C872" s="6"/>
      <c r="D872" s="6"/>
      <c r="E872" s="6"/>
      <c r="F872" s="7"/>
      <c r="G872" s="7"/>
      <c r="H872" s="7" t="str" cm="1">
        <f t="array" ref="H872">IF(AND(LEN(F872)*LEN(G872)),IFERROR(INDEX(info_index!$D$2:$D$62,MATCH(F872&amp;G872,info_index!$B$2:$B$62&amp;info_index!$C$2:$C$62,0),1),""),"")</f>
        <v/>
      </c>
      <c r="I872" s="7" t="s">
        <v>20</v>
      </c>
    </row>
    <row r="873" spans="1:9" x14ac:dyDescent="0.55000000000000004">
      <c r="A873" s="5">
        <v>871</v>
      </c>
      <c r="B873" s="6"/>
      <c r="C873" s="6"/>
      <c r="D873" s="6"/>
      <c r="E873" s="6"/>
      <c r="F873" s="7"/>
      <c r="G873" s="7"/>
      <c r="H873" s="7" t="str" cm="1">
        <f t="array" ref="H873">IF(AND(LEN(F873)*LEN(G873)),IFERROR(INDEX(info_index!$D$2:$D$62,MATCH(F873&amp;G873,info_index!$B$2:$B$62&amp;info_index!$C$2:$C$62,0),1),""),"")</f>
        <v/>
      </c>
      <c r="I873" s="7" t="s">
        <v>20</v>
      </c>
    </row>
    <row r="874" spans="1:9" x14ac:dyDescent="0.55000000000000004">
      <c r="A874" s="5">
        <v>872</v>
      </c>
      <c r="B874" s="6"/>
      <c r="C874" s="6"/>
      <c r="D874" s="6"/>
      <c r="E874" s="6"/>
      <c r="F874" s="7"/>
      <c r="G874" s="7"/>
      <c r="H874" s="7" t="str" cm="1">
        <f t="array" ref="H874">IF(AND(LEN(F874)*LEN(G874)),IFERROR(INDEX(info_index!$D$2:$D$62,MATCH(F874&amp;G874,info_index!$B$2:$B$62&amp;info_index!$C$2:$C$62,0),1),""),"")</f>
        <v/>
      </c>
      <c r="I874" s="7" t="s">
        <v>20</v>
      </c>
    </row>
    <row r="875" spans="1:9" x14ac:dyDescent="0.55000000000000004">
      <c r="A875" s="5">
        <v>873</v>
      </c>
      <c r="B875" s="6"/>
      <c r="C875" s="6"/>
      <c r="D875" s="6"/>
      <c r="E875" s="6"/>
      <c r="F875" s="7"/>
      <c r="G875" s="7"/>
      <c r="H875" s="7" t="str" cm="1">
        <f t="array" ref="H875">IF(AND(LEN(F875)*LEN(G875)),IFERROR(INDEX(info_index!$D$2:$D$62,MATCH(F875&amp;G875,info_index!$B$2:$B$62&amp;info_index!$C$2:$C$62,0),1),""),"")</f>
        <v/>
      </c>
      <c r="I875" s="7" t="s">
        <v>20</v>
      </c>
    </row>
    <row r="876" spans="1:9" x14ac:dyDescent="0.55000000000000004">
      <c r="A876" s="5">
        <v>874</v>
      </c>
      <c r="B876" s="6"/>
      <c r="C876" s="6"/>
      <c r="D876" s="6"/>
      <c r="E876" s="6"/>
      <c r="F876" s="7"/>
      <c r="G876" s="7"/>
      <c r="H876" s="7" t="str" cm="1">
        <f t="array" ref="H876">IF(AND(LEN(F876)*LEN(G876)),IFERROR(INDEX(info_index!$D$2:$D$62,MATCH(F876&amp;G876,info_index!$B$2:$B$62&amp;info_index!$C$2:$C$62,0),1),""),"")</f>
        <v/>
      </c>
      <c r="I876" s="7" t="s">
        <v>20</v>
      </c>
    </row>
    <row r="877" spans="1:9" x14ac:dyDescent="0.55000000000000004">
      <c r="A877" s="5">
        <v>875</v>
      </c>
      <c r="B877" s="6"/>
      <c r="C877" s="6"/>
      <c r="D877" s="6"/>
      <c r="E877" s="6"/>
      <c r="F877" s="7"/>
      <c r="G877" s="7"/>
      <c r="H877" s="7" t="str" cm="1">
        <f t="array" ref="H877">IF(AND(LEN(F877)*LEN(G877)),IFERROR(INDEX(info_index!$D$2:$D$62,MATCH(F877&amp;G877,info_index!$B$2:$B$62&amp;info_index!$C$2:$C$62,0),1),""),"")</f>
        <v/>
      </c>
      <c r="I877" s="7" t="s">
        <v>20</v>
      </c>
    </row>
    <row r="878" spans="1:9" x14ac:dyDescent="0.55000000000000004">
      <c r="A878" s="5">
        <v>876</v>
      </c>
      <c r="B878" s="6"/>
      <c r="C878" s="6"/>
      <c r="D878" s="6"/>
      <c r="E878" s="6"/>
      <c r="F878" s="7"/>
      <c r="G878" s="7"/>
      <c r="H878" s="7" t="str" cm="1">
        <f t="array" ref="H878">IF(AND(LEN(F878)*LEN(G878)),IFERROR(INDEX(info_index!$D$2:$D$62,MATCH(F878&amp;G878,info_index!$B$2:$B$62&amp;info_index!$C$2:$C$62,0),1),""),"")</f>
        <v/>
      </c>
      <c r="I878" s="7" t="s">
        <v>20</v>
      </c>
    </row>
    <row r="879" spans="1:9" x14ac:dyDescent="0.55000000000000004">
      <c r="A879" s="5">
        <v>877</v>
      </c>
      <c r="B879" s="6"/>
      <c r="C879" s="6"/>
      <c r="D879" s="6"/>
      <c r="E879" s="6"/>
      <c r="F879" s="7"/>
      <c r="G879" s="7"/>
      <c r="H879" s="7" t="str" cm="1">
        <f t="array" ref="H879">IF(AND(LEN(F879)*LEN(G879)),IFERROR(INDEX(info_index!$D$2:$D$62,MATCH(F879&amp;G879,info_index!$B$2:$B$62&amp;info_index!$C$2:$C$62,0),1),""),"")</f>
        <v/>
      </c>
      <c r="I879" s="7" t="s">
        <v>20</v>
      </c>
    </row>
    <row r="880" spans="1:9" x14ac:dyDescent="0.55000000000000004">
      <c r="A880" s="5">
        <v>878</v>
      </c>
      <c r="B880" s="6"/>
      <c r="C880" s="6"/>
      <c r="D880" s="6"/>
      <c r="E880" s="6"/>
      <c r="F880" s="7"/>
      <c r="G880" s="7"/>
      <c r="H880" s="7" t="str" cm="1">
        <f t="array" ref="H880">IF(AND(LEN(F880)*LEN(G880)),IFERROR(INDEX(info_index!$D$2:$D$62,MATCH(F880&amp;G880,info_index!$B$2:$B$62&amp;info_index!$C$2:$C$62,0),1),""),"")</f>
        <v/>
      </c>
      <c r="I880" s="7" t="s">
        <v>20</v>
      </c>
    </row>
    <row r="881" spans="1:9" x14ac:dyDescent="0.55000000000000004">
      <c r="A881" s="5">
        <v>879</v>
      </c>
      <c r="B881" s="6"/>
      <c r="C881" s="6"/>
      <c r="D881" s="6"/>
      <c r="E881" s="6"/>
      <c r="F881" s="7"/>
      <c r="G881" s="7"/>
      <c r="H881" s="7" t="str" cm="1">
        <f t="array" ref="H881">IF(AND(LEN(F881)*LEN(G881)),IFERROR(INDEX(info_index!$D$2:$D$62,MATCH(F881&amp;G881,info_index!$B$2:$B$62&amp;info_index!$C$2:$C$62,0),1),""),"")</f>
        <v/>
      </c>
      <c r="I881" s="7" t="s">
        <v>20</v>
      </c>
    </row>
    <row r="882" spans="1:9" x14ac:dyDescent="0.55000000000000004">
      <c r="A882" s="5">
        <v>880</v>
      </c>
      <c r="B882" s="6"/>
      <c r="C882" s="6"/>
      <c r="D882" s="6"/>
      <c r="E882" s="6"/>
      <c r="F882" s="7"/>
      <c r="G882" s="7"/>
      <c r="H882" s="7" t="str" cm="1">
        <f t="array" ref="H882">IF(AND(LEN(F882)*LEN(G882)),IFERROR(INDEX(info_index!$D$2:$D$62,MATCH(F882&amp;G882,info_index!$B$2:$B$62&amp;info_index!$C$2:$C$62,0),1),""),"")</f>
        <v/>
      </c>
      <c r="I882" s="7" t="s">
        <v>20</v>
      </c>
    </row>
    <row r="883" spans="1:9" x14ac:dyDescent="0.55000000000000004">
      <c r="A883" s="5">
        <v>881</v>
      </c>
      <c r="B883" s="6"/>
      <c r="C883" s="6"/>
      <c r="D883" s="6"/>
      <c r="E883" s="6"/>
      <c r="F883" s="7"/>
      <c r="G883" s="7"/>
      <c r="H883" s="7" t="str" cm="1">
        <f t="array" ref="H883">IF(AND(LEN(F883)*LEN(G883)),IFERROR(INDEX(info_index!$D$2:$D$62,MATCH(F883&amp;G883,info_index!$B$2:$B$62&amp;info_index!$C$2:$C$62,0),1),""),"")</f>
        <v/>
      </c>
      <c r="I883" s="7" t="s">
        <v>20</v>
      </c>
    </row>
    <row r="884" spans="1:9" x14ac:dyDescent="0.55000000000000004">
      <c r="A884" s="5">
        <v>882</v>
      </c>
      <c r="B884" s="6"/>
      <c r="C884" s="6"/>
      <c r="D884" s="6"/>
      <c r="E884" s="6"/>
      <c r="F884" s="7"/>
      <c r="G884" s="7"/>
      <c r="H884" s="7" t="str" cm="1">
        <f t="array" ref="H884">IF(AND(LEN(F884)*LEN(G884)),IFERROR(INDEX(info_index!$D$2:$D$62,MATCH(F884&amp;G884,info_index!$B$2:$B$62&amp;info_index!$C$2:$C$62,0),1),""),"")</f>
        <v/>
      </c>
      <c r="I884" s="7" t="s">
        <v>20</v>
      </c>
    </row>
    <row r="885" spans="1:9" x14ac:dyDescent="0.55000000000000004">
      <c r="A885" s="5">
        <v>883</v>
      </c>
      <c r="B885" s="6"/>
      <c r="C885" s="6"/>
      <c r="D885" s="6"/>
      <c r="E885" s="6"/>
      <c r="F885" s="7"/>
      <c r="G885" s="7"/>
      <c r="H885" s="7" t="str" cm="1">
        <f t="array" ref="H885">IF(AND(LEN(F885)*LEN(G885)),IFERROR(INDEX(info_index!$D$2:$D$62,MATCH(F885&amp;G885,info_index!$B$2:$B$62&amp;info_index!$C$2:$C$62,0),1),""),"")</f>
        <v/>
      </c>
      <c r="I885" s="7" t="s">
        <v>20</v>
      </c>
    </row>
    <row r="886" spans="1:9" x14ac:dyDescent="0.55000000000000004">
      <c r="A886" s="5">
        <v>884</v>
      </c>
      <c r="B886" s="6"/>
      <c r="C886" s="6"/>
      <c r="D886" s="6"/>
      <c r="E886" s="6"/>
      <c r="F886" s="7"/>
      <c r="G886" s="7"/>
      <c r="H886" s="7" t="str" cm="1">
        <f t="array" ref="H886">IF(AND(LEN(F886)*LEN(G886)),IFERROR(INDEX(info_index!$D$2:$D$62,MATCH(F886&amp;G886,info_index!$B$2:$B$62&amp;info_index!$C$2:$C$62,0),1),""),"")</f>
        <v/>
      </c>
      <c r="I886" s="7" t="s">
        <v>20</v>
      </c>
    </row>
    <row r="887" spans="1:9" x14ac:dyDescent="0.55000000000000004">
      <c r="A887" s="5">
        <v>885</v>
      </c>
      <c r="B887" s="6"/>
      <c r="C887" s="6"/>
      <c r="D887" s="6"/>
      <c r="E887" s="6"/>
      <c r="F887" s="7"/>
      <c r="G887" s="7"/>
      <c r="H887" s="7" t="str" cm="1">
        <f t="array" ref="H887">IF(AND(LEN(F887)*LEN(G887)),IFERROR(INDEX(info_index!$D$2:$D$62,MATCH(F887&amp;G887,info_index!$B$2:$B$62&amp;info_index!$C$2:$C$62,0),1),""),"")</f>
        <v/>
      </c>
      <c r="I887" s="7" t="s">
        <v>20</v>
      </c>
    </row>
    <row r="888" spans="1:9" x14ac:dyDescent="0.55000000000000004">
      <c r="A888" s="5">
        <v>886</v>
      </c>
      <c r="B888" s="6"/>
      <c r="C888" s="6"/>
      <c r="D888" s="6"/>
      <c r="E888" s="6"/>
      <c r="F888" s="7"/>
      <c r="G888" s="7"/>
      <c r="H888" s="7" t="str" cm="1">
        <f t="array" ref="H888">IF(AND(LEN(F888)*LEN(G888)),IFERROR(INDEX(info_index!$D$2:$D$62,MATCH(F888&amp;G888,info_index!$B$2:$B$62&amp;info_index!$C$2:$C$62,0),1),""),"")</f>
        <v/>
      </c>
      <c r="I888" s="7" t="s">
        <v>20</v>
      </c>
    </row>
    <row r="889" spans="1:9" x14ac:dyDescent="0.55000000000000004">
      <c r="A889" s="5">
        <v>887</v>
      </c>
      <c r="B889" s="6"/>
      <c r="C889" s="6"/>
      <c r="D889" s="6"/>
      <c r="E889" s="6"/>
      <c r="F889" s="7"/>
      <c r="G889" s="7"/>
      <c r="H889" s="7" t="str" cm="1">
        <f t="array" ref="H889">IF(AND(LEN(F889)*LEN(G889)),IFERROR(INDEX(info_index!$D$2:$D$62,MATCH(F889&amp;G889,info_index!$B$2:$B$62&amp;info_index!$C$2:$C$62,0),1),""),"")</f>
        <v/>
      </c>
      <c r="I889" s="7" t="s">
        <v>20</v>
      </c>
    </row>
    <row r="890" spans="1:9" x14ac:dyDescent="0.55000000000000004">
      <c r="A890" s="5">
        <v>888</v>
      </c>
      <c r="B890" s="6"/>
      <c r="C890" s="6"/>
      <c r="D890" s="6"/>
      <c r="E890" s="6"/>
      <c r="F890" s="7"/>
      <c r="G890" s="7"/>
      <c r="H890" s="7" t="str" cm="1">
        <f t="array" ref="H890">IF(AND(LEN(F890)*LEN(G890)),IFERROR(INDEX(info_index!$D$2:$D$62,MATCH(F890&amp;G890,info_index!$B$2:$B$62&amp;info_index!$C$2:$C$62,0),1),""),"")</f>
        <v/>
      </c>
      <c r="I890" s="7" t="s">
        <v>20</v>
      </c>
    </row>
    <row r="891" spans="1:9" x14ac:dyDescent="0.55000000000000004">
      <c r="A891" s="5">
        <v>889</v>
      </c>
      <c r="B891" s="6"/>
      <c r="C891" s="6"/>
      <c r="D891" s="6"/>
      <c r="E891" s="6"/>
      <c r="F891" s="7"/>
      <c r="G891" s="7"/>
      <c r="H891" s="7" t="str" cm="1">
        <f t="array" ref="H891">IF(AND(LEN(F891)*LEN(G891)),IFERROR(INDEX(info_index!$D$2:$D$62,MATCH(F891&amp;G891,info_index!$B$2:$B$62&amp;info_index!$C$2:$C$62,0),1),""),"")</f>
        <v/>
      </c>
      <c r="I891" s="7" t="s">
        <v>20</v>
      </c>
    </row>
    <row r="892" spans="1:9" x14ac:dyDescent="0.55000000000000004">
      <c r="A892" s="5">
        <v>890</v>
      </c>
      <c r="B892" s="6"/>
      <c r="C892" s="6"/>
      <c r="D892" s="6"/>
      <c r="E892" s="6"/>
      <c r="F892" s="7"/>
      <c r="G892" s="7"/>
      <c r="H892" s="7" t="str" cm="1">
        <f t="array" ref="H892">IF(AND(LEN(F892)*LEN(G892)),IFERROR(INDEX(info_index!$D$2:$D$62,MATCH(F892&amp;G892,info_index!$B$2:$B$62&amp;info_index!$C$2:$C$62,0),1),""),"")</f>
        <v/>
      </c>
      <c r="I892" s="7" t="s">
        <v>20</v>
      </c>
    </row>
    <row r="893" spans="1:9" x14ac:dyDescent="0.55000000000000004">
      <c r="A893" s="5">
        <v>891</v>
      </c>
      <c r="B893" s="6"/>
      <c r="C893" s="6"/>
      <c r="D893" s="6"/>
      <c r="E893" s="6"/>
      <c r="F893" s="7"/>
      <c r="G893" s="7"/>
      <c r="H893" s="7" t="str" cm="1">
        <f t="array" ref="H893">IF(AND(LEN(F893)*LEN(G893)),IFERROR(INDEX(info_index!$D$2:$D$62,MATCH(F893&amp;G893,info_index!$B$2:$B$62&amp;info_index!$C$2:$C$62,0),1),""),"")</f>
        <v/>
      </c>
      <c r="I893" s="7" t="s">
        <v>20</v>
      </c>
    </row>
    <row r="894" spans="1:9" x14ac:dyDescent="0.55000000000000004">
      <c r="A894" s="5">
        <v>892</v>
      </c>
      <c r="B894" s="6"/>
      <c r="C894" s="6"/>
      <c r="D894" s="6"/>
      <c r="E894" s="6"/>
      <c r="F894" s="7"/>
      <c r="G894" s="7"/>
      <c r="H894" s="7" t="str" cm="1">
        <f t="array" ref="H894">IF(AND(LEN(F894)*LEN(G894)),IFERROR(INDEX(info_index!$D$2:$D$62,MATCH(F894&amp;G894,info_index!$B$2:$B$62&amp;info_index!$C$2:$C$62,0),1),""),"")</f>
        <v/>
      </c>
      <c r="I894" s="7" t="s">
        <v>20</v>
      </c>
    </row>
    <row r="895" spans="1:9" x14ac:dyDescent="0.55000000000000004">
      <c r="A895" s="5">
        <v>893</v>
      </c>
      <c r="B895" s="6"/>
      <c r="C895" s="6"/>
      <c r="D895" s="6"/>
      <c r="E895" s="6"/>
      <c r="F895" s="7"/>
      <c r="G895" s="7"/>
      <c r="H895" s="7" t="str" cm="1">
        <f t="array" ref="H895">IF(AND(LEN(F895)*LEN(G895)),IFERROR(INDEX(info_index!$D$2:$D$62,MATCH(F895&amp;G895,info_index!$B$2:$B$62&amp;info_index!$C$2:$C$62,0),1),""),"")</f>
        <v/>
      </c>
      <c r="I895" s="7" t="s">
        <v>20</v>
      </c>
    </row>
    <row r="896" spans="1:9" x14ac:dyDescent="0.55000000000000004">
      <c r="A896" s="5">
        <v>894</v>
      </c>
      <c r="B896" s="6"/>
      <c r="C896" s="6"/>
      <c r="D896" s="6"/>
      <c r="E896" s="6"/>
      <c r="F896" s="7"/>
      <c r="G896" s="7"/>
      <c r="H896" s="7" t="str" cm="1">
        <f t="array" ref="H896">IF(AND(LEN(F896)*LEN(G896)),IFERROR(INDEX(info_index!$D$2:$D$62,MATCH(F896&amp;G896,info_index!$B$2:$B$62&amp;info_index!$C$2:$C$62,0),1),""),"")</f>
        <v/>
      </c>
      <c r="I896" s="7" t="s">
        <v>20</v>
      </c>
    </row>
    <row r="897" spans="1:9" x14ac:dyDescent="0.55000000000000004">
      <c r="A897" s="5">
        <v>895</v>
      </c>
      <c r="B897" s="6"/>
      <c r="C897" s="6"/>
      <c r="D897" s="6"/>
      <c r="E897" s="6"/>
      <c r="F897" s="7"/>
      <c r="G897" s="7"/>
      <c r="H897" s="7" t="str" cm="1">
        <f t="array" ref="H897">IF(AND(LEN(F897)*LEN(G897)),IFERROR(INDEX(info_index!$D$2:$D$62,MATCH(F897&amp;G897,info_index!$B$2:$B$62&amp;info_index!$C$2:$C$62,0),1),""),"")</f>
        <v/>
      </c>
      <c r="I897" s="7" t="s">
        <v>20</v>
      </c>
    </row>
    <row r="898" spans="1:9" x14ac:dyDescent="0.55000000000000004">
      <c r="A898" s="5">
        <v>896</v>
      </c>
      <c r="B898" s="6"/>
      <c r="C898" s="6"/>
      <c r="D898" s="6"/>
      <c r="E898" s="6"/>
      <c r="F898" s="7"/>
      <c r="G898" s="7"/>
      <c r="H898" s="7" t="str" cm="1">
        <f t="array" ref="H898">IF(AND(LEN(F898)*LEN(G898)),IFERROR(INDEX(info_index!$D$2:$D$62,MATCH(F898&amp;G898,info_index!$B$2:$B$62&amp;info_index!$C$2:$C$62,0),1),""),"")</f>
        <v/>
      </c>
      <c r="I898" s="7" t="s">
        <v>20</v>
      </c>
    </row>
    <row r="899" spans="1:9" x14ac:dyDescent="0.55000000000000004">
      <c r="A899" s="5">
        <v>897</v>
      </c>
      <c r="B899" s="6"/>
      <c r="C899" s="6"/>
      <c r="D899" s="6"/>
      <c r="E899" s="6"/>
      <c r="F899" s="7"/>
      <c r="G899" s="7"/>
      <c r="H899" s="7" t="str" cm="1">
        <f t="array" ref="H899">IF(AND(LEN(F899)*LEN(G899)),IFERROR(INDEX(info_index!$D$2:$D$62,MATCH(F899&amp;G899,info_index!$B$2:$B$62&amp;info_index!$C$2:$C$62,0),1),""),"")</f>
        <v/>
      </c>
      <c r="I899" s="7" t="s">
        <v>20</v>
      </c>
    </row>
    <row r="900" spans="1:9" x14ac:dyDescent="0.55000000000000004">
      <c r="A900" s="5">
        <v>898</v>
      </c>
      <c r="B900" s="6"/>
      <c r="C900" s="6"/>
      <c r="D900" s="6"/>
      <c r="E900" s="6"/>
      <c r="F900" s="7"/>
      <c r="G900" s="7"/>
      <c r="H900" s="7" t="str" cm="1">
        <f t="array" ref="H900">IF(AND(LEN(F900)*LEN(G900)),IFERROR(INDEX(info_index!$D$2:$D$62,MATCH(F900&amp;G900,info_index!$B$2:$B$62&amp;info_index!$C$2:$C$62,0),1),""),"")</f>
        <v/>
      </c>
      <c r="I900" s="7" t="s">
        <v>20</v>
      </c>
    </row>
    <row r="901" spans="1:9" x14ac:dyDescent="0.55000000000000004">
      <c r="A901" s="5">
        <v>899</v>
      </c>
      <c r="B901" s="6"/>
      <c r="C901" s="6"/>
      <c r="D901" s="6"/>
      <c r="E901" s="6"/>
      <c r="F901" s="7"/>
      <c r="G901" s="7"/>
      <c r="H901" s="7" t="str" cm="1">
        <f t="array" ref="H901">IF(AND(LEN(F901)*LEN(G901)),IFERROR(INDEX(info_index!$D$2:$D$62,MATCH(F901&amp;G901,info_index!$B$2:$B$62&amp;info_index!$C$2:$C$62,0),1),""),"")</f>
        <v/>
      </c>
      <c r="I901" s="7" t="s">
        <v>20</v>
      </c>
    </row>
    <row r="902" spans="1:9" x14ac:dyDescent="0.55000000000000004">
      <c r="A902" s="5">
        <v>900</v>
      </c>
      <c r="B902" s="6"/>
      <c r="C902" s="6"/>
      <c r="D902" s="6"/>
      <c r="E902" s="6"/>
      <c r="F902" s="7"/>
      <c r="G902" s="7"/>
      <c r="H902" s="7" t="str" cm="1">
        <f t="array" ref="H902">IF(AND(LEN(F902)*LEN(G902)),IFERROR(INDEX(info_index!$D$2:$D$62,MATCH(F902&amp;G902,info_index!$B$2:$B$62&amp;info_index!$C$2:$C$62,0),1),""),"")</f>
        <v/>
      </c>
      <c r="I902" s="7" t="s">
        <v>20</v>
      </c>
    </row>
    <row r="903" spans="1:9" x14ac:dyDescent="0.55000000000000004">
      <c r="A903" s="5">
        <v>901</v>
      </c>
      <c r="B903" s="6"/>
      <c r="C903" s="6"/>
      <c r="D903" s="6"/>
      <c r="E903" s="6"/>
      <c r="F903" s="7"/>
      <c r="G903" s="7"/>
      <c r="H903" s="7" t="str" cm="1">
        <f t="array" ref="H903">IF(AND(LEN(F903)*LEN(G903)),IFERROR(INDEX(info_index!$D$2:$D$62,MATCH(F903&amp;G903,info_index!$B$2:$B$62&amp;info_index!$C$2:$C$62,0),1),""),"")</f>
        <v/>
      </c>
      <c r="I903" s="7" t="s">
        <v>20</v>
      </c>
    </row>
    <row r="904" spans="1:9" x14ac:dyDescent="0.55000000000000004">
      <c r="A904" s="5">
        <v>902</v>
      </c>
      <c r="B904" s="6"/>
      <c r="C904" s="6"/>
      <c r="D904" s="6"/>
      <c r="E904" s="6"/>
      <c r="F904" s="7"/>
      <c r="G904" s="7"/>
      <c r="H904" s="7" t="str" cm="1">
        <f t="array" ref="H904">IF(AND(LEN(F904)*LEN(G904)),IFERROR(INDEX(info_index!$D$2:$D$62,MATCH(F904&amp;G904,info_index!$B$2:$B$62&amp;info_index!$C$2:$C$62,0),1),""),"")</f>
        <v/>
      </c>
      <c r="I904" s="7" t="s">
        <v>20</v>
      </c>
    </row>
    <row r="905" spans="1:9" x14ac:dyDescent="0.55000000000000004">
      <c r="A905" s="5">
        <v>903</v>
      </c>
      <c r="B905" s="6"/>
      <c r="C905" s="6"/>
      <c r="D905" s="6"/>
      <c r="E905" s="6"/>
      <c r="F905" s="7"/>
      <c r="G905" s="7"/>
      <c r="H905" s="7" t="str" cm="1">
        <f t="array" ref="H905">IF(AND(LEN(F905)*LEN(G905)),IFERROR(INDEX(info_index!$D$2:$D$62,MATCH(F905&amp;G905,info_index!$B$2:$B$62&amp;info_index!$C$2:$C$62,0),1),""),"")</f>
        <v/>
      </c>
      <c r="I905" s="7" t="s">
        <v>20</v>
      </c>
    </row>
    <row r="906" spans="1:9" x14ac:dyDescent="0.55000000000000004">
      <c r="A906" s="5">
        <v>904</v>
      </c>
      <c r="B906" s="6"/>
      <c r="C906" s="6"/>
      <c r="D906" s="6"/>
      <c r="E906" s="6"/>
      <c r="F906" s="7"/>
      <c r="G906" s="7"/>
      <c r="H906" s="7" t="str" cm="1">
        <f t="array" ref="H906">IF(AND(LEN(F906)*LEN(G906)),IFERROR(INDEX(info_index!$D$2:$D$62,MATCH(F906&amp;G906,info_index!$B$2:$B$62&amp;info_index!$C$2:$C$62,0),1),""),"")</f>
        <v/>
      </c>
      <c r="I906" s="7" t="s">
        <v>20</v>
      </c>
    </row>
    <row r="907" spans="1:9" x14ac:dyDescent="0.55000000000000004">
      <c r="A907" s="5">
        <v>905</v>
      </c>
      <c r="B907" s="6"/>
      <c r="C907" s="6"/>
      <c r="D907" s="6"/>
      <c r="E907" s="6"/>
      <c r="F907" s="7"/>
      <c r="G907" s="7"/>
      <c r="H907" s="7" t="str" cm="1">
        <f t="array" ref="H907">IF(AND(LEN(F907)*LEN(G907)),IFERROR(INDEX(info_index!$D$2:$D$62,MATCH(F907&amp;G907,info_index!$B$2:$B$62&amp;info_index!$C$2:$C$62,0),1),""),"")</f>
        <v/>
      </c>
      <c r="I907" s="7" t="s">
        <v>20</v>
      </c>
    </row>
    <row r="908" spans="1:9" x14ac:dyDescent="0.55000000000000004">
      <c r="A908" s="5">
        <v>906</v>
      </c>
      <c r="B908" s="6"/>
      <c r="C908" s="6"/>
      <c r="D908" s="6"/>
      <c r="E908" s="6"/>
      <c r="F908" s="7"/>
      <c r="G908" s="7"/>
      <c r="H908" s="7" t="str" cm="1">
        <f t="array" ref="H908">IF(AND(LEN(F908)*LEN(G908)),IFERROR(INDEX(info_index!$D$2:$D$62,MATCH(F908&amp;G908,info_index!$B$2:$B$62&amp;info_index!$C$2:$C$62,0),1),""),"")</f>
        <v/>
      </c>
      <c r="I908" s="7" t="s">
        <v>20</v>
      </c>
    </row>
    <row r="909" spans="1:9" x14ac:dyDescent="0.55000000000000004">
      <c r="A909" s="5">
        <v>907</v>
      </c>
      <c r="B909" s="6"/>
      <c r="C909" s="6"/>
      <c r="D909" s="6"/>
      <c r="E909" s="6"/>
      <c r="F909" s="7"/>
      <c r="G909" s="7"/>
      <c r="H909" s="7" t="str" cm="1">
        <f t="array" ref="H909">IF(AND(LEN(F909)*LEN(G909)),IFERROR(INDEX(info_index!$D$2:$D$62,MATCH(F909&amp;G909,info_index!$B$2:$B$62&amp;info_index!$C$2:$C$62,0),1),""),"")</f>
        <v/>
      </c>
      <c r="I909" s="7" t="s">
        <v>20</v>
      </c>
    </row>
    <row r="910" spans="1:9" x14ac:dyDescent="0.55000000000000004">
      <c r="A910" s="5">
        <v>908</v>
      </c>
      <c r="B910" s="6"/>
      <c r="C910" s="6"/>
      <c r="D910" s="6"/>
      <c r="E910" s="6"/>
      <c r="F910" s="7"/>
      <c r="G910" s="7"/>
      <c r="H910" s="7" t="str" cm="1">
        <f t="array" ref="H910">IF(AND(LEN(F910)*LEN(G910)),IFERROR(INDEX(info_index!$D$2:$D$62,MATCH(F910&amp;G910,info_index!$B$2:$B$62&amp;info_index!$C$2:$C$62,0),1),""),"")</f>
        <v/>
      </c>
      <c r="I910" s="7" t="s">
        <v>20</v>
      </c>
    </row>
    <row r="911" spans="1:9" x14ac:dyDescent="0.55000000000000004">
      <c r="A911" s="5">
        <v>909</v>
      </c>
      <c r="B911" s="6"/>
      <c r="C911" s="6"/>
      <c r="D911" s="6"/>
      <c r="E911" s="6"/>
      <c r="F911" s="7"/>
      <c r="G911" s="7"/>
      <c r="H911" s="7" t="str" cm="1">
        <f t="array" ref="H911">IF(AND(LEN(F911)*LEN(G911)),IFERROR(INDEX(info_index!$D$2:$D$62,MATCH(F911&amp;G911,info_index!$B$2:$B$62&amp;info_index!$C$2:$C$62,0),1),""),"")</f>
        <v/>
      </c>
      <c r="I911" s="7" t="s">
        <v>20</v>
      </c>
    </row>
    <row r="912" spans="1:9" x14ac:dyDescent="0.55000000000000004">
      <c r="A912" s="5">
        <v>910</v>
      </c>
      <c r="B912" s="6"/>
      <c r="C912" s="6"/>
      <c r="D912" s="6"/>
      <c r="E912" s="6"/>
      <c r="F912" s="7"/>
      <c r="G912" s="7"/>
      <c r="H912" s="7" t="str" cm="1">
        <f t="array" ref="H912">IF(AND(LEN(F912)*LEN(G912)),IFERROR(INDEX(info_index!$D$2:$D$62,MATCH(F912&amp;G912,info_index!$B$2:$B$62&amp;info_index!$C$2:$C$62,0),1),""),"")</f>
        <v/>
      </c>
      <c r="I912" s="7" t="s">
        <v>20</v>
      </c>
    </row>
    <row r="913" spans="1:9" x14ac:dyDescent="0.55000000000000004">
      <c r="A913" s="5">
        <v>911</v>
      </c>
      <c r="B913" s="6"/>
      <c r="C913" s="6"/>
      <c r="D913" s="6"/>
      <c r="E913" s="6"/>
      <c r="F913" s="7"/>
      <c r="G913" s="7"/>
      <c r="H913" s="7" t="str" cm="1">
        <f t="array" ref="H913">IF(AND(LEN(F913)*LEN(G913)),IFERROR(INDEX(info_index!$D$2:$D$62,MATCH(F913&amp;G913,info_index!$B$2:$B$62&amp;info_index!$C$2:$C$62,0),1),""),"")</f>
        <v/>
      </c>
      <c r="I913" s="7" t="s">
        <v>20</v>
      </c>
    </row>
    <row r="914" spans="1:9" x14ac:dyDescent="0.55000000000000004">
      <c r="A914" s="5">
        <v>912</v>
      </c>
      <c r="B914" s="6"/>
      <c r="C914" s="6"/>
      <c r="D914" s="6"/>
      <c r="E914" s="6"/>
      <c r="F914" s="7"/>
      <c r="G914" s="7"/>
      <c r="H914" s="7" t="str" cm="1">
        <f t="array" ref="H914">IF(AND(LEN(F914)*LEN(G914)),IFERROR(INDEX(info_index!$D$2:$D$62,MATCH(F914&amp;G914,info_index!$B$2:$B$62&amp;info_index!$C$2:$C$62,0),1),""),"")</f>
        <v/>
      </c>
      <c r="I914" s="7" t="s">
        <v>20</v>
      </c>
    </row>
    <row r="915" spans="1:9" x14ac:dyDescent="0.55000000000000004">
      <c r="A915" s="5">
        <v>913</v>
      </c>
      <c r="B915" s="6"/>
      <c r="C915" s="6"/>
      <c r="D915" s="6"/>
      <c r="E915" s="6"/>
      <c r="F915" s="7"/>
      <c r="G915" s="7"/>
      <c r="H915" s="7" t="str" cm="1">
        <f t="array" ref="H915">IF(AND(LEN(F915)*LEN(G915)),IFERROR(INDEX(info_index!$D$2:$D$62,MATCH(F915&amp;G915,info_index!$B$2:$B$62&amp;info_index!$C$2:$C$62,0),1),""),"")</f>
        <v/>
      </c>
      <c r="I915" s="7" t="s">
        <v>20</v>
      </c>
    </row>
    <row r="916" spans="1:9" x14ac:dyDescent="0.55000000000000004">
      <c r="A916" s="5">
        <v>914</v>
      </c>
      <c r="B916" s="6"/>
      <c r="C916" s="6"/>
      <c r="D916" s="6"/>
      <c r="E916" s="6"/>
      <c r="F916" s="7"/>
      <c r="G916" s="7"/>
      <c r="H916" s="7" t="str" cm="1">
        <f t="array" ref="H916">IF(AND(LEN(F916)*LEN(G916)),IFERROR(INDEX(info_index!$D$2:$D$62,MATCH(F916&amp;G916,info_index!$B$2:$B$62&amp;info_index!$C$2:$C$62,0),1),""),"")</f>
        <v/>
      </c>
      <c r="I916" s="7" t="s">
        <v>20</v>
      </c>
    </row>
    <row r="917" spans="1:9" x14ac:dyDescent="0.55000000000000004">
      <c r="A917" s="5">
        <v>915</v>
      </c>
      <c r="B917" s="6"/>
      <c r="C917" s="6"/>
      <c r="D917" s="6"/>
      <c r="E917" s="6"/>
      <c r="F917" s="7"/>
      <c r="G917" s="7"/>
      <c r="H917" s="7" t="str" cm="1">
        <f t="array" ref="H917">IF(AND(LEN(F917)*LEN(G917)),IFERROR(INDEX(info_index!$D$2:$D$62,MATCH(F917&amp;G917,info_index!$B$2:$B$62&amp;info_index!$C$2:$C$62,0),1),""),"")</f>
        <v/>
      </c>
      <c r="I917" s="7" t="s">
        <v>20</v>
      </c>
    </row>
    <row r="918" spans="1:9" x14ac:dyDescent="0.55000000000000004">
      <c r="A918" s="5">
        <v>916</v>
      </c>
      <c r="B918" s="6"/>
      <c r="C918" s="6"/>
      <c r="D918" s="6"/>
      <c r="E918" s="6"/>
      <c r="F918" s="7"/>
      <c r="G918" s="7"/>
      <c r="H918" s="7" t="str" cm="1">
        <f t="array" ref="H918">IF(AND(LEN(F918)*LEN(G918)),IFERROR(INDEX(info_index!$D$2:$D$62,MATCH(F918&amp;G918,info_index!$B$2:$B$62&amp;info_index!$C$2:$C$62,0),1),""),"")</f>
        <v/>
      </c>
      <c r="I918" s="7" t="s">
        <v>20</v>
      </c>
    </row>
    <row r="919" spans="1:9" x14ac:dyDescent="0.55000000000000004">
      <c r="A919" s="5">
        <v>917</v>
      </c>
      <c r="B919" s="6"/>
      <c r="C919" s="6"/>
      <c r="D919" s="6"/>
      <c r="E919" s="6"/>
      <c r="F919" s="7"/>
      <c r="G919" s="7"/>
      <c r="H919" s="7" t="str" cm="1">
        <f t="array" ref="H919">IF(AND(LEN(F919)*LEN(G919)),IFERROR(INDEX(info_index!$D$2:$D$62,MATCH(F919&amp;G919,info_index!$B$2:$B$62&amp;info_index!$C$2:$C$62,0),1),""),"")</f>
        <v/>
      </c>
      <c r="I919" s="7" t="s">
        <v>20</v>
      </c>
    </row>
    <row r="920" spans="1:9" x14ac:dyDescent="0.55000000000000004">
      <c r="A920" s="5">
        <v>918</v>
      </c>
      <c r="B920" s="6"/>
      <c r="C920" s="6"/>
      <c r="D920" s="6"/>
      <c r="E920" s="6"/>
      <c r="F920" s="7"/>
      <c r="G920" s="7"/>
      <c r="H920" s="7" t="str" cm="1">
        <f t="array" ref="H920">IF(AND(LEN(F920)*LEN(G920)),IFERROR(INDEX(info_index!$D$2:$D$62,MATCH(F920&amp;G920,info_index!$B$2:$B$62&amp;info_index!$C$2:$C$62,0),1),""),"")</f>
        <v/>
      </c>
      <c r="I920" s="7" t="s">
        <v>20</v>
      </c>
    </row>
    <row r="921" spans="1:9" x14ac:dyDescent="0.55000000000000004">
      <c r="A921" s="5">
        <v>919</v>
      </c>
      <c r="B921" s="6"/>
      <c r="C921" s="6"/>
      <c r="D921" s="6"/>
      <c r="E921" s="6"/>
      <c r="F921" s="7"/>
      <c r="G921" s="7"/>
      <c r="H921" s="7" t="str" cm="1">
        <f t="array" ref="H921">IF(AND(LEN(F921)*LEN(G921)),IFERROR(INDEX(info_index!$D$2:$D$62,MATCH(F921&amp;G921,info_index!$B$2:$B$62&amp;info_index!$C$2:$C$62,0),1),""),"")</f>
        <v/>
      </c>
      <c r="I921" s="7" t="s">
        <v>20</v>
      </c>
    </row>
    <row r="922" spans="1:9" x14ac:dyDescent="0.55000000000000004">
      <c r="A922" s="5">
        <v>920</v>
      </c>
      <c r="B922" s="6"/>
      <c r="C922" s="6"/>
      <c r="D922" s="6"/>
      <c r="E922" s="6"/>
      <c r="F922" s="7"/>
      <c r="G922" s="7"/>
      <c r="H922" s="7" t="str" cm="1">
        <f t="array" ref="H922">IF(AND(LEN(F922)*LEN(G922)),IFERROR(INDEX(info_index!$D$2:$D$62,MATCH(F922&amp;G922,info_index!$B$2:$B$62&amp;info_index!$C$2:$C$62,0),1),""),"")</f>
        <v/>
      </c>
      <c r="I922" s="7" t="s">
        <v>20</v>
      </c>
    </row>
    <row r="923" spans="1:9" x14ac:dyDescent="0.55000000000000004">
      <c r="A923" s="5">
        <v>921</v>
      </c>
      <c r="B923" s="6"/>
      <c r="C923" s="6"/>
      <c r="D923" s="6"/>
      <c r="E923" s="6"/>
      <c r="F923" s="7"/>
      <c r="G923" s="7"/>
      <c r="H923" s="7" t="str" cm="1">
        <f t="array" ref="H923">IF(AND(LEN(F923)*LEN(G923)),IFERROR(INDEX(info_index!$D$2:$D$62,MATCH(F923&amp;G923,info_index!$B$2:$B$62&amp;info_index!$C$2:$C$62,0),1),""),"")</f>
        <v/>
      </c>
      <c r="I923" s="7" t="s">
        <v>20</v>
      </c>
    </row>
    <row r="924" spans="1:9" x14ac:dyDescent="0.55000000000000004">
      <c r="A924" s="5">
        <v>922</v>
      </c>
      <c r="B924" s="6"/>
      <c r="C924" s="6"/>
      <c r="D924" s="6"/>
      <c r="E924" s="6"/>
      <c r="F924" s="7"/>
      <c r="G924" s="7"/>
      <c r="H924" s="7" t="str" cm="1">
        <f t="array" ref="H924">IF(AND(LEN(F924)*LEN(G924)),IFERROR(INDEX(info_index!$D$2:$D$62,MATCH(F924&amp;G924,info_index!$B$2:$B$62&amp;info_index!$C$2:$C$62,0),1),""),"")</f>
        <v/>
      </c>
      <c r="I924" s="7" t="s">
        <v>20</v>
      </c>
    </row>
    <row r="925" spans="1:9" x14ac:dyDescent="0.55000000000000004">
      <c r="A925" s="5">
        <v>923</v>
      </c>
      <c r="B925" s="6"/>
      <c r="C925" s="6"/>
      <c r="D925" s="6"/>
      <c r="E925" s="6"/>
      <c r="F925" s="7"/>
      <c r="G925" s="7"/>
      <c r="H925" s="7" t="str" cm="1">
        <f t="array" ref="H925">IF(AND(LEN(F925)*LEN(G925)),IFERROR(INDEX(info_index!$D$2:$D$62,MATCH(F925&amp;G925,info_index!$B$2:$B$62&amp;info_index!$C$2:$C$62,0),1),""),"")</f>
        <v/>
      </c>
      <c r="I925" s="7" t="s">
        <v>20</v>
      </c>
    </row>
    <row r="926" spans="1:9" x14ac:dyDescent="0.55000000000000004">
      <c r="A926" s="5">
        <v>924</v>
      </c>
      <c r="B926" s="6"/>
      <c r="C926" s="6"/>
      <c r="D926" s="6"/>
      <c r="E926" s="6"/>
      <c r="F926" s="7"/>
      <c r="G926" s="7"/>
      <c r="H926" s="7" t="str" cm="1">
        <f t="array" ref="H926">IF(AND(LEN(F926)*LEN(G926)),IFERROR(INDEX(info_index!$D$2:$D$62,MATCH(F926&amp;G926,info_index!$B$2:$B$62&amp;info_index!$C$2:$C$62,0),1),""),"")</f>
        <v/>
      </c>
      <c r="I926" s="7" t="s">
        <v>20</v>
      </c>
    </row>
    <row r="927" spans="1:9" x14ac:dyDescent="0.55000000000000004">
      <c r="A927" s="5">
        <v>925</v>
      </c>
      <c r="B927" s="6"/>
      <c r="C927" s="6"/>
      <c r="D927" s="6"/>
      <c r="E927" s="6"/>
      <c r="F927" s="7"/>
      <c r="G927" s="7"/>
      <c r="H927" s="7" t="str" cm="1">
        <f t="array" ref="H927">IF(AND(LEN(F927)*LEN(G927)),IFERROR(INDEX(info_index!$D$2:$D$62,MATCH(F927&amp;G927,info_index!$B$2:$B$62&amp;info_index!$C$2:$C$62,0),1),""),"")</f>
        <v/>
      </c>
      <c r="I927" s="7" t="s">
        <v>20</v>
      </c>
    </row>
    <row r="928" spans="1:9" x14ac:dyDescent="0.55000000000000004">
      <c r="A928" s="5">
        <v>926</v>
      </c>
      <c r="B928" s="6"/>
      <c r="C928" s="6"/>
      <c r="D928" s="6"/>
      <c r="E928" s="6"/>
      <c r="F928" s="7"/>
      <c r="G928" s="7"/>
      <c r="H928" s="7" t="str" cm="1">
        <f t="array" ref="H928">IF(AND(LEN(F928)*LEN(G928)),IFERROR(INDEX(info_index!$D$2:$D$62,MATCH(F928&amp;G928,info_index!$B$2:$B$62&amp;info_index!$C$2:$C$62,0),1),""),"")</f>
        <v/>
      </c>
      <c r="I928" s="7" t="s">
        <v>20</v>
      </c>
    </row>
    <row r="929" spans="1:9" x14ac:dyDescent="0.55000000000000004">
      <c r="A929" s="5">
        <v>927</v>
      </c>
      <c r="B929" s="6"/>
      <c r="C929" s="6"/>
      <c r="D929" s="6"/>
      <c r="E929" s="6"/>
      <c r="F929" s="7"/>
      <c r="G929" s="7"/>
      <c r="H929" s="7" t="str" cm="1">
        <f t="array" ref="H929">IF(AND(LEN(F929)*LEN(G929)),IFERROR(INDEX(info_index!$D$2:$D$62,MATCH(F929&amp;G929,info_index!$B$2:$B$62&amp;info_index!$C$2:$C$62,0),1),""),"")</f>
        <v/>
      </c>
      <c r="I929" s="7" t="s">
        <v>20</v>
      </c>
    </row>
    <row r="930" spans="1:9" x14ac:dyDescent="0.55000000000000004">
      <c r="A930" s="5">
        <v>928</v>
      </c>
      <c r="B930" s="6"/>
      <c r="C930" s="6"/>
      <c r="D930" s="6"/>
      <c r="E930" s="6"/>
      <c r="F930" s="7"/>
      <c r="G930" s="7"/>
      <c r="H930" s="7" t="str" cm="1">
        <f t="array" ref="H930">IF(AND(LEN(F930)*LEN(G930)),IFERROR(INDEX(info_index!$D$2:$D$62,MATCH(F930&amp;G930,info_index!$B$2:$B$62&amp;info_index!$C$2:$C$62,0),1),""),"")</f>
        <v/>
      </c>
      <c r="I930" s="7" t="s">
        <v>20</v>
      </c>
    </row>
    <row r="931" spans="1:9" x14ac:dyDescent="0.55000000000000004">
      <c r="A931" s="5">
        <v>929</v>
      </c>
      <c r="B931" s="6"/>
      <c r="C931" s="6"/>
      <c r="D931" s="6"/>
      <c r="E931" s="6"/>
      <c r="F931" s="7"/>
      <c r="G931" s="7"/>
      <c r="H931" s="7" t="str" cm="1">
        <f t="array" ref="H931">IF(AND(LEN(F931)*LEN(G931)),IFERROR(INDEX(info_index!$D$2:$D$62,MATCH(F931&amp;G931,info_index!$B$2:$B$62&amp;info_index!$C$2:$C$62,0),1),""),"")</f>
        <v/>
      </c>
      <c r="I931" s="7" t="s">
        <v>20</v>
      </c>
    </row>
    <row r="932" spans="1:9" x14ac:dyDescent="0.55000000000000004">
      <c r="A932" s="5">
        <v>930</v>
      </c>
      <c r="B932" s="6"/>
      <c r="C932" s="6"/>
      <c r="D932" s="6"/>
      <c r="E932" s="6"/>
      <c r="F932" s="7"/>
      <c r="G932" s="7"/>
      <c r="H932" s="7" t="str" cm="1">
        <f t="array" ref="H932">IF(AND(LEN(F932)*LEN(G932)),IFERROR(INDEX(info_index!$D$2:$D$62,MATCH(F932&amp;G932,info_index!$B$2:$B$62&amp;info_index!$C$2:$C$62,0),1),""),"")</f>
        <v/>
      </c>
      <c r="I932" s="7" t="s">
        <v>20</v>
      </c>
    </row>
    <row r="933" spans="1:9" x14ac:dyDescent="0.55000000000000004">
      <c r="A933" s="5">
        <v>931</v>
      </c>
      <c r="B933" s="6"/>
      <c r="C933" s="6"/>
      <c r="D933" s="6"/>
      <c r="E933" s="6"/>
      <c r="F933" s="7"/>
      <c r="G933" s="7"/>
      <c r="H933" s="7" t="str" cm="1">
        <f t="array" ref="H933">IF(AND(LEN(F933)*LEN(G933)),IFERROR(INDEX(info_index!$D$2:$D$62,MATCH(F933&amp;G933,info_index!$B$2:$B$62&amp;info_index!$C$2:$C$62,0),1),""),"")</f>
        <v/>
      </c>
      <c r="I933" s="7" t="s">
        <v>20</v>
      </c>
    </row>
    <row r="934" spans="1:9" x14ac:dyDescent="0.55000000000000004">
      <c r="A934" s="5">
        <v>932</v>
      </c>
      <c r="B934" s="6"/>
      <c r="C934" s="6"/>
      <c r="D934" s="6"/>
      <c r="E934" s="6"/>
      <c r="F934" s="7"/>
      <c r="G934" s="7"/>
      <c r="H934" s="7" t="str" cm="1">
        <f t="array" ref="H934">IF(AND(LEN(F934)*LEN(G934)),IFERROR(INDEX(info_index!$D$2:$D$62,MATCH(F934&amp;G934,info_index!$B$2:$B$62&amp;info_index!$C$2:$C$62,0),1),""),"")</f>
        <v/>
      </c>
      <c r="I934" s="7" t="s">
        <v>20</v>
      </c>
    </row>
    <row r="935" spans="1:9" x14ac:dyDescent="0.55000000000000004">
      <c r="A935" s="5">
        <v>933</v>
      </c>
      <c r="B935" s="6"/>
      <c r="C935" s="6"/>
      <c r="D935" s="6"/>
      <c r="E935" s="6"/>
      <c r="F935" s="7"/>
      <c r="G935" s="7"/>
      <c r="H935" s="7" t="str" cm="1">
        <f t="array" ref="H935">IF(AND(LEN(F935)*LEN(G935)),IFERROR(INDEX(info_index!$D$2:$D$62,MATCH(F935&amp;G935,info_index!$B$2:$B$62&amp;info_index!$C$2:$C$62,0),1),""),"")</f>
        <v/>
      </c>
      <c r="I935" s="7" t="s">
        <v>20</v>
      </c>
    </row>
    <row r="936" spans="1:9" x14ac:dyDescent="0.55000000000000004">
      <c r="A936" s="5">
        <v>934</v>
      </c>
      <c r="B936" s="6"/>
      <c r="C936" s="6"/>
      <c r="D936" s="6"/>
      <c r="E936" s="6"/>
      <c r="F936" s="7"/>
      <c r="G936" s="7"/>
      <c r="H936" s="7" t="str" cm="1">
        <f t="array" ref="H936">IF(AND(LEN(F936)*LEN(G936)),IFERROR(INDEX(info_index!$D$2:$D$62,MATCH(F936&amp;G936,info_index!$B$2:$B$62&amp;info_index!$C$2:$C$62,0),1),""),"")</f>
        <v/>
      </c>
      <c r="I936" s="7" t="s">
        <v>20</v>
      </c>
    </row>
    <row r="937" spans="1:9" x14ac:dyDescent="0.55000000000000004">
      <c r="A937" s="5">
        <v>935</v>
      </c>
      <c r="B937" s="6"/>
      <c r="C937" s="6"/>
      <c r="D937" s="6"/>
      <c r="E937" s="6"/>
      <c r="F937" s="7"/>
      <c r="G937" s="7"/>
      <c r="H937" s="7" t="str" cm="1">
        <f t="array" ref="H937">IF(AND(LEN(F937)*LEN(G937)),IFERROR(INDEX(info_index!$D$2:$D$62,MATCH(F937&amp;G937,info_index!$B$2:$B$62&amp;info_index!$C$2:$C$62,0),1),""),"")</f>
        <v/>
      </c>
      <c r="I937" s="7" t="s">
        <v>20</v>
      </c>
    </row>
    <row r="938" spans="1:9" x14ac:dyDescent="0.55000000000000004">
      <c r="A938" s="5">
        <v>936</v>
      </c>
      <c r="B938" s="6"/>
      <c r="C938" s="6"/>
      <c r="D938" s="6"/>
      <c r="E938" s="6"/>
      <c r="F938" s="7"/>
      <c r="G938" s="7"/>
      <c r="H938" s="7" t="str" cm="1">
        <f t="array" ref="H938">IF(AND(LEN(F938)*LEN(G938)),IFERROR(INDEX(info_index!$D$2:$D$62,MATCH(F938&amp;G938,info_index!$B$2:$B$62&amp;info_index!$C$2:$C$62,0),1),""),"")</f>
        <v/>
      </c>
      <c r="I938" s="7" t="s">
        <v>20</v>
      </c>
    </row>
    <row r="939" spans="1:9" x14ac:dyDescent="0.55000000000000004">
      <c r="A939" s="5">
        <v>937</v>
      </c>
      <c r="B939" s="6"/>
      <c r="C939" s="6"/>
      <c r="D939" s="6"/>
      <c r="E939" s="6"/>
      <c r="F939" s="7"/>
      <c r="G939" s="7"/>
      <c r="H939" s="7" t="str" cm="1">
        <f t="array" ref="H939">IF(AND(LEN(F939)*LEN(G939)),IFERROR(INDEX(info_index!$D$2:$D$62,MATCH(F939&amp;G939,info_index!$B$2:$B$62&amp;info_index!$C$2:$C$62,0),1),""),"")</f>
        <v/>
      </c>
      <c r="I939" s="7" t="s">
        <v>20</v>
      </c>
    </row>
    <row r="940" spans="1:9" x14ac:dyDescent="0.55000000000000004">
      <c r="A940" s="5">
        <v>938</v>
      </c>
      <c r="B940" s="6"/>
      <c r="C940" s="6"/>
      <c r="D940" s="6"/>
      <c r="E940" s="6"/>
      <c r="F940" s="7"/>
      <c r="G940" s="7"/>
      <c r="H940" s="7" t="str" cm="1">
        <f t="array" ref="H940">IF(AND(LEN(F940)*LEN(G940)),IFERROR(INDEX(info_index!$D$2:$D$62,MATCH(F940&amp;G940,info_index!$B$2:$B$62&amp;info_index!$C$2:$C$62,0),1),""),"")</f>
        <v/>
      </c>
      <c r="I940" s="7" t="s">
        <v>20</v>
      </c>
    </row>
    <row r="941" spans="1:9" x14ac:dyDescent="0.55000000000000004">
      <c r="A941" s="5">
        <v>939</v>
      </c>
      <c r="B941" s="6"/>
      <c r="C941" s="6"/>
      <c r="D941" s="6"/>
      <c r="E941" s="6"/>
      <c r="F941" s="7"/>
      <c r="G941" s="7"/>
      <c r="H941" s="7" t="str" cm="1">
        <f t="array" ref="H941">IF(AND(LEN(F941)*LEN(G941)),IFERROR(INDEX(info_index!$D$2:$D$62,MATCH(F941&amp;G941,info_index!$B$2:$B$62&amp;info_index!$C$2:$C$62,0),1),""),"")</f>
        <v/>
      </c>
      <c r="I941" s="7" t="s">
        <v>20</v>
      </c>
    </row>
    <row r="942" spans="1:9" x14ac:dyDescent="0.55000000000000004">
      <c r="A942" s="5">
        <v>940</v>
      </c>
      <c r="B942" s="6"/>
      <c r="C942" s="6"/>
      <c r="D942" s="6"/>
      <c r="E942" s="6"/>
      <c r="F942" s="7"/>
      <c r="G942" s="7"/>
      <c r="H942" s="7" t="str" cm="1">
        <f t="array" ref="H942">IF(AND(LEN(F942)*LEN(G942)),IFERROR(INDEX(info_index!$D$2:$D$62,MATCH(F942&amp;G942,info_index!$B$2:$B$62&amp;info_index!$C$2:$C$62,0),1),""),"")</f>
        <v/>
      </c>
      <c r="I942" s="7" t="s">
        <v>20</v>
      </c>
    </row>
    <row r="943" spans="1:9" x14ac:dyDescent="0.55000000000000004">
      <c r="A943" s="5">
        <v>941</v>
      </c>
      <c r="B943" s="6"/>
      <c r="C943" s="6"/>
      <c r="D943" s="6"/>
      <c r="E943" s="6"/>
      <c r="F943" s="7"/>
      <c r="G943" s="7"/>
      <c r="H943" s="7" t="str" cm="1">
        <f t="array" ref="H943">IF(AND(LEN(F943)*LEN(G943)),IFERROR(INDEX(info_index!$D$2:$D$62,MATCH(F943&amp;G943,info_index!$B$2:$B$62&amp;info_index!$C$2:$C$62,0),1),""),"")</f>
        <v/>
      </c>
      <c r="I943" s="7" t="s">
        <v>20</v>
      </c>
    </row>
    <row r="944" spans="1:9" x14ac:dyDescent="0.55000000000000004">
      <c r="A944" s="5">
        <v>942</v>
      </c>
      <c r="B944" s="6"/>
      <c r="C944" s="6"/>
      <c r="D944" s="6"/>
      <c r="E944" s="6"/>
      <c r="F944" s="7"/>
      <c r="G944" s="7"/>
      <c r="H944" s="7" t="str" cm="1">
        <f t="array" ref="H944">IF(AND(LEN(F944)*LEN(G944)),IFERROR(INDEX(info_index!$D$2:$D$62,MATCH(F944&amp;G944,info_index!$B$2:$B$62&amp;info_index!$C$2:$C$62,0),1),""),"")</f>
        <v/>
      </c>
      <c r="I944" s="7" t="s">
        <v>20</v>
      </c>
    </row>
    <row r="945" spans="1:9" x14ac:dyDescent="0.55000000000000004">
      <c r="A945" s="5">
        <v>943</v>
      </c>
      <c r="B945" s="6"/>
      <c r="C945" s="6"/>
      <c r="D945" s="6"/>
      <c r="E945" s="6"/>
      <c r="F945" s="7"/>
      <c r="G945" s="7"/>
      <c r="H945" s="7" t="str" cm="1">
        <f t="array" ref="H945">IF(AND(LEN(F945)*LEN(G945)),IFERROR(INDEX(info_index!$D$2:$D$62,MATCH(F945&amp;G945,info_index!$B$2:$B$62&amp;info_index!$C$2:$C$62,0),1),""),"")</f>
        <v/>
      </c>
      <c r="I945" s="7" t="s">
        <v>20</v>
      </c>
    </row>
    <row r="946" spans="1:9" x14ac:dyDescent="0.55000000000000004">
      <c r="A946" s="5">
        <v>944</v>
      </c>
      <c r="B946" s="6"/>
      <c r="C946" s="6"/>
      <c r="D946" s="6"/>
      <c r="E946" s="6"/>
      <c r="F946" s="7"/>
      <c r="G946" s="7"/>
      <c r="H946" s="7" t="str" cm="1">
        <f t="array" ref="H946">IF(AND(LEN(F946)*LEN(G946)),IFERROR(INDEX(info_index!$D$2:$D$62,MATCH(F946&amp;G946,info_index!$B$2:$B$62&amp;info_index!$C$2:$C$62,0),1),""),"")</f>
        <v/>
      </c>
      <c r="I946" s="7" t="s">
        <v>20</v>
      </c>
    </row>
    <row r="947" spans="1:9" x14ac:dyDescent="0.55000000000000004">
      <c r="A947" s="5">
        <v>945</v>
      </c>
      <c r="B947" s="6"/>
      <c r="C947" s="6"/>
      <c r="D947" s="6"/>
      <c r="E947" s="6"/>
      <c r="F947" s="7"/>
      <c r="G947" s="7"/>
      <c r="H947" s="7" t="str" cm="1">
        <f t="array" ref="H947">IF(AND(LEN(F947)*LEN(G947)),IFERROR(INDEX(info_index!$D$2:$D$62,MATCH(F947&amp;G947,info_index!$B$2:$B$62&amp;info_index!$C$2:$C$62,0),1),""),"")</f>
        <v/>
      </c>
      <c r="I947" s="7" t="s">
        <v>20</v>
      </c>
    </row>
    <row r="948" spans="1:9" x14ac:dyDescent="0.55000000000000004">
      <c r="A948" s="5">
        <v>946</v>
      </c>
      <c r="B948" s="6"/>
      <c r="C948" s="6"/>
      <c r="D948" s="6"/>
      <c r="E948" s="6"/>
      <c r="F948" s="7"/>
      <c r="G948" s="7"/>
      <c r="H948" s="7" t="str" cm="1">
        <f t="array" ref="H948">IF(AND(LEN(F948)*LEN(G948)),IFERROR(INDEX(info_index!$D$2:$D$62,MATCH(F948&amp;G948,info_index!$B$2:$B$62&amp;info_index!$C$2:$C$62,0),1),""),"")</f>
        <v/>
      </c>
      <c r="I948" s="7" t="s">
        <v>20</v>
      </c>
    </row>
    <row r="949" spans="1:9" x14ac:dyDescent="0.55000000000000004">
      <c r="A949" s="5">
        <v>947</v>
      </c>
      <c r="B949" s="6"/>
      <c r="C949" s="6"/>
      <c r="D949" s="6"/>
      <c r="E949" s="6"/>
      <c r="F949" s="7"/>
      <c r="G949" s="7"/>
      <c r="H949" s="7" t="str" cm="1">
        <f t="array" ref="H949">IF(AND(LEN(F949)*LEN(G949)),IFERROR(INDEX(info_index!$D$2:$D$62,MATCH(F949&amp;G949,info_index!$B$2:$B$62&amp;info_index!$C$2:$C$62,0),1),""),"")</f>
        <v/>
      </c>
      <c r="I949" s="7" t="s">
        <v>20</v>
      </c>
    </row>
    <row r="950" spans="1:9" x14ac:dyDescent="0.55000000000000004">
      <c r="A950" s="5">
        <v>948</v>
      </c>
      <c r="B950" s="6"/>
      <c r="C950" s="6"/>
      <c r="D950" s="6"/>
      <c r="E950" s="6"/>
      <c r="F950" s="7"/>
      <c r="G950" s="7"/>
      <c r="H950" s="7" t="str" cm="1">
        <f t="array" ref="H950">IF(AND(LEN(F950)*LEN(G950)),IFERROR(INDEX(info_index!$D$2:$D$62,MATCH(F950&amp;G950,info_index!$B$2:$B$62&amp;info_index!$C$2:$C$62,0),1),""),"")</f>
        <v/>
      </c>
      <c r="I950" s="7" t="s">
        <v>20</v>
      </c>
    </row>
    <row r="951" spans="1:9" x14ac:dyDescent="0.55000000000000004">
      <c r="A951" s="5">
        <v>949</v>
      </c>
      <c r="B951" s="6"/>
      <c r="C951" s="6"/>
      <c r="D951" s="6"/>
      <c r="E951" s="6"/>
      <c r="F951" s="7"/>
      <c r="G951" s="7"/>
      <c r="H951" s="7" t="str" cm="1">
        <f t="array" ref="H951">IF(AND(LEN(F951)*LEN(G951)),IFERROR(INDEX(info_index!$D$2:$D$62,MATCH(F951&amp;G951,info_index!$B$2:$B$62&amp;info_index!$C$2:$C$62,0),1),""),"")</f>
        <v/>
      </c>
      <c r="I951" s="7" t="s">
        <v>20</v>
      </c>
    </row>
    <row r="952" spans="1:9" x14ac:dyDescent="0.55000000000000004">
      <c r="A952" s="5">
        <v>950</v>
      </c>
      <c r="B952" s="6"/>
      <c r="C952" s="6"/>
      <c r="D952" s="6"/>
      <c r="E952" s="6"/>
      <c r="F952" s="7"/>
      <c r="G952" s="7"/>
      <c r="H952" s="7" t="str" cm="1">
        <f t="array" ref="H952">IF(AND(LEN(F952)*LEN(G952)),IFERROR(INDEX(info_index!$D$2:$D$62,MATCH(F952&amp;G952,info_index!$B$2:$B$62&amp;info_index!$C$2:$C$62,0),1),""),"")</f>
        <v/>
      </c>
      <c r="I952" s="7" t="s">
        <v>20</v>
      </c>
    </row>
    <row r="953" spans="1:9" x14ac:dyDescent="0.55000000000000004">
      <c r="A953" s="5">
        <v>951</v>
      </c>
      <c r="B953" s="6"/>
      <c r="C953" s="6"/>
      <c r="D953" s="6"/>
      <c r="E953" s="6"/>
      <c r="F953" s="7"/>
      <c r="G953" s="7"/>
      <c r="H953" s="7" t="str" cm="1">
        <f t="array" ref="H953">IF(AND(LEN(F953)*LEN(G953)),IFERROR(INDEX(info_index!$D$2:$D$62,MATCH(F953&amp;G953,info_index!$B$2:$B$62&amp;info_index!$C$2:$C$62,0),1),""),"")</f>
        <v/>
      </c>
      <c r="I953" s="7" t="s">
        <v>20</v>
      </c>
    </row>
    <row r="954" spans="1:9" x14ac:dyDescent="0.55000000000000004">
      <c r="A954" s="5">
        <v>952</v>
      </c>
      <c r="B954" s="6"/>
      <c r="C954" s="6"/>
      <c r="D954" s="6"/>
      <c r="E954" s="6"/>
      <c r="F954" s="7"/>
      <c r="G954" s="7"/>
      <c r="H954" s="7" t="str" cm="1">
        <f t="array" ref="H954">IF(AND(LEN(F954)*LEN(G954)),IFERROR(INDEX(info_index!$D$2:$D$62,MATCH(F954&amp;G954,info_index!$B$2:$B$62&amp;info_index!$C$2:$C$62,0),1),""),"")</f>
        <v/>
      </c>
      <c r="I954" s="7" t="s">
        <v>20</v>
      </c>
    </row>
    <row r="955" spans="1:9" x14ac:dyDescent="0.55000000000000004">
      <c r="A955" s="5">
        <v>953</v>
      </c>
      <c r="B955" s="6"/>
      <c r="C955" s="6"/>
      <c r="D955" s="6"/>
      <c r="E955" s="6"/>
      <c r="F955" s="7"/>
      <c r="G955" s="7"/>
      <c r="H955" s="7" t="str" cm="1">
        <f t="array" ref="H955">IF(AND(LEN(F955)*LEN(G955)),IFERROR(INDEX(info_index!$D$2:$D$62,MATCH(F955&amp;G955,info_index!$B$2:$B$62&amp;info_index!$C$2:$C$62,0),1),""),"")</f>
        <v/>
      </c>
      <c r="I955" s="7" t="s">
        <v>20</v>
      </c>
    </row>
    <row r="956" spans="1:9" x14ac:dyDescent="0.55000000000000004">
      <c r="A956" s="5">
        <v>954</v>
      </c>
      <c r="B956" s="6"/>
      <c r="C956" s="6"/>
      <c r="D956" s="6"/>
      <c r="E956" s="6"/>
      <c r="F956" s="7"/>
      <c r="G956" s="7"/>
      <c r="H956" s="7" t="str" cm="1">
        <f t="array" ref="H956">IF(AND(LEN(F956)*LEN(G956)),IFERROR(INDEX(info_index!$D$2:$D$62,MATCH(F956&amp;G956,info_index!$B$2:$B$62&amp;info_index!$C$2:$C$62,0),1),""),"")</f>
        <v/>
      </c>
      <c r="I956" s="7" t="s">
        <v>20</v>
      </c>
    </row>
    <row r="957" spans="1:9" x14ac:dyDescent="0.55000000000000004">
      <c r="A957" s="5">
        <v>955</v>
      </c>
      <c r="B957" s="6"/>
      <c r="C957" s="6"/>
      <c r="D957" s="6"/>
      <c r="E957" s="6"/>
      <c r="F957" s="7"/>
      <c r="G957" s="7"/>
      <c r="H957" s="7" t="str" cm="1">
        <f t="array" ref="H957">IF(AND(LEN(F957)*LEN(G957)),IFERROR(INDEX(info_index!$D$2:$D$62,MATCH(F957&amp;G957,info_index!$B$2:$B$62&amp;info_index!$C$2:$C$62,0),1),""),"")</f>
        <v/>
      </c>
      <c r="I957" s="7" t="s">
        <v>20</v>
      </c>
    </row>
    <row r="958" spans="1:9" x14ac:dyDescent="0.55000000000000004">
      <c r="A958" s="5">
        <v>956</v>
      </c>
      <c r="B958" s="6"/>
      <c r="C958" s="6"/>
      <c r="D958" s="6"/>
      <c r="E958" s="6"/>
      <c r="F958" s="7"/>
      <c r="G958" s="7"/>
      <c r="H958" s="7" t="str" cm="1">
        <f t="array" ref="H958">IF(AND(LEN(F958)*LEN(G958)),IFERROR(INDEX(info_index!$D$2:$D$62,MATCH(F958&amp;G958,info_index!$B$2:$B$62&amp;info_index!$C$2:$C$62,0),1),""),"")</f>
        <v/>
      </c>
      <c r="I958" s="7" t="s">
        <v>20</v>
      </c>
    </row>
    <row r="959" spans="1:9" x14ac:dyDescent="0.55000000000000004">
      <c r="A959" s="5">
        <v>957</v>
      </c>
      <c r="B959" s="6"/>
      <c r="C959" s="6"/>
      <c r="D959" s="6"/>
      <c r="E959" s="6"/>
      <c r="F959" s="7"/>
      <c r="G959" s="7"/>
      <c r="H959" s="7" t="str" cm="1">
        <f t="array" ref="H959">IF(AND(LEN(F959)*LEN(G959)),IFERROR(INDEX(info_index!$D$2:$D$62,MATCH(F959&amp;G959,info_index!$B$2:$B$62&amp;info_index!$C$2:$C$62,0),1),""),"")</f>
        <v/>
      </c>
      <c r="I959" s="7" t="s">
        <v>20</v>
      </c>
    </row>
    <row r="960" spans="1:9" x14ac:dyDescent="0.55000000000000004">
      <c r="A960" s="5">
        <v>958</v>
      </c>
      <c r="B960" s="6"/>
      <c r="C960" s="6"/>
      <c r="D960" s="6"/>
      <c r="E960" s="6"/>
      <c r="F960" s="7"/>
      <c r="G960" s="7"/>
      <c r="H960" s="7" t="str" cm="1">
        <f t="array" ref="H960">IF(AND(LEN(F960)*LEN(G960)),IFERROR(INDEX(info_index!$D$2:$D$62,MATCH(F960&amp;G960,info_index!$B$2:$B$62&amp;info_index!$C$2:$C$62,0),1),""),"")</f>
        <v/>
      </c>
      <c r="I960" s="7" t="s">
        <v>20</v>
      </c>
    </row>
    <row r="961" spans="1:9" x14ac:dyDescent="0.55000000000000004">
      <c r="A961" s="5">
        <v>959</v>
      </c>
      <c r="B961" s="6"/>
      <c r="C961" s="6"/>
      <c r="D961" s="6"/>
      <c r="E961" s="6"/>
      <c r="F961" s="7"/>
      <c r="G961" s="7"/>
      <c r="H961" s="7" t="str" cm="1">
        <f t="array" ref="H961">IF(AND(LEN(F961)*LEN(G961)),IFERROR(INDEX(info_index!$D$2:$D$62,MATCH(F961&amp;G961,info_index!$B$2:$B$62&amp;info_index!$C$2:$C$62,0),1),""),"")</f>
        <v/>
      </c>
      <c r="I961" s="7" t="s">
        <v>20</v>
      </c>
    </row>
    <row r="962" spans="1:9" x14ac:dyDescent="0.55000000000000004">
      <c r="A962" s="5">
        <v>960</v>
      </c>
      <c r="B962" s="6"/>
      <c r="C962" s="6"/>
      <c r="D962" s="6"/>
      <c r="E962" s="6"/>
      <c r="F962" s="7"/>
      <c r="G962" s="7"/>
      <c r="H962" s="7" t="str" cm="1">
        <f t="array" ref="H962">IF(AND(LEN(F962)*LEN(G962)),IFERROR(INDEX(info_index!$D$2:$D$62,MATCH(F962&amp;G962,info_index!$B$2:$B$62&amp;info_index!$C$2:$C$62,0),1),""),"")</f>
        <v/>
      </c>
      <c r="I962" s="7" t="s">
        <v>20</v>
      </c>
    </row>
    <row r="963" spans="1:9" x14ac:dyDescent="0.55000000000000004">
      <c r="A963" s="5">
        <v>961</v>
      </c>
      <c r="B963" s="6"/>
      <c r="C963" s="6"/>
      <c r="D963" s="6"/>
      <c r="E963" s="6"/>
      <c r="F963" s="7"/>
      <c r="G963" s="7"/>
      <c r="H963" s="7" t="str" cm="1">
        <f t="array" ref="H963">IF(AND(LEN(F963)*LEN(G963)),IFERROR(INDEX(info_index!$D$2:$D$62,MATCH(F963&amp;G963,info_index!$B$2:$B$62&amp;info_index!$C$2:$C$62,0),1),""),"")</f>
        <v/>
      </c>
      <c r="I963" s="7" t="s">
        <v>20</v>
      </c>
    </row>
    <row r="964" spans="1:9" x14ac:dyDescent="0.55000000000000004">
      <c r="A964" s="5">
        <v>962</v>
      </c>
      <c r="B964" s="6"/>
      <c r="C964" s="6"/>
      <c r="D964" s="6"/>
      <c r="E964" s="6"/>
      <c r="F964" s="7"/>
      <c r="G964" s="7"/>
      <c r="H964" s="7" t="str" cm="1">
        <f t="array" ref="H964">IF(AND(LEN(F964)*LEN(G964)),IFERROR(INDEX(info_index!$D$2:$D$62,MATCH(F964&amp;G964,info_index!$B$2:$B$62&amp;info_index!$C$2:$C$62,0),1),""),"")</f>
        <v/>
      </c>
      <c r="I964" s="7" t="s">
        <v>20</v>
      </c>
    </row>
    <row r="965" spans="1:9" x14ac:dyDescent="0.55000000000000004">
      <c r="A965" s="5">
        <v>963</v>
      </c>
      <c r="B965" s="6"/>
      <c r="C965" s="6"/>
      <c r="D965" s="6"/>
      <c r="E965" s="6"/>
      <c r="F965" s="7"/>
      <c r="G965" s="7"/>
      <c r="H965" s="7" t="str" cm="1">
        <f t="array" ref="H965">IF(AND(LEN(F965)*LEN(G965)),IFERROR(INDEX(info_index!$D$2:$D$62,MATCH(F965&amp;G965,info_index!$B$2:$B$62&amp;info_index!$C$2:$C$62,0),1),""),"")</f>
        <v/>
      </c>
      <c r="I965" s="7" t="s">
        <v>20</v>
      </c>
    </row>
    <row r="966" spans="1:9" x14ac:dyDescent="0.55000000000000004">
      <c r="A966" s="5">
        <v>964</v>
      </c>
      <c r="B966" s="6"/>
      <c r="C966" s="6"/>
      <c r="D966" s="6"/>
      <c r="E966" s="6"/>
      <c r="F966" s="7"/>
      <c r="G966" s="7"/>
      <c r="H966" s="7" t="str" cm="1">
        <f t="array" ref="H966">IF(AND(LEN(F966)*LEN(G966)),IFERROR(INDEX(info_index!$D$2:$D$62,MATCH(F966&amp;G966,info_index!$B$2:$B$62&amp;info_index!$C$2:$C$62,0),1),""),"")</f>
        <v/>
      </c>
      <c r="I966" s="7" t="s">
        <v>20</v>
      </c>
    </row>
    <row r="967" spans="1:9" x14ac:dyDescent="0.55000000000000004">
      <c r="A967" s="5">
        <v>965</v>
      </c>
      <c r="B967" s="6"/>
      <c r="C967" s="6"/>
      <c r="D967" s="6"/>
      <c r="E967" s="6"/>
      <c r="F967" s="7"/>
      <c r="G967" s="7"/>
      <c r="H967" s="7" t="str" cm="1">
        <f t="array" ref="H967">IF(AND(LEN(F967)*LEN(G967)),IFERROR(INDEX(info_index!$D$2:$D$62,MATCH(F967&amp;G967,info_index!$B$2:$B$62&amp;info_index!$C$2:$C$62,0),1),""),"")</f>
        <v/>
      </c>
      <c r="I967" s="7" t="s">
        <v>20</v>
      </c>
    </row>
    <row r="968" spans="1:9" x14ac:dyDescent="0.55000000000000004">
      <c r="A968" s="5">
        <v>966</v>
      </c>
      <c r="B968" s="6"/>
      <c r="C968" s="6"/>
      <c r="D968" s="6"/>
      <c r="E968" s="6"/>
      <c r="F968" s="7"/>
      <c r="G968" s="7"/>
      <c r="H968" s="7" t="str" cm="1">
        <f t="array" ref="H968">IF(AND(LEN(F968)*LEN(G968)),IFERROR(INDEX(info_index!$D$2:$D$62,MATCH(F968&amp;G968,info_index!$B$2:$B$62&amp;info_index!$C$2:$C$62,0),1),""),"")</f>
        <v/>
      </c>
      <c r="I968" s="7" t="s">
        <v>20</v>
      </c>
    </row>
    <row r="969" spans="1:9" x14ac:dyDescent="0.55000000000000004">
      <c r="A969" s="5">
        <v>967</v>
      </c>
      <c r="B969" s="6"/>
      <c r="C969" s="6"/>
      <c r="D969" s="6"/>
      <c r="E969" s="6"/>
      <c r="F969" s="7"/>
      <c r="G969" s="7"/>
      <c r="H969" s="7" t="str" cm="1">
        <f t="array" ref="H969">IF(AND(LEN(F969)*LEN(G969)),IFERROR(INDEX(info_index!$D$2:$D$62,MATCH(F969&amp;G969,info_index!$B$2:$B$62&amp;info_index!$C$2:$C$62,0),1),""),"")</f>
        <v/>
      </c>
      <c r="I969" s="7" t="s">
        <v>20</v>
      </c>
    </row>
    <row r="970" spans="1:9" x14ac:dyDescent="0.55000000000000004">
      <c r="A970" s="5">
        <v>968</v>
      </c>
      <c r="B970" s="6"/>
      <c r="C970" s="6"/>
      <c r="D970" s="6"/>
      <c r="E970" s="6"/>
      <c r="F970" s="7"/>
      <c r="G970" s="7"/>
      <c r="H970" s="7" t="str" cm="1">
        <f t="array" ref="H970">IF(AND(LEN(F970)*LEN(G970)),IFERROR(INDEX(info_index!$D$2:$D$62,MATCH(F970&amp;G970,info_index!$B$2:$B$62&amp;info_index!$C$2:$C$62,0),1),""),"")</f>
        <v/>
      </c>
      <c r="I970" s="7" t="s">
        <v>20</v>
      </c>
    </row>
    <row r="971" spans="1:9" x14ac:dyDescent="0.55000000000000004">
      <c r="A971" s="5">
        <v>969</v>
      </c>
      <c r="B971" s="6"/>
      <c r="C971" s="6"/>
      <c r="D971" s="6"/>
      <c r="E971" s="6"/>
      <c r="F971" s="7"/>
      <c r="G971" s="7"/>
      <c r="H971" s="7" t="str" cm="1">
        <f t="array" ref="H971">IF(AND(LEN(F971)*LEN(G971)),IFERROR(INDEX(info_index!$D$2:$D$62,MATCH(F971&amp;G971,info_index!$B$2:$B$62&amp;info_index!$C$2:$C$62,0),1),""),"")</f>
        <v/>
      </c>
      <c r="I971" s="7" t="s">
        <v>20</v>
      </c>
    </row>
    <row r="972" spans="1:9" x14ac:dyDescent="0.55000000000000004">
      <c r="A972" s="5">
        <v>970</v>
      </c>
      <c r="B972" s="6"/>
      <c r="C972" s="6"/>
      <c r="D972" s="6"/>
      <c r="E972" s="6"/>
      <c r="F972" s="7"/>
      <c r="G972" s="7"/>
      <c r="H972" s="7" t="str" cm="1">
        <f t="array" ref="H972">IF(AND(LEN(F972)*LEN(G972)),IFERROR(INDEX(info_index!$D$2:$D$62,MATCH(F972&amp;G972,info_index!$B$2:$B$62&amp;info_index!$C$2:$C$62,0),1),""),"")</f>
        <v/>
      </c>
      <c r="I972" s="7" t="s">
        <v>20</v>
      </c>
    </row>
    <row r="973" spans="1:9" x14ac:dyDescent="0.55000000000000004">
      <c r="A973" s="5">
        <v>971</v>
      </c>
      <c r="B973" s="6"/>
      <c r="C973" s="6"/>
      <c r="D973" s="6"/>
      <c r="E973" s="6"/>
      <c r="F973" s="7"/>
      <c r="G973" s="7"/>
      <c r="H973" s="7" t="str" cm="1">
        <f t="array" ref="H973">IF(AND(LEN(F973)*LEN(G973)),IFERROR(INDEX(info_index!$D$2:$D$62,MATCH(F973&amp;G973,info_index!$B$2:$B$62&amp;info_index!$C$2:$C$62,0),1),""),"")</f>
        <v/>
      </c>
      <c r="I973" s="7" t="s">
        <v>20</v>
      </c>
    </row>
    <row r="974" spans="1:9" x14ac:dyDescent="0.55000000000000004">
      <c r="A974" s="5">
        <v>972</v>
      </c>
      <c r="B974" s="6"/>
      <c r="C974" s="6"/>
      <c r="D974" s="6"/>
      <c r="E974" s="6"/>
      <c r="F974" s="7"/>
      <c r="G974" s="7"/>
      <c r="H974" s="7" t="str" cm="1">
        <f t="array" ref="H974">IF(AND(LEN(F974)*LEN(G974)),IFERROR(INDEX(info_index!$D$2:$D$62,MATCH(F974&amp;G974,info_index!$B$2:$B$62&amp;info_index!$C$2:$C$62,0),1),""),"")</f>
        <v/>
      </c>
      <c r="I974" s="7" t="s">
        <v>20</v>
      </c>
    </row>
    <row r="975" spans="1:9" x14ac:dyDescent="0.55000000000000004">
      <c r="A975" s="5">
        <v>973</v>
      </c>
      <c r="B975" s="6"/>
      <c r="C975" s="6"/>
      <c r="D975" s="6"/>
      <c r="E975" s="6"/>
      <c r="F975" s="7"/>
      <c r="G975" s="7"/>
      <c r="H975" s="7" t="str" cm="1">
        <f t="array" ref="H975">IF(AND(LEN(F975)*LEN(G975)),IFERROR(INDEX(info_index!$D$2:$D$62,MATCH(F975&amp;G975,info_index!$B$2:$B$62&amp;info_index!$C$2:$C$62,0),1),""),"")</f>
        <v/>
      </c>
      <c r="I975" s="7" t="s">
        <v>20</v>
      </c>
    </row>
    <row r="976" spans="1:9" x14ac:dyDescent="0.55000000000000004">
      <c r="A976" s="5">
        <v>974</v>
      </c>
      <c r="B976" s="6"/>
      <c r="C976" s="6"/>
      <c r="D976" s="6"/>
      <c r="E976" s="6"/>
      <c r="F976" s="7"/>
      <c r="G976" s="7"/>
      <c r="H976" s="7" t="str" cm="1">
        <f t="array" ref="H976">IF(AND(LEN(F976)*LEN(G976)),IFERROR(INDEX(info_index!$D$2:$D$62,MATCH(F976&amp;G976,info_index!$B$2:$B$62&amp;info_index!$C$2:$C$62,0),1),""),"")</f>
        <v/>
      </c>
      <c r="I976" s="7" t="s">
        <v>20</v>
      </c>
    </row>
    <row r="977" spans="1:9" x14ac:dyDescent="0.55000000000000004">
      <c r="A977" s="5">
        <v>975</v>
      </c>
      <c r="B977" s="6"/>
      <c r="C977" s="6"/>
      <c r="D977" s="6"/>
      <c r="E977" s="6"/>
      <c r="F977" s="7"/>
      <c r="G977" s="7"/>
      <c r="H977" s="7" t="str" cm="1">
        <f t="array" ref="H977">IF(AND(LEN(F977)*LEN(G977)),IFERROR(INDEX(info_index!$D$2:$D$62,MATCH(F977&amp;G977,info_index!$B$2:$B$62&amp;info_index!$C$2:$C$62,0),1),""),"")</f>
        <v/>
      </c>
      <c r="I977" s="7" t="s">
        <v>20</v>
      </c>
    </row>
    <row r="978" spans="1:9" x14ac:dyDescent="0.55000000000000004">
      <c r="A978" s="5">
        <v>976</v>
      </c>
      <c r="B978" s="6"/>
      <c r="C978" s="6"/>
      <c r="D978" s="6"/>
      <c r="E978" s="6"/>
      <c r="F978" s="7"/>
      <c r="G978" s="7"/>
      <c r="H978" s="7" t="str" cm="1">
        <f t="array" ref="H978">IF(AND(LEN(F978)*LEN(G978)),IFERROR(INDEX(info_index!$D$2:$D$62,MATCH(F978&amp;G978,info_index!$B$2:$B$62&amp;info_index!$C$2:$C$62,0),1),""),"")</f>
        <v/>
      </c>
      <c r="I978" s="7" t="s">
        <v>20</v>
      </c>
    </row>
    <row r="979" spans="1:9" x14ac:dyDescent="0.55000000000000004">
      <c r="A979" s="5">
        <v>977</v>
      </c>
      <c r="B979" s="6"/>
      <c r="C979" s="6"/>
      <c r="D979" s="6"/>
      <c r="E979" s="6"/>
      <c r="F979" s="7"/>
      <c r="G979" s="7"/>
      <c r="H979" s="7" t="str" cm="1">
        <f t="array" ref="H979">IF(AND(LEN(F979)*LEN(G979)),IFERROR(INDEX(info_index!$D$2:$D$62,MATCH(F979&amp;G979,info_index!$B$2:$B$62&amp;info_index!$C$2:$C$62,0),1),""),"")</f>
        <v/>
      </c>
      <c r="I979" s="7" t="s">
        <v>20</v>
      </c>
    </row>
    <row r="980" spans="1:9" x14ac:dyDescent="0.55000000000000004">
      <c r="A980" s="5">
        <v>978</v>
      </c>
      <c r="B980" s="6"/>
      <c r="C980" s="6"/>
      <c r="D980" s="6"/>
      <c r="E980" s="6"/>
      <c r="F980" s="7"/>
      <c r="G980" s="7"/>
      <c r="H980" s="7" t="str" cm="1">
        <f t="array" ref="H980">IF(AND(LEN(F980)*LEN(G980)),IFERROR(INDEX(info_index!$D$2:$D$62,MATCH(F980&amp;G980,info_index!$B$2:$B$62&amp;info_index!$C$2:$C$62,0),1),""),"")</f>
        <v/>
      </c>
      <c r="I980" s="7" t="s">
        <v>20</v>
      </c>
    </row>
    <row r="981" spans="1:9" x14ac:dyDescent="0.55000000000000004">
      <c r="A981" s="5">
        <v>979</v>
      </c>
      <c r="B981" s="6"/>
      <c r="C981" s="6"/>
      <c r="D981" s="6"/>
      <c r="E981" s="6"/>
      <c r="F981" s="7"/>
      <c r="G981" s="7"/>
      <c r="H981" s="7" t="str" cm="1">
        <f t="array" ref="H981">IF(AND(LEN(F981)*LEN(G981)),IFERROR(INDEX(info_index!$D$2:$D$62,MATCH(F981&amp;G981,info_index!$B$2:$B$62&amp;info_index!$C$2:$C$62,0),1),""),"")</f>
        <v/>
      </c>
      <c r="I981" s="7" t="s">
        <v>20</v>
      </c>
    </row>
    <row r="982" spans="1:9" x14ac:dyDescent="0.55000000000000004">
      <c r="A982" s="5">
        <v>980</v>
      </c>
      <c r="B982" s="6"/>
      <c r="C982" s="6"/>
      <c r="D982" s="6"/>
      <c r="E982" s="6"/>
      <c r="F982" s="7"/>
      <c r="G982" s="7"/>
      <c r="H982" s="7" t="str" cm="1">
        <f t="array" ref="H982">IF(AND(LEN(F982)*LEN(G982)),IFERROR(INDEX(info_index!$D$2:$D$62,MATCH(F982&amp;G982,info_index!$B$2:$B$62&amp;info_index!$C$2:$C$62,0),1),""),"")</f>
        <v/>
      </c>
      <c r="I982" s="7" t="s">
        <v>20</v>
      </c>
    </row>
    <row r="983" spans="1:9" x14ac:dyDescent="0.55000000000000004">
      <c r="A983" s="5">
        <v>981</v>
      </c>
      <c r="B983" s="6"/>
      <c r="C983" s="6"/>
      <c r="D983" s="6"/>
      <c r="E983" s="6"/>
      <c r="F983" s="7"/>
      <c r="G983" s="7"/>
      <c r="H983" s="7" t="str" cm="1">
        <f t="array" ref="H983">IF(AND(LEN(F983)*LEN(G983)),IFERROR(INDEX(info_index!$D$2:$D$62,MATCH(F983&amp;G983,info_index!$B$2:$B$62&amp;info_index!$C$2:$C$62,0),1),""),"")</f>
        <v/>
      </c>
      <c r="I983" s="7" t="s">
        <v>20</v>
      </c>
    </row>
    <row r="984" spans="1:9" x14ac:dyDescent="0.55000000000000004">
      <c r="A984" s="5">
        <v>982</v>
      </c>
      <c r="B984" s="6"/>
      <c r="C984" s="6"/>
      <c r="D984" s="6"/>
      <c r="E984" s="6"/>
      <c r="F984" s="7"/>
      <c r="G984" s="7"/>
      <c r="H984" s="7" t="str" cm="1">
        <f t="array" ref="H984">IF(AND(LEN(F984)*LEN(G984)),IFERROR(INDEX(info_index!$D$2:$D$62,MATCH(F984&amp;G984,info_index!$B$2:$B$62&amp;info_index!$C$2:$C$62,0),1),""),"")</f>
        <v/>
      </c>
      <c r="I984" s="7" t="s">
        <v>20</v>
      </c>
    </row>
    <row r="985" spans="1:9" x14ac:dyDescent="0.55000000000000004">
      <c r="A985" s="5">
        <v>983</v>
      </c>
      <c r="B985" s="6"/>
      <c r="C985" s="6"/>
      <c r="D985" s="6"/>
      <c r="E985" s="6"/>
      <c r="F985" s="7"/>
      <c r="G985" s="7"/>
      <c r="H985" s="7" t="str" cm="1">
        <f t="array" ref="H985">IF(AND(LEN(F985)*LEN(G985)),IFERROR(INDEX(info_index!$D$2:$D$62,MATCH(F985&amp;G985,info_index!$B$2:$B$62&amp;info_index!$C$2:$C$62,0),1),""),"")</f>
        <v/>
      </c>
      <c r="I985" s="7" t="s">
        <v>20</v>
      </c>
    </row>
    <row r="986" spans="1:9" x14ac:dyDescent="0.55000000000000004">
      <c r="A986" s="5">
        <v>984</v>
      </c>
      <c r="B986" s="6"/>
      <c r="C986" s="6"/>
      <c r="D986" s="6"/>
      <c r="E986" s="6"/>
      <c r="F986" s="7"/>
      <c r="G986" s="7"/>
      <c r="H986" s="7" t="str" cm="1">
        <f t="array" ref="H986">IF(AND(LEN(F986)*LEN(G986)),IFERROR(INDEX(info_index!$D$2:$D$62,MATCH(F986&amp;G986,info_index!$B$2:$B$62&amp;info_index!$C$2:$C$62,0),1),""),"")</f>
        <v/>
      </c>
      <c r="I986" s="7" t="s">
        <v>20</v>
      </c>
    </row>
    <row r="987" spans="1:9" x14ac:dyDescent="0.55000000000000004">
      <c r="A987" s="5">
        <v>985</v>
      </c>
      <c r="B987" s="6"/>
      <c r="C987" s="6"/>
      <c r="D987" s="6"/>
      <c r="E987" s="6"/>
      <c r="F987" s="7"/>
      <c r="G987" s="7"/>
      <c r="H987" s="7" t="str" cm="1">
        <f t="array" ref="H987">IF(AND(LEN(F987)*LEN(G987)),IFERROR(INDEX(info_index!$D$2:$D$62,MATCH(F987&amp;G987,info_index!$B$2:$B$62&amp;info_index!$C$2:$C$62,0),1),""),"")</f>
        <v/>
      </c>
      <c r="I987" s="7" t="s">
        <v>20</v>
      </c>
    </row>
    <row r="988" spans="1:9" x14ac:dyDescent="0.55000000000000004">
      <c r="A988" s="5">
        <v>986</v>
      </c>
      <c r="B988" s="6"/>
      <c r="C988" s="6"/>
      <c r="D988" s="6"/>
      <c r="E988" s="6"/>
      <c r="F988" s="7"/>
      <c r="G988" s="7"/>
      <c r="H988" s="7" t="str" cm="1">
        <f t="array" ref="H988">IF(AND(LEN(F988)*LEN(G988)),IFERROR(INDEX(info_index!$D$2:$D$62,MATCH(F988&amp;G988,info_index!$B$2:$B$62&amp;info_index!$C$2:$C$62,0),1),""),"")</f>
        <v/>
      </c>
      <c r="I988" s="7" t="s">
        <v>20</v>
      </c>
    </row>
    <row r="989" spans="1:9" x14ac:dyDescent="0.55000000000000004">
      <c r="A989" s="5">
        <v>987</v>
      </c>
      <c r="B989" s="6"/>
      <c r="C989" s="6"/>
      <c r="D989" s="6"/>
      <c r="E989" s="6"/>
      <c r="F989" s="7"/>
      <c r="G989" s="7"/>
      <c r="H989" s="7" t="str" cm="1">
        <f t="array" ref="H989">IF(AND(LEN(F989)*LEN(G989)),IFERROR(INDEX(info_index!$D$2:$D$62,MATCH(F989&amp;G989,info_index!$B$2:$B$62&amp;info_index!$C$2:$C$62,0),1),""),"")</f>
        <v/>
      </c>
      <c r="I989" s="7" t="s">
        <v>20</v>
      </c>
    </row>
    <row r="990" spans="1:9" x14ac:dyDescent="0.55000000000000004">
      <c r="A990" s="5">
        <v>988</v>
      </c>
      <c r="B990" s="6"/>
      <c r="C990" s="6"/>
      <c r="D990" s="6"/>
      <c r="E990" s="6"/>
      <c r="F990" s="7"/>
      <c r="G990" s="7"/>
      <c r="H990" s="7" t="str" cm="1">
        <f t="array" ref="H990">IF(AND(LEN(F990)*LEN(G990)),IFERROR(INDEX(info_index!$D$2:$D$62,MATCH(F990&amp;G990,info_index!$B$2:$B$62&amp;info_index!$C$2:$C$62,0),1),""),"")</f>
        <v/>
      </c>
      <c r="I990" s="7" t="s">
        <v>20</v>
      </c>
    </row>
    <row r="991" spans="1:9" x14ac:dyDescent="0.55000000000000004">
      <c r="A991" s="5">
        <v>989</v>
      </c>
      <c r="B991" s="6"/>
      <c r="C991" s="6"/>
      <c r="D991" s="6"/>
      <c r="E991" s="6"/>
      <c r="F991" s="7"/>
      <c r="G991" s="7"/>
      <c r="H991" s="7" t="str" cm="1">
        <f t="array" ref="H991">IF(AND(LEN(F991)*LEN(G991)),IFERROR(INDEX(info_index!$D$2:$D$62,MATCH(F991&amp;G991,info_index!$B$2:$B$62&amp;info_index!$C$2:$C$62,0),1),""),"")</f>
        <v/>
      </c>
      <c r="I991" s="7" t="s">
        <v>20</v>
      </c>
    </row>
    <row r="992" spans="1:9" x14ac:dyDescent="0.55000000000000004">
      <c r="A992" s="5">
        <v>990</v>
      </c>
      <c r="B992" s="6"/>
      <c r="C992" s="6"/>
      <c r="D992" s="6"/>
      <c r="E992" s="6"/>
      <c r="F992" s="7"/>
      <c r="G992" s="7"/>
      <c r="H992" s="7" t="str" cm="1">
        <f t="array" ref="H992">IF(AND(LEN(F992)*LEN(G992)),IFERROR(INDEX(info_index!$D$2:$D$62,MATCH(F992&amp;G992,info_index!$B$2:$B$62&amp;info_index!$C$2:$C$62,0),1),""),"")</f>
        <v/>
      </c>
      <c r="I992" s="7" t="s">
        <v>20</v>
      </c>
    </row>
    <row r="993" spans="1:9" x14ac:dyDescent="0.55000000000000004">
      <c r="A993" s="5">
        <v>991</v>
      </c>
      <c r="B993" s="6"/>
      <c r="C993" s="6"/>
      <c r="D993" s="6"/>
      <c r="E993" s="6"/>
      <c r="F993" s="7"/>
      <c r="G993" s="7"/>
      <c r="H993" s="7" t="str" cm="1">
        <f t="array" ref="H993">IF(AND(LEN(F993)*LEN(G993)),IFERROR(INDEX(info_index!$D$2:$D$62,MATCH(F993&amp;G993,info_index!$B$2:$B$62&amp;info_index!$C$2:$C$62,0),1),""),"")</f>
        <v/>
      </c>
      <c r="I993" s="7" t="s">
        <v>20</v>
      </c>
    </row>
    <row r="994" spans="1:9" x14ac:dyDescent="0.55000000000000004">
      <c r="A994" s="5">
        <v>992</v>
      </c>
      <c r="B994" s="6"/>
      <c r="C994" s="6"/>
      <c r="D994" s="6"/>
      <c r="E994" s="6"/>
      <c r="F994" s="7"/>
      <c r="G994" s="7"/>
      <c r="H994" s="7" t="str" cm="1">
        <f t="array" ref="H994">IF(AND(LEN(F994)*LEN(G994)),IFERROR(INDEX(info_index!$D$2:$D$62,MATCH(F994&amp;G994,info_index!$B$2:$B$62&amp;info_index!$C$2:$C$62,0),1),""),"")</f>
        <v/>
      </c>
      <c r="I994" s="7" t="s">
        <v>20</v>
      </c>
    </row>
    <row r="995" spans="1:9" x14ac:dyDescent="0.55000000000000004">
      <c r="A995" s="5">
        <v>993</v>
      </c>
      <c r="B995" s="6"/>
      <c r="C995" s="6"/>
      <c r="D995" s="6"/>
      <c r="E995" s="6"/>
      <c r="F995" s="7"/>
      <c r="G995" s="7"/>
      <c r="H995" s="7" t="str" cm="1">
        <f t="array" ref="H995">IF(AND(LEN(F995)*LEN(G995)),IFERROR(INDEX(info_index!$D$2:$D$62,MATCH(F995&amp;G995,info_index!$B$2:$B$62&amp;info_index!$C$2:$C$62,0),1),""),"")</f>
        <v/>
      </c>
      <c r="I995" s="7" t="s">
        <v>20</v>
      </c>
    </row>
    <row r="996" spans="1:9" x14ac:dyDescent="0.55000000000000004">
      <c r="A996" s="5">
        <v>994</v>
      </c>
      <c r="B996" s="6"/>
      <c r="C996" s="6"/>
      <c r="D996" s="6"/>
      <c r="E996" s="6"/>
      <c r="F996" s="7"/>
      <c r="G996" s="7"/>
      <c r="H996" s="7" t="str" cm="1">
        <f t="array" ref="H996">IF(AND(LEN(F996)*LEN(G996)),IFERROR(INDEX(info_index!$D$2:$D$62,MATCH(F996&amp;G996,info_index!$B$2:$B$62&amp;info_index!$C$2:$C$62,0),1),""),"")</f>
        <v/>
      </c>
      <c r="I996" s="7" t="s">
        <v>20</v>
      </c>
    </row>
    <row r="997" spans="1:9" x14ac:dyDescent="0.55000000000000004">
      <c r="A997" s="5">
        <v>995</v>
      </c>
      <c r="B997" s="6"/>
      <c r="C997" s="6"/>
      <c r="D997" s="6"/>
      <c r="E997" s="6"/>
      <c r="F997" s="7"/>
      <c r="G997" s="7"/>
      <c r="H997" s="7" t="str" cm="1">
        <f t="array" ref="H997">IF(AND(LEN(F997)*LEN(G997)),IFERROR(INDEX(info_index!$D$2:$D$62,MATCH(F997&amp;G997,info_index!$B$2:$B$62&amp;info_index!$C$2:$C$62,0),1),""),"")</f>
        <v/>
      </c>
      <c r="I997" s="7" t="s">
        <v>20</v>
      </c>
    </row>
    <row r="998" spans="1:9" x14ac:dyDescent="0.55000000000000004">
      <c r="A998" s="5">
        <v>996</v>
      </c>
      <c r="B998" s="6"/>
      <c r="C998" s="6"/>
      <c r="D998" s="6"/>
      <c r="E998" s="6"/>
      <c r="F998" s="7"/>
      <c r="G998" s="7"/>
      <c r="H998" s="7" t="str" cm="1">
        <f t="array" ref="H998">IF(AND(LEN(F998)*LEN(G998)),IFERROR(INDEX(info_index!$D$2:$D$62,MATCH(F998&amp;G998,info_index!$B$2:$B$62&amp;info_index!$C$2:$C$62,0),1),""),"")</f>
        <v/>
      </c>
      <c r="I998" s="7" t="s">
        <v>20</v>
      </c>
    </row>
    <row r="999" spans="1:9" x14ac:dyDescent="0.55000000000000004">
      <c r="A999" s="5">
        <v>997</v>
      </c>
      <c r="B999" s="6"/>
      <c r="C999" s="6"/>
      <c r="D999" s="6"/>
      <c r="E999" s="6"/>
      <c r="F999" s="7"/>
      <c r="G999" s="7"/>
      <c r="H999" s="7" t="str" cm="1">
        <f t="array" ref="H999">IF(AND(LEN(F999)*LEN(G999)),IFERROR(INDEX(info_index!$D$2:$D$62,MATCH(F999&amp;G999,info_index!$B$2:$B$62&amp;info_index!$C$2:$C$62,0),1),""),"")</f>
        <v/>
      </c>
      <c r="I999" s="7" t="s">
        <v>20</v>
      </c>
    </row>
    <row r="1000" spans="1:9" x14ac:dyDescent="0.55000000000000004">
      <c r="A1000" s="5">
        <v>998</v>
      </c>
      <c r="B1000" s="6"/>
      <c r="C1000" s="6"/>
      <c r="D1000" s="6"/>
      <c r="E1000" s="6"/>
      <c r="F1000" s="7"/>
      <c r="G1000" s="7"/>
      <c r="H1000" s="7" t="str" cm="1">
        <f t="array" ref="H1000">IF(AND(LEN(F1000)*LEN(G1000)),IFERROR(INDEX(info_index!$D$2:$D$62,MATCH(F1000&amp;G1000,info_index!$B$2:$B$62&amp;info_index!$C$2:$C$62,0),1),""),"")</f>
        <v/>
      </c>
      <c r="I1000" s="7" t="s">
        <v>20</v>
      </c>
    </row>
    <row r="1001" spans="1:9" x14ac:dyDescent="0.55000000000000004">
      <c r="A1001" s="5">
        <v>999</v>
      </c>
      <c r="B1001" s="6"/>
      <c r="C1001" s="6"/>
      <c r="D1001" s="6"/>
      <c r="E1001" s="6"/>
      <c r="F1001" s="7"/>
      <c r="G1001" s="7"/>
      <c r="H1001" s="7" t="str" cm="1">
        <f t="array" ref="H1001">IF(AND(LEN(F1001)*LEN(G1001)),IFERROR(INDEX(info_index!$D$2:$D$62,MATCH(F1001&amp;G1001,info_index!$B$2:$B$62&amp;info_index!$C$2:$C$62,0),1),""),"")</f>
        <v/>
      </c>
      <c r="I1001" s="7" t="s">
        <v>20</v>
      </c>
    </row>
    <row r="1002" spans="1:9" x14ac:dyDescent="0.55000000000000004">
      <c r="A1002" s="5">
        <v>1000</v>
      </c>
      <c r="B1002" s="6"/>
      <c r="C1002" s="6"/>
      <c r="D1002" s="6"/>
      <c r="E1002" s="6"/>
      <c r="F1002" s="7"/>
      <c r="G1002" s="7"/>
      <c r="H1002" s="7" t="str" cm="1">
        <f t="array" ref="H1002">IF(AND(LEN(F1002)*LEN(G1002)),IFERROR(INDEX(info_index!$D$2:$D$62,MATCH(F1002&amp;G1002,info_index!$B$2:$B$62&amp;info_index!$C$2:$C$62,0),1),""),"")</f>
        <v/>
      </c>
      <c r="I1002" s="7" t="s">
        <v>20</v>
      </c>
    </row>
    <row r="1003" spans="1:9" x14ac:dyDescent="0.55000000000000004">
      <c r="A1003" s="5">
        <v>1001</v>
      </c>
      <c r="B1003" s="6"/>
      <c r="C1003" s="6"/>
      <c r="D1003" s="6"/>
      <c r="E1003" s="6"/>
      <c r="F1003" s="7"/>
      <c r="G1003" s="7"/>
      <c r="H1003" s="7" t="str" cm="1">
        <f t="array" ref="H1003">IF(AND(LEN(F1003)*LEN(G1003)),IFERROR(INDEX(info_index!$D$2:$D$62,MATCH(F1003&amp;G1003,info_index!$B$2:$B$62&amp;info_index!$C$2:$C$62,0),1),""),"")</f>
        <v/>
      </c>
      <c r="I1003" s="7" t="s">
        <v>20</v>
      </c>
    </row>
    <row r="1004" spans="1:9" x14ac:dyDescent="0.55000000000000004">
      <c r="A1004" s="5">
        <v>1002</v>
      </c>
      <c r="B1004" s="6"/>
      <c r="C1004" s="6"/>
      <c r="D1004" s="6"/>
      <c r="E1004" s="6"/>
      <c r="F1004" s="7"/>
      <c r="G1004" s="7"/>
      <c r="H1004" s="7" t="str" cm="1">
        <f t="array" ref="H1004">IF(AND(LEN(F1004)*LEN(G1004)),IFERROR(INDEX(info_index!$D$2:$D$62,MATCH(F1004&amp;G1004,info_index!$B$2:$B$62&amp;info_index!$C$2:$C$62,0),1),""),"")</f>
        <v/>
      </c>
      <c r="I1004" s="7" t="s">
        <v>20</v>
      </c>
    </row>
    <row r="1005" spans="1:9" x14ac:dyDescent="0.55000000000000004">
      <c r="A1005" s="5">
        <v>1003</v>
      </c>
      <c r="B1005" s="6"/>
      <c r="C1005" s="6"/>
      <c r="D1005" s="6"/>
      <c r="E1005" s="6"/>
      <c r="F1005" s="7"/>
      <c r="G1005" s="7"/>
      <c r="H1005" s="7" t="str" cm="1">
        <f t="array" ref="H1005">IF(AND(LEN(F1005)*LEN(G1005)),IFERROR(INDEX(info_index!$D$2:$D$62,MATCH(F1005&amp;G1005,info_index!$B$2:$B$62&amp;info_index!$C$2:$C$62,0),1),""),"")</f>
        <v/>
      </c>
      <c r="I1005" s="7" t="s">
        <v>20</v>
      </c>
    </row>
    <row r="1006" spans="1:9" x14ac:dyDescent="0.55000000000000004">
      <c r="A1006" s="5">
        <v>1004</v>
      </c>
      <c r="B1006" s="6"/>
      <c r="C1006" s="6"/>
      <c r="D1006" s="6"/>
      <c r="E1006" s="6"/>
      <c r="F1006" s="7"/>
      <c r="G1006" s="7"/>
      <c r="H1006" s="7" t="str" cm="1">
        <f t="array" ref="H1006">IF(AND(LEN(F1006)*LEN(G1006)),IFERROR(INDEX(info_index!$D$2:$D$62,MATCH(F1006&amp;G1006,info_index!$B$2:$B$62&amp;info_index!$C$2:$C$62,0),1),""),"")</f>
        <v/>
      </c>
      <c r="I1006" s="7" t="s">
        <v>20</v>
      </c>
    </row>
    <row r="1007" spans="1:9" x14ac:dyDescent="0.55000000000000004">
      <c r="A1007" s="5">
        <v>1005</v>
      </c>
      <c r="B1007" s="6"/>
      <c r="C1007" s="6"/>
      <c r="D1007" s="6"/>
      <c r="E1007" s="6"/>
      <c r="F1007" s="7"/>
      <c r="G1007" s="7"/>
      <c r="H1007" s="7" t="str" cm="1">
        <f t="array" ref="H1007">IF(AND(LEN(F1007)*LEN(G1007)),IFERROR(INDEX(info_index!$D$2:$D$62,MATCH(F1007&amp;G1007,info_index!$B$2:$B$62&amp;info_index!$C$2:$C$62,0),1),""),"")</f>
        <v/>
      </c>
      <c r="I1007" s="7" t="s">
        <v>20</v>
      </c>
    </row>
    <row r="1008" spans="1:9" x14ac:dyDescent="0.55000000000000004">
      <c r="A1008" s="5">
        <v>1006</v>
      </c>
      <c r="B1008" s="6"/>
      <c r="C1008" s="6"/>
      <c r="D1008" s="6"/>
      <c r="E1008" s="6"/>
      <c r="F1008" s="7"/>
      <c r="G1008" s="7"/>
      <c r="H1008" s="7" t="str" cm="1">
        <f t="array" ref="H1008">IF(AND(LEN(F1008)*LEN(G1008)),IFERROR(INDEX(info_index!$D$2:$D$62,MATCH(F1008&amp;G1008,info_index!$B$2:$B$62&amp;info_index!$C$2:$C$62,0),1),""),"")</f>
        <v/>
      </c>
      <c r="I1008" s="7" t="s">
        <v>20</v>
      </c>
    </row>
    <row r="1009" spans="1:9" x14ac:dyDescent="0.55000000000000004">
      <c r="A1009" s="5">
        <v>1007</v>
      </c>
      <c r="B1009" s="6"/>
      <c r="C1009" s="6"/>
      <c r="D1009" s="6"/>
      <c r="E1009" s="6"/>
      <c r="F1009" s="7"/>
      <c r="G1009" s="7"/>
      <c r="H1009" s="7" t="str" cm="1">
        <f t="array" ref="H1009">IF(AND(LEN(F1009)*LEN(G1009)),IFERROR(INDEX(info_index!$D$2:$D$62,MATCH(F1009&amp;G1009,info_index!$B$2:$B$62&amp;info_index!$C$2:$C$62,0),1),""),"")</f>
        <v/>
      </c>
      <c r="I1009" s="7" t="s">
        <v>20</v>
      </c>
    </row>
    <row r="1010" spans="1:9" x14ac:dyDescent="0.55000000000000004">
      <c r="A1010" s="5">
        <v>1008</v>
      </c>
      <c r="B1010" s="6"/>
      <c r="C1010" s="6"/>
      <c r="D1010" s="6"/>
      <c r="E1010" s="6"/>
      <c r="F1010" s="7"/>
      <c r="G1010" s="7"/>
      <c r="H1010" s="7" t="str" cm="1">
        <f t="array" ref="H1010">IF(AND(LEN(F1010)*LEN(G1010)),IFERROR(INDEX(info_index!$D$2:$D$62,MATCH(F1010&amp;G1010,info_index!$B$2:$B$62&amp;info_index!$C$2:$C$62,0),1),""),"")</f>
        <v/>
      </c>
      <c r="I1010" s="7" t="s">
        <v>20</v>
      </c>
    </row>
    <row r="1011" spans="1:9" x14ac:dyDescent="0.55000000000000004">
      <c r="A1011" s="5">
        <v>1009</v>
      </c>
      <c r="B1011" s="6"/>
      <c r="C1011" s="6"/>
      <c r="D1011" s="6"/>
      <c r="E1011" s="6"/>
      <c r="F1011" s="7"/>
      <c r="G1011" s="7"/>
      <c r="H1011" s="7" t="str" cm="1">
        <f t="array" ref="H1011">IF(AND(LEN(F1011)*LEN(G1011)),IFERROR(INDEX(info_index!$D$2:$D$62,MATCH(F1011&amp;G1011,info_index!$B$2:$B$62&amp;info_index!$C$2:$C$62,0),1),""),"")</f>
        <v/>
      </c>
      <c r="I1011" s="7" t="s">
        <v>20</v>
      </c>
    </row>
    <row r="1012" spans="1:9" x14ac:dyDescent="0.55000000000000004">
      <c r="A1012" s="5">
        <v>1010</v>
      </c>
      <c r="B1012" s="6"/>
      <c r="C1012" s="6"/>
      <c r="D1012" s="6"/>
      <c r="E1012" s="6"/>
      <c r="F1012" s="7"/>
      <c r="G1012" s="7"/>
      <c r="H1012" s="7" t="str" cm="1">
        <f t="array" ref="H1012">IF(AND(LEN(F1012)*LEN(G1012)),IFERROR(INDEX(info_index!$D$2:$D$62,MATCH(F1012&amp;G1012,info_index!$B$2:$B$62&amp;info_index!$C$2:$C$62,0),1),""),"")</f>
        <v/>
      </c>
      <c r="I1012" s="7" t="s">
        <v>20</v>
      </c>
    </row>
    <row r="1013" spans="1:9" x14ac:dyDescent="0.55000000000000004">
      <c r="A1013" s="5">
        <v>1011</v>
      </c>
      <c r="B1013" s="6"/>
      <c r="C1013" s="6"/>
      <c r="D1013" s="6"/>
      <c r="E1013" s="6"/>
      <c r="F1013" s="7"/>
      <c r="G1013" s="7"/>
      <c r="H1013" s="7" t="str" cm="1">
        <f t="array" ref="H1013">IF(AND(LEN(F1013)*LEN(G1013)),IFERROR(INDEX(info_index!$D$2:$D$62,MATCH(F1013&amp;G1013,info_index!$B$2:$B$62&amp;info_index!$C$2:$C$62,0),1),""),"")</f>
        <v/>
      </c>
      <c r="I1013" s="7" t="s">
        <v>20</v>
      </c>
    </row>
    <row r="1014" spans="1:9" x14ac:dyDescent="0.55000000000000004">
      <c r="A1014" s="5">
        <v>1012</v>
      </c>
      <c r="B1014" s="6"/>
      <c r="C1014" s="6"/>
      <c r="D1014" s="6"/>
      <c r="E1014" s="6"/>
      <c r="F1014" s="7"/>
      <c r="G1014" s="7"/>
      <c r="H1014" s="7" t="str" cm="1">
        <f t="array" ref="H1014">IF(AND(LEN(F1014)*LEN(G1014)),IFERROR(INDEX(info_index!$D$2:$D$62,MATCH(F1014&amp;G1014,info_index!$B$2:$B$62&amp;info_index!$C$2:$C$62,0),1),""),"")</f>
        <v/>
      </c>
      <c r="I1014" s="7" t="s">
        <v>20</v>
      </c>
    </row>
    <row r="1015" spans="1:9" x14ac:dyDescent="0.55000000000000004">
      <c r="A1015" s="5">
        <v>1013</v>
      </c>
      <c r="B1015" s="6"/>
      <c r="C1015" s="6"/>
      <c r="D1015" s="6"/>
      <c r="E1015" s="6"/>
      <c r="F1015" s="7"/>
      <c r="G1015" s="7"/>
      <c r="H1015" s="7" t="str" cm="1">
        <f t="array" ref="H1015">IF(AND(LEN(F1015)*LEN(G1015)),IFERROR(INDEX(info_index!$D$2:$D$62,MATCH(F1015&amp;G1015,info_index!$B$2:$B$62&amp;info_index!$C$2:$C$62,0),1),""),"")</f>
        <v/>
      </c>
      <c r="I1015" s="7" t="s">
        <v>20</v>
      </c>
    </row>
    <row r="1016" spans="1:9" x14ac:dyDescent="0.55000000000000004">
      <c r="A1016" s="5">
        <v>1014</v>
      </c>
      <c r="B1016" s="6"/>
      <c r="C1016" s="6"/>
      <c r="D1016" s="6"/>
      <c r="E1016" s="6"/>
      <c r="F1016" s="7"/>
      <c r="G1016" s="7"/>
      <c r="H1016" s="7" t="str" cm="1">
        <f t="array" ref="H1016">IF(AND(LEN(F1016)*LEN(G1016)),IFERROR(INDEX(info_index!$D$2:$D$62,MATCH(F1016&amp;G1016,info_index!$B$2:$B$62&amp;info_index!$C$2:$C$62,0),1),""),"")</f>
        <v/>
      </c>
      <c r="I1016" s="7" t="s">
        <v>20</v>
      </c>
    </row>
    <row r="1017" spans="1:9" x14ac:dyDescent="0.55000000000000004">
      <c r="A1017" s="5">
        <v>1015</v>
      </c>
      <c r="B1017" s="6"/>
      <c r="C1017" s="6"/>
      <c r="D1017" s="6"/>
      <c r="E1017" s="6"/>
      <c r="F1017" s="7"/>
      <c r="G1017" s="7"/>
      <c r="H1017" s="7" t="str" cm="1">
        <f t="array" ref="H1017">IF(AND(LEN(F1017)*LEN(G1017)),IFERROR(INDEX(info_index!$D$2:$D$62,MATCH(F1017&amp;G1017,info_index!$B$2:$B$62&amp;info_index!$C$2:$C$62,0),1),""),"")</f>
        <v/>
      </c>
      <c r="I1017" s="7" t="s">
        <v>20</v>
      </c>
    </row>
    <row r="1018" spans="1:9" x14ac:dyDescent="0.55000000000000004">
      <c r="A1018" s="5">
        <v>1016</v>
      </c>
      <c r="B1018" s="6"/>
      <c r="C1018" s="6"/>
      <c r="D1018" s="6"/>
      <c r="E1018" s="6"/>
      <c r="F1018" s="7"/>
      <c r="G1018" s="7"/>
      <c r="H1018" s="7" t="str" cm="1">
        <f t="array" ref="H1018">IF(AND(LEN(F1018)*LEN(G1018)),IFERROR(INDEX(info_index!$D$2:$D$62,MATCH(F1018&amp;G1018,info_index!$B$2:$B$62&amp;info_index!$C$2:$C$62,0),1),""),"")</f>
        <v/>
      </c>
      <c r="I1018" s="7" t="s">
        <v>20</v>
      </c>
    </row>
    <row r="1019" spans="1:9" x14ac:dyDescent="0.55000000000000004">
      <c r="A1019" s="5">
        <v>1017</v>
      </c>
      <c r="B1019" s="6"/>
      <c r="C1019" s="6"/>
      <c r="D1019" s="6"/>
      <c r="E1019" s="6"/>
      <c r="F1019" s="7"/>
      <c r="G1019" s="7"/>
      <c r="H1019" s="7" t="str" cm="1">
        <f t="array" ref="H1019">IF(AND(LEN(F1019)*LEN(G1019)),IFERROR(INDEX(info_index!$D$2:$D$62,MATCH(F1019&amp;G1019,info_index!$B$2:$B$62&amp;info_index!$C$2:$C$62,0),1),""),"")</f>
        <v/>
      </c>
      <c r="I1019" s="7" t="s">
        <v>20</v>
      </c>
    </row>
    <row r="1020" spans="1:9" x14ac:dyDescent="0.55000000000000004">
      <c r="A1020" s="5">
        <v>1018</v>
      </c>
      <c r="B1020" s="6"/>
      <c r="C1020" s="6"/>
      <c r="D1020" s="6"/>
      <c r="E1020" s="6"/>
      <c r="F1020" s="7"/>
      <c r="G1020" s="7"/>
      <c r="H1020" s="7" t="str" cm="1">
        <f t="array" ref="H1020">IF(AND(LEN(F1020)*LEN(G1020)),IFERROR(INDEX(info_index!$D$2:$D$62,MATCH(F1020&amp;G1020,info_index!$B$2:$B$62&amp;info_index!$C$2:$C$62,0),1),""),"")</f>
        <v/>
      </c>
      <c r="I1020" s="7" t="s">
        <v>20</v>
      </c>
    </row>
    <row r="1021" spans="1:9" x14ac:dyDescent="0.55000000000000004">
      <c r="A1021" s="5">
        <v>1019</v>
      </c>
      <c r="B1021" s="6"/>
      <c r="C1021" s="6"/>
      <c r="D1021" s="6"/>
      <c r="E1021" s="6"/>
      <c r="F1021" s="7"/>
      <c r="G1021" s="7"/>
      <c r="H1021" s="7" t="str" cm="1">
        <f t="array" ref="H1021">IF(AND(LEN(F1021)*LEN(G1021)),IFERROR(INDEX(info_index!$D$2:$D$62,MATCH(F1021&amp;G1021,info_index!$B$2:$B$62&amp;info_index!$C$2:$C$62,0),1),""),"")</f>
        <v/>
      </c>
      <c r="I1021" s="7" t="s">
        <v>20</v>
      </c>
    </row>
    <row r="1022" spans="1:9" x14ac:dyDescent="0.55000000000000004">
      <c r="A1022" s="5">
        <v>1020</v>
      </c>
      <c r="B1022" s="6"/>
      <c r="C1022" s="6"/>
      <c r="D1022" s="6"/>
      <c r="E1022" s="6"/>
      <c r="F1022" s="7"/>
      <c r="G1022" s="7"/>
      <c r="H1022" s="7" t="str" cm="1">
        <f t="array" ref="H1022">IF(AND(LEN(F1022)*LEN(G1022)),IFERROR(INDEX(info_index!$D$2:$D$62,MATCH(F1022&amp;G1022,info_index!$B$2:$B$62&amp;info_index!$C$2:$C$62,0),1),""),"")</f>
        <v/>
      </c>
      <c r="I1022" s="7" t="s">
        <v>20</v>
      </c>
    </row>
    <row r="1023" spans="1:9" x14ac:dyDescent="0.55000000000000004">
      <c r="A1023" s="5">
        <v>1021</v>
      </c>
      <c r="B1023" s="6"/>
      <c r="C1023" s="6"/>
      <c r="D1023" s="6"/>
      <c r="E1023" s="6"/>
      <c r="F1023" s="7"/>
      <c r="G1023" s="7"/>
      <c r="H1023" s="7" t="str" cm="1">
        <f t="array" ref="H1023">IF(AND(LEN(F1023)*LEN(G1023)),IFERROR(INDEX(info_index!$D$2:$D$62,MATCH(F1023&amp;G1023,info_index!$B$2:$B$62&amp;info_index!$C$2:$C$62,0),1),""),"")</f>
        <v/>
      </c>
      <c r="I1023" s="7" t="s">
        <v>20</v>
      </c>
    </row>
    <row r="1024" spans="1:9" x14ac:dyDescent="0.55000000000000004">
      <c r="A1024" s="5">
        <v>1022</v>
      </c>
      <c r="B1024" s="6"/>
      <c r="C1024" s="6"/>
      <c r="D1024" s="6"/>
      <c r="E1024" s="6"/>
      <c r="F1024" s="7"/>
      <c r="G1024" s="7"/>
      <c r="H1024" s="7" t="str" cm="1">
        <f t="array" ref="H1024">IF(AND(LEN(F1024)*LEN(G1024)),IFERROR(INDEX(info_index!$D$2:$D$62,MATCH(F1024&amp;G1024,info_index!$B$2:$B$62&amp;info_index!$C$2:$C$62,0),1),""),"")</f>
        <v/>
      </c>
      <c r="I1024" s="7" t="s">
        <v>20</v>
      </c>
    </row>
    <row r="1025" spans="1:9" x14ac:dyDescent="0.55000000000000004">
      <c r="A1025" s="5">
        <v>1023</v>
      </c>
      <c r="B1025" s="6"/>
      <c r="C1025" s="6"/>
      <c r="D1025" s="6"/>
      <c r="E1025" s="6"/>
      <c r="F1025" s="7"/>
      <c r="G1025" s="7"/>
      <c r="H1025" s="7" t="str" cm="1">
        <f t="array" ref="H1025">IF(AND(LEN(F1025)*LEN(G1025)),IFERROR(INDEX(info_index!$D$2:$D$62,MATCH(F1025&amp;G1025,info_index!$B$2:$B$62&amp;info_index!$C$2:$C$62,0),1),""),"")</f>
        <v/>
      </c>
      <c r="I1025" s="7" t="s">
        <v>20</v>
      </c>
    </row>
    <row r="1026" spans="1:9" x14ac:dyDescent="0.55000000000000004">
      <c r="A1026" s="5">
        <v>1024</v>
      </c>
      <c r="B1026" s="6"/>
      <c r="C1026" s="6"/>
      <c r="D1026" s="6"/>
      <c r="E1026" s="6"/>
      <c r="F1026" s="7"/>
      <c r="G1026" s="7"/>
      <c r="H1026" s="7" t="str" cm="1">
        <f t="array" ref="H1026">IF(AND(LEN(F1026)*LEN(G1026)),IFERROR(INDEX(info_index!$D$2:$D$62,MATCH(F1026&amp;G1026,info_index!$B$2:$B$62&amp;info_index!$C$2:$C$62,0),1),""),"")</f>
        <v/>
      </c>
      <c r="I1026" s="7" t="s">
        <v>20</v>
      </c>
    </row>
    <row r="1027" spans="1:9" x14ac:dyDescent="0.55000000000000004">
      <c r="A1027" s="5">
        <v>1025</v>
      </c>
      <c r="B1027" s="6"/>
      <c r="C1027" s="6"/>
      <c r="D1027" s="6"/>
      <c r="E1027" s="6"/>
      <c r="F1027" s="7"/>
      <c r="G1027" s="7"/>
      <c r="H1027" s="7" t="str" cm="1">
        <f t="array" ref="H1027">IF(AND(LEN(F1027)*LEN(G1027)),IFERROR(INDEX(info_index!$D$2:$D$62,MATCH(F1027&amp;G1027,info_index!$B$2:$B$62&amp;info_index!$C$2:$C$62,0),1),""),"")</f>
        <v/>
      </c>
      <c r="I1027" s="7" t="s">
        <v>20</v>
      </c>
    </row>
    <row r="1028" spans="1:9" x14ac:dyDescent="0.55000000000000004">
      <c r="A1028" s="5">
        <v>1026</v>
      </c>
      <c r="B1028" s="6"/>
      <c r="C1028" s="6"/>
      <c r="D1028" s="6"/>
      <c r="E1028" s="6"/>
      <c r="F1028" s="7"/>
      <c r="G1028" s="7"/>
      <c r="H1028" s="7" t="str" cm="1">
        <f t="array" ref="H1028">IF(AND(LEN(F1028)*LEN(G1028)),IFERROR(INDEX(info_index!$D$2:$D$62,MATCH(F1028&amp;G1028,info_index!$B$2:$B$62&amp;info_index!$C$2:$C$62,0),1),""),"")</f>
        <v/>
      </c>
      <c r="I1028" s="7" t="s">
        <v>20</v>
      </c>
    </row>
    <row r="1029" spans="1:9" x14ac:dyDescent="0.55000000000000004">
      <c r="A1029" s="5">
        <v>1027</v>
      </c>
      <c r="B1029" s="6"/>
      <c r="C1029" s="6"/>
      <c r="D1029" s="6"/>
      <c r="E1029" s="6"/>
      <c r="F1029" s="7"/>
      <c r="G1029" s="7"/>
      <c r="H1029" s="7" t="str" cm="1">
        <f t="array" ref="H1029">IF(AND(LEN(F1029)*LEN(G1029)),IFERROR(INDEX(info_index!$D$2:$D$62,MATCH(F1029&amp;G1029,info_index!$B$2:$B$62&amp;info_index!$C$2:$C$62,0),1),""),"")</f>
        <v/>
      </c>
      <c r="I1029" s="7" t="s">
        <v>20</v>
      </c>
    </row>
    <row r="1030" spans="1:9" x14ac:dyDescent="0.55000000000000004">
      <c r="A1030" s="5">
        <v>1028</v>
      </c>
      <c r="B1030" s="6"/>
      <c r="C1030" s="6"/>
      <c r="D1030" s="6"/>
      <c r="E1030" s="6"/>
      <c r="F1030" s="7"/>
      <c r="G1030" s="7"/>
      <c r="H1030" s="7" t="str" cm="1">
        <f t="array" ref="H1030">IF(AND(LEN(F1030)*LEN(G1030)),IFERROR(INDEX(info_index!$D$2:$D$62,MATCH(F1030&amp;G1030,info_index!$B$2:$B$62&amp;info_index!$C$2:$C$62,0),1),""),"")</f>
        <v/>
      </c>
      <c r="I1030" s="7" t="s">
        <v>20</v>
      </c>
    </row>
    <row r="1031" spans="1:9" x14ac:dyDescent="0.55000000000000004">
      <c r="A1031" s="5">
        <v>1029</v>
      </c>
      <c r="B1031" s="6"/>
      <c r="C1031" s="6"/>
      <c r="D1031" s="6"/>
      <c r="E1031" s="6"/>
      <c r="F1031" s="7"/>
      <c r="G1031" s="7"/>
      <c r="H1031" s="7" t="str" cm="1">
        <f t="array" ref="H1031">IF(AND(LEN(F1031)*LEN(G1031)),IFERROR(INDEX(info_index!$D$2:$D$62,MATCH(F1031&amp;G1031,info_index!$B$2:$B$62&amp;info_index!$C$2:$C$62,0),1),""),"")</f>
        <v/>
      </c>
      <c r="I1031" s="7" t="s">
        <v>20</v>
      </c>
    </row>
    <row r="1032" spans="1:9" x14ac:dyDescent="0.55000000000000004">
      <c r="A1032" s="5">
        <v>1030</v>
      </c>
      <c r="B1032" s="6"/>
      <c r="C1032" s="6"/>
      <c r="D1032" s="6"/>
      <c r="E1032" s="6"/>
      <c r="F1032" s="7"/>
      <c r="G1032" s="7"/>
      <c r="H1032" s="7" t="str" cm="1">
        <f t="array" ref="H1032">IF(AND(LEN(F1032)*LEN(G1032)),IFERROR(INDEX(info_index!$D$2:$D$62,MATCH(F1032&amp;G1032,info_index!$B$2:$B$62&amp;info_index!$C$2:$C$62,0),1),""),"")</f>
        <v/>
      </c>
      <c r="I1032" s="7" t="s">
        <v>20</v>
      </c>
    </row>
    <row r="1033" spans="1:9" x14ac:dyDescent="0.55000000000000004">
      <c r="A1033" s="5">
        <v>1031</v>
      </c>
      <c r="B1033" s="6"/>
      <c r="C1033" s="6"/>
      <c r="D1033" s="6"/>
      <c r="E1033" s="6"/>
      <c r="F1033" s="7"/>
      <c r="G1033" s="7"/>
      <c r="H1033" s="7" t="str" cm="1">
        <f t="array" ref="H1033">IF(AND(LEN(F1033)*LEN(G1033)),IFERROR(INDEX(info_index!$D$2:$D$62,MATCH(F1033&amp;G1033,info_index!$B$2:$B$62&amp;info_index!$C$2:$C$62,0),1),""),"")</f>
        <v/>
      </c>
      <c r="I1033" s="7" t="s">
        <v>20</v>
      </c>
    </row>
    <row r="1034" spans="1:9" x14ac:dyDescent="0.55000000000000004">
      <c r="A1034" s="5">
        <v>1032</v>
      </c>
      <c r="B1034" s="6"/>
      <c r="C1034" s="6"/>
      <c r="D1034" s="6"/>
      <c r="E1034" s="6"/>
      <c r="F1034" s="7"/>
      <c r="G1034" s="7"/>
      <c r="H1034" s="7" t="str" cm="1">
        <f t="array" ref="H1034">IF(AND(LEN(F1034)*LEN(G1034)),IFERROR(INDEX(info_index!$D$2:$D$62,MATCH(F1034&amp;G1034,info_index!$B$2:$B$62&amp;info_index!$C$2:$C$62,0),1),""),"")</f>
        <v/>
      </c>
      <c r="I1034" s="7" t="s">
        <v>20</v>
      </c>
    </row>
    <row r="1035" spans="1:9" x14ac:dyDescent="0.55000000000000004">
      <c r="A1035" s="5">
        <v>1033</v>
      </c>
      <c r="B1035" s="6"/>
      <c r="C1035" s="6"/>
      <c r="D1035" s="6"/>
      <c r="E1035" s="6"/>
      <c r="F1035" s="7"/>
      <c r="G1035" s="7"/>
      <c r="H1035" s="7" t="str" cm="1">
        <f t="array" ref="H1035">IF(AND(LEN(F1035)*LEN(G1035)),IFERROR(INDEX(info_index!$D$2:$D$62,MATCH(F1035&amp;G1035,info_index!$B$2:$B$62&amp;info_index!$C$2:$C$62,0),1),""),"")</f>
        <v/>
      </c>
      <c r="I1035" s="7" t="s">
        <v>20</v>
      </c>
    </row>
    <row r="1036" spans="1:9" x14ac:dyDescent="0.55000000000000004">
      <c r="A1036" s="5">
        <v>1034</v>
      </c>
      <c r="B1036" s="6"/>
      <c r="C1036" s="6"/>
      <c r="D1036" s="6"/>
      <c r="E1036" s="6"/>
      <c r="F1036" s="7"/>
      <c r="G1036" s="7"/>
      <c r="H1036" s="7" t="str" cm="1">
        <f t="array" ref="H1036">IF(AND(LEN(F1036)*LEN(G1036)),IFERROR(INDEX(info_index!$D$2:$D$62,MATCH(F1036&amp;G1036,info_index!$B$2:$B$62&amp;info_index!$C$2:$C$62,0),1),""),"")</f>
        <v/>
      </c>
      <c r="I1036" s="7" t="s">
        <v>20</v>
      </c>
    </row>
    <row r="1037" spans="1:9" x14ac:dyDescent="0.55000000000000004">
      <c r="A1037" s="5">
        <v>1035</v>
      </c>
      <c r="B1037" s="6"/>
      <c r="C1037" s="6"/>
      <c r="D1037" s="6"/>
      <c r="E1037" s="6"/>
      <c r="F1037" s="7"/>
      <c r="G1037" s="7"/>
      <c r="H1037" s="7" t="str" cm="1">
        <f t="array" ref="H1037">IF(AND(LEN(F1037)*LEN(G1037)),IFERROR(INDEX(info_index!$D$2:$D$62,MATCH(F1037&amp;G1037,info_index!$B$2:$B$62&amp;info_index!$C$2:$C$62,0),1),""),"")</f>
        <v/>
      </c>
      <c r="I1037" s="7" t="s">
        <v>20</v>
      </c>
    </row>
    <row r="1038" spans="1:9" x14ac:dyDescent="0.55000000000000004">
      <c r="A1038" s="5">
        <v>1036</v>
      </c>
      <c r="B1038" s="6"/>
      <c r="C1038" s="6"/>
      <c r="D1038" s="6"/>
      <c r="E1038" s="6"/>
      <c r="F1038" s="7"/>
      <c r="G1038" s="7"/>
      <c r="H1038" s="7" t="str" cm="1">
        <f t="array" ref="H1038">IF(AND(LEN(F1038)*LEN(G1038)),IFERROR(INDEX(info_index!$D$2:$D$62,MATCH(F1038&amp;G1038,info_index!$B$2:$B$62&amp;info_index!$C$2:$C$62,0),1),""),"")</f>
        <v/>
      </c>
      <c r="I1038" s="7" t="s">
        <v>20</v>
      </c>
    </row>
    <row r="1039" spans="1:9" x14ac:dyDescent="0.55000000000000004">
      <c r="A1039" s="5">
        <v>1037</v>
      </c>
      <c r="B1039" s="6"/>
      <c r="C1039" s="6"/>
      <c r="D1039" s="6"/>
      <c r="E1039" s="6"/>
      <c r="F1039" s="7"/>
      <c r="G1039" s="7"/>
      <c r="H1039" s="7" t="str" cm="1">
        <f t="array" ref="H1039">IF(AND(LEN(F1039)*LEN(G1039)),IFERROR(INDEX(info_index!$D$2:$D$62,MATCH(F1039&amp;G1039,info_index!$B$2:$B$62&amp;info_index!$C$2:$C$62,0),1),""),"")</f>
        <v/>
      </c>
      <c r="I1039" s="7" t="s">
        <v>20</v>
      </c>
    </row>
    <row r="1040" spans="1:9" x14ac:dyDescent="0.55000000000000004">
      <c r="A1040" s="5">
        <v>1038</v>
      </c>
      <c r="B1040" s="6"/>
      <c r="C1040" s="6"/>
      <c r="D1040" s="6"/>
      <c r="E1040" s="6"/>
      <c r="F1040" s="7"/>
      <c r="G1040" s="7"/>
      <c r="H1040" s="7" t="str" cm="1">
        <f t="array" ref="H1040">IF(AND(LEN(F1040)*LEN(G1040)),IFERROR(INDEX(info_index!$D$2:$D$62,MATCH(F1040&amp;G1040,info_index!$B$2:$B$62&amp;info_index!$C$2:$C$62,0),1),""),"")</f>
        <v/>
      </c>
      <c r="I1040" s="7" t="s">
        <v>20</v>
      </c>
    </row>
    <row r="1041" spans="1:9" x14ac:dyDescent="0.55000000000000004">
      <c r="A1041" s="5">
        <v>1039</v>
      </c>
      <c r="B1041" s="6"/>
      <c r="C1041" s="6"/>
      <c r="D1041" s="6"/>
      <c r="E1041" s="6"/>
      <c r="F1041" s="7"/>
      <c r="G1041" s="7"/>
      <c r="H1041" s="7" t="str" cm="1">
        <f t="array" ref="H1041">IF(AND(LEN(F1041)*LEN(G1041)),IFERROR(INDEX(info_index!$D$2:$D$62,MATCH(F1041&amp;G1041,info_index!$B$2:$B$62&amp;info_index!$C$2:$C$62,0),1),""),"")</f>
        <v/>
      </c>
      <c r="I1041" s="7" t="s">
        <v>20</v>
      </c>
    </row>
    <row r="1042" spans="1:9" x14ac:dyDescent="0.55000000000000004">
      <c r="A1042" s="5">
        <v>1040</v>
      </c>
      <c r="B1042" s="6"/>
      <c r="C1042" s="6"/>
      <c r="D1042" s="6"/>
      <c r="E1042" s="6"/>
      <c r="F1042" s="7"/>
      <c r="G1042" s="7"/>
      <c r="H1042" s="7" t="str" cm="1">
        <f t="array" ref="H1042">IF(AND(LEN(F1042)*LEN(G1042)),IFERROR(INDEX(info_index!$D$2:$D$62,MATCH(F1042&amp;G1042,info_index!$B$2:$B$62&amp;info_index!$C$2:$C$62,0),1),""),"")</f>
        <v/>
      </c>
      <c r="I1042" s="7" t="s">
        <v>20</v>
      </c>
    </row>
    <row r="1043" spans="1:9" x14ac:dyDescent="0.55000000000000004">
      <c r="A1043" s="5">
        <v>1041</v>
      </c>
      <c r="B1043" s="6"/>
      <c r="C1043" s="6"/>
      <c r="D1043" s="6"/>
      <c r="E1043" s="6"/>
      <c r="F1043" s="7"/>
      <c r="G1043" s="7"/>
      <c r="H1043" s="7" t="str" cm="1">
        <f t="array" ref="H1043">IF(AND(LEN(F1043)*LEN(G1043)),IFERROR(INDEX(info_index!$D$2:$D$62,MATCH(F1043&amp;G1043,info_index!$B$2:$B$62&amp;info_index!$C$2:$C$62,0),1),""),"")</f>
        <v/>
      </c>
      <c r="I1043" s="7" t="s">
        <v>20</v>
      </c>
    </row>
    <row r="1044" spans="1:9" x14ac:dyDescent="0.55000000000000004">
      <c r="A1044" s="5">
        <v>1042</v>
      </c>
      <c r="B1044" s="6"/>
      <c r="C1044" s="6"/>
      <c r="D1044" s="6"/>
      <c r="E1044" s="6"/>
      <c r="F1044" s="7"/>
      <c r="G1044" s="7"/>
      <c r="H1044" s="7" t="str" cm="1">
        <f t="array" ref="H1044">IF(AND(LEN(F1044)*LEN(G1044)),IFERROR(INDEX(info_index!$D$2:$D$62,MATCH(F1044&amp;G1044,info_index!$B$2:$B$62&amp;info_index!$C$2:$C$62,0),1),""),"")</f>
        <v/>
      </c>
      <c r="I1044" s="7" t="s">
        <v>20</v>
      </c>
    </row>
    <row r="1045" spans="1:9" x14ac:dyDescent="0.55000000000000004">
      <c r="A1045" s="5">
        <v>1043</v>
      </c>
      <c r="B1045" s="6"/>
      <c r="C1045" s="6"/>
      <c r="D1045" s="6"/>
      <c r="E1045" s="6"/>
      <c r="F1045" s="7"/>
      <c r="G1045" s="7"/>
      <c r="H1045" s="7" t="str" cm="1">
        <f t="array" ref="H1045">IF(AND(LEN(F1045)*LEN(G1045)),IFERROR(INDEX(info_index!$D$2:$D$62,MATCH(F1045&amp;G1045,info_index!$B$2:$B$62&amp;info_index!$C$2:$C$62,0),1),""),"")</f>
        <v/>
      </c>
      <c r="I1045" s="7" t="s">
        <v>20</v>
      </c>
    </row>
    <row r="1046" spans="1:9" x14ac:dyDescent="0.55000000000000004">
      <c r="A1046" s="5">
        <v>1044</v>
      </c>
      <c r="B1046" s="6"/>
      <c r="C1046" s="6"/>
      <c r="D1046" s="6"/>
      <c r="E1046" s="6"/>
      <c r="F1046" s="7"/>
      <c r="G1046" s="7"/>
      <c r="H1046" s="7" t="str" cm="1">
        <f t="array" ref="H1046">IF(AND(LEN(F1046)*LEN(G1046)),IFERROR(INDEX(info_index!$D$2:$D$62,MATCH(F1046&amp;G1046,info_index!$B$2:$B$62&amp;info_index!$C$2:$C$62,0),1),""),"")</f>
        <v/>
      </c>
      <c r="I1046" s="7" t="s">
        <v>20</v>
      </c>
    </row>
    <row r="1047" spans="1:9" x14ac:dyDescent="0.55000000000000004">
      <c r="A1047" s="5">
        <v>1045</v>
      </c>
      <c r="B1047" s="6"/>
      <c r="C1047" s="6"/>
      <c r="D1047" s="6"/>
      <c r="E1047" s="6"/>
      <c r="F1047" s="7"/>
      <c r="G1047" s="7"/>
      <c r="H1047" s="7" t="str" cm="1">
        <f t="array" ref="H1047">IF(AND(LEN(F1047)*LEN(G1047)),IFERROR(INDEX(info_index!$D$2:$D$62,MATCH(F1047&amp;G1047,info_index!$B$2:$B$62&amp;info_index!$C$2:$C$62,0),1),""),"")</f>
        <v/>
      </c>
      <c r="I1047" s="7" t="s">
        <v>20</v>
      </c>
    </row>
    <row r="1048" spans="1:9" x14ac:dyDescent="0.55000000000000004">
      <c r="A1048" s="5">
        <v>1046</v>
      </c>
      <c r="B1048" s="6"/>
      <c r="C1048" s="6"/>
      <c r="D1048" s="6"/>
      <c r="E1048" s="6"/>
      <c r="F1048" s="7"/>
      <c r="G1048" s="7"/>
      <c r="H1048" s="7" t="str" cm="1">
        <f t="array" ref="H1048">IF(AND(LEN(F1048)*LEN(G1048)),IFERROR(INDEX(info_index!$D$2:$D$62,MATCH(F1048&amp;G1048,info_index!$B$2:$B$62&amp;info_index!$C$2:$C$62,0),1),""),"")</f>
        <v/>
      </c>
      <c r="I1048" s="7" t="s">
        <v>20</v>
      </c>
    </row>
    <row r="1049" spans="1:9" x14ac:dyDescent="0.55000000000000004">
      <c r="A1049" s="5">
        <v>1047</v>
      </c>
      <c r="B1049" s="6"/>
      <c r="C1049" s="6"/>
      <c r="D1049" s="6"/>
      <c r="E1049" s="6"/>
      <c r="F1049" s="7"/>
      <c r="G1049" s="7"/>
      <c r="H1049" s="7" t="str" cm="1">
        <f t="array" ref="H1049">IF(AND(LEN(F1049)*LEN(G1049)),IFERROR(INDEX(info_index!$D$2:$D$62,MATCH(F1049&amp;G1049,info_index!$B$2:$B$62&amp;info_index!$C$2:$C$62,0),1),""),"")</f>
        <v/>
      </c>
      <c r="I1049" s="7" t="s">
        <v>20</v>
      </c>
    </row>
    <row r="1050" spans="1:9" x14ac:dyDescent="0.55000000000000004">
      <c r="A1050" s="5">
        <v>1048</v>
      </c>
      <c r="B1050" s="6"/>
      <c r="C1050" s="6"/>
      <c r="D1050" s="6"/>
      <c r="E1050" s="6"/>
      <c r="F1050" s="7"/>
      <c r="G1050" s="7"/>
      <c r="H1050" s="7" t="str" cm="1">
        <f t="array" ref="H1050">IF(AND(LEN(F1050)*LEN(G1050)),IFERROR(INDEX(info_index!$D$2:$D$62,MATCH(F1050&amp;G1050,info_index!$B$2:$B$62&amp;info_index!$C$2:$C$62,0),1),""),"")</f>
        <v/>
      </c>
      <c r="I1050" s="7" t="s">
        <v>20</v>
      </c>
    </row>
    <row r="1051" spans="1:9" x14ac:dyDescent="0.55000000000000004">
      <c r="A1051" s="5">
        <v>1049</v>
      </c>
      <c r="B1051" s="6"/>
      <c r="C1051" s="6"/>
      <c r="D1051" s="6"/>
      <c r="E1051" s="6"/>
      <c r="F1051" s="7"/>
      <c r="G1051" s="7"/>
      <c r="H1051" s="7" t="str" cm="1">
        <f t="array" ref="H1051">IF(AND(LEN(F1051)*LEN(G1051)),IFERROR(INDEX(info_index!$D$2:$D$62,MATCH(F1051&amp;G1051,info_index!$B$2:$B$62&amp;info_index!$C$2:$C$62,0),1),""),"")</f>
        <v/>
      </c>
      <c r="I1051" s="7" t="s">
        <v>20</v>
      </c>
    </row>
    <row r="1052" spans="1:9" x14ac:dyDescent="0.55000000000000004">
      <c r="A1052" s="5">
        <v>1050</v>
      </c>
      <c r="B1052" s="6"/>
      <c r="C1052" s="6"/>
      <c r="D1052" s="6"/>
      <c r="E1052" s="6"/>
      <c r="F1052" s="7"/>
      <c r="G1052" s="7"/>
      <c r="H1052" s="7" t="str" cm="1">
        <f t="array" ref="H1052">IF(AND(LEN(F1052)*LEN(G1052)),IFERROR(INDEX(info_index!$D$2:$D$62,MATCH(F1052&amp;G1052,info_index!$B$2:$B$62&amp;info_index!$C$2:$C$62,0),1),""),"")</f>
        <v/>
      </c>
      <c r="I1052" s="7" t="s">
        <v>20</v>
      </c>
    </row>
    <row r="1053" spans="1:9" x14ac:dyDescent="0.55000000000000004">
      <c r="A1053" s="5">
        <v>1051</v>
      </c>
      <c r="B1053" s="6"/>
      <c r="C1053" s="6"/>
      <c r="D1053" s="6"/>
      <c r="E1053" s="6"/>
      <c r="F1053" s="7"/>
      <c r="G1053" s="7"/>
      <c r="H1053" s="7" t="str" cm="1">
        <f t="array" ref="H1053">IF(AND(LEN(F1053)*LEN(G1053)),IFERROR(INDEX(info_index!$D$2:$D$62,MATCH(F1053&amp;G1053,info_index!$B$2:$B$62&amp;info_index!$C$2:$C$62,0),1),""),"")</f>
        <v/>
      </c>
      <c r="I1053" s="7" t="s">
        <v>20</v>
      </c>
    </row>
    <row r="1054" spans="1:9" x14ac:dyDescent="0.55000000000000004">
      <c r="A1054" s="5">
        <v>1052</v>
      </c>
      <c r="B1054" s="6"/>
      <c r="C1054" s="6"/>
      <c r="D1054" s="6"/>
      <c r="E1054" s="6"/>
      <c r="F1054" s="7"/>
      <c r="G1054" s="7"/>
      <c r="H1054" s="7" t="str" cm="1">
        <f t="array" ref="H1054">IF(AND(LEN(F1054)*LEN(G1054)),IFERROR(INDEX(info_index!$D$2:$D$62,MATCH(F1054&amp;G1054,info_index!$B$2:$B$62&amp;info_index!$C$2:$C$62,0),1),""),"")</f>
        <v/>
      </c>
      <c r="I1054" s="7" t="s">
        <v>20</v>
      </c>
    </row>
    <row r="1055" spans="1:9" x14ac:dyDescent="0.55000000000000004">
      <c r="A1055" s="5">
        <v>1053</v>
      </c>
      <c r="B1055" s="6"/>
      <c r="C1055" s="6"/>
      <c r="D1055" s="6"/>
      <c r="E1055" s="6"/>
      <c r="F1055" s="7"/>
      <c r="G1055" s="7"/>
      <c r="H1055" s="7" t="str" cm="1">
        <f t="array" ref="H1055">IF(AND(LEN(F1055)*LEN(G1055)),IFERROR(INDEX(info_index!$D$2:$D$62,MATCH(F1055&amp;G1055,info_index!$B$2:$B$62&amp;info_index!$C$2:$C$62,0),1),""),"")</f>
        <v/>
      </c>
      <c r="I1055" s="7" t="s">
        <v>20</v>
      </c>
    </row>
    <row r="1056" spans="1:9" x14ac:dyDescent="0.55000000000000004">
      <c r="A1056" s="5">
        <v>1054</v>
      </c>
      <c r="B1056" s="6"/>
      <c r="C1056" s="6"/>
      <c r="D1056" s="6"/>
      <c r="E1056" s="6"/>
      <c r="F1056" s="7"/>
      <c r="G1056" s="7"/>
      <c r="H1056" s="7" t="str" cm="1">
        <f t="array" ref="H1056">IF(AND(LEN(F1056)*LEN(G1056)),IFERROR(INDEX(info_index!$D$2:$D$62,MATCH(F1056&amp;G1056,info_index!$B$2:$B$62&amp;info_index!$C$2:$C$62,0),1),""),"")</f>
        <v/>
      </c>
      <c r="I1056" s="7" t="s">
        <v>20</v>
      </c>
    </row>
    <row r="1057" spans="1:9" x14ac:dyDescent="0.55000000000000004">
      <c r="A1057" s="5">
        <v>1055</v>
      </c>
      <c r="B1057" s="6"/>
      <c r="C1057" s="6"/>
      <c r="D1057" s="6"/>
      <c r="E1057" s="6"/>
      <c r="F1057" s="7"/>
      <c r="G1057" s="7"/>
      <c r="H1057" s="7" t="str" cm="1">
        <f t="array" ref="H1057">IF(AND(LEN(F1057)*LEN(G1057)),IFERROR(INDEX(info_index!$D$2:$D$62,MATCH(F1057&amp;G1057,info_index!$B$2:$B$62&amp;info_index!$C$2:$C$62,0),1),""),"")</f>
        <v/>
      </c>
      <c r="I1057" s="7" t="s">
        <v>20</v>
      </c>
    </row>
    <row r="1058" spans="1:9" x14ac:dyDescent="0.55000000000000004">
      <c r="A1058" s="5">
        <v>1056</v>
      </c>
      <c r="B1058" s="6"/>
      <c r="C1058" s="6"/>
      <c r="D1058" s="6"/>
      <c r="E1058" s="6"/>
      <c r="F1058" s="7"/>
      <c r="G1058" s="7"/>
      <c r="H1058" s="7" t="str" cm="1">
        <f t="array" ref="H1058">IF(AND(LEN(F1058)*LEN(G1058)),IFERROR(INDEX(info_index!$D$2:$D$62,MATCH(F1058&amp;G1058,info_index!$B$2:$B$62&amp;info_index!$C$2:$C$62,0),1),""),"")</f>
        <v/>
      </c>
      <c r="I1058" s="7" t="s">
        <v>20</v>
      </c>
    </row>
    <row r="1059" spans="1:9" x14ac:dyDescent="0.55000000000000004">
      <c r="A1059" s="5">
        <v>1057</v>
      </c>
      <c r="B1059" s="6"/>
      <c r="C1059" s="6"/>
      <c r="D1059" s="6"/>
      <c r="E1059" s="6"/>
      <c r="F1059" s="7"/>
      <c r="G1059" s="7"/>
      <c r="H1059" s="7" t="str" cm="1">
        <f t="array" ref="H1059">IF(AND(LEN(F1059)*LEN(G1059)),IFERROR(INDEX(info_index!$D$2:$D$62,MATCH(F1059&amp;G1059,info_index!$B$2:$B$62&amp;info_index!$C$2:$C$62,0),1),""),"")</f>
        <v/>
      </c>
      <c r="I1059" s="7" t="s">
        <v>20</v>
      </c>
    </row>
    <row r="1060" spans="1:9" x14ac:dyDescent="0.55000000000000004">
      <c r="A1060" s="5">
        <v>1058</v>
      </c>
      <c r="B1060" s="6"/>
      <c r="C1060" s="6"/>
      <c r="D1060" s="6"/>
      <c r="E1060" s="6"/>
      <c r="F1060" s="7"/>
      <c r="G1060" s="7"/>
      <c r="H1060" s="7" t="str" cm="1">
        <f t="array" ref="H1060">IF(AND(LEN(F1060)*LEN(G1060)),IFERROR(INDEX(info_index!$D$2:$D$62,MATCH(F1060&amp;G1060,info_index!$B$2:$B$62&amp;info_index!$C$2:$C$62,0),1),""),"")</f>
        <v/>
      </c>
      <c r="I1060" s="7" t="s">
        <v>20</v>
      </c>
    </row>
    <row r="1061" spans="1:9" x14ac:dyDescent="0.55000000000000004">
      <c r="A1061" s="5">
        <v>1059</v>
      </c>
      <c r="B1061" s="6"/>
      <c r="C1061" s="6"/>
      <c r="D1061" s="6"/>
      <c r="E1061" s="6"/>
      <c r="F1061" s="7"/>
      <c r="G1061" s="7"/>
      <c r="H1061" s="7" t="str" cm="1">
        <f t="array" ref="H1061">IF(AND(LEN(F1061)*LEN(G1061)),IFERROR(INDEX(info_index!$D$2:$D$62,MATCH(F1061&amp;G1061,info_index!$B$2:$B$62&amp;info_index!$C$2:$C$62,0),1),""),"")</f>
        <v/>
      </c>
      <c r="I1061" s="7" t="s">
        <v>20</v>
      </c>
    </row>
    <row r="1062" spans="1:9" x14ac:dyDescent="0.55000000000000004">
      <c r="A1062" s="5">
        <v>1060</v>
      </c>
      <c r="B1062" s="6"/>
      <c r="C1062" s="6"/>
      <c r="D1062" s="6"/>
      <c r="E1062" s="6"/>
      <c r="F1062" s="7"/>
      <c r="G1062" s="7"/>
      <c r="H1062" s="7" t="str" cm="1">
        <f t="array" ref="H1062">IF(AND(LEN(F1062)*LEN(G1062)),IFERROR(INDEX(info_index!$D$2:$D$62,MATCH(F1062&amp;G1062,info_index!$B$2:$B$62&amp;info_index!$C$2:$C$62,0),1),""),"")</f>
        <v/>
      </c>
      <c r="I1062" s="7" t="s">
        <v>20</v>
      </c>
    </row>
    <row r="1063" spans="1:9" x14ac:dyDescent="0.55000000000000004">
      <c r="A1063" s="5">
        <v>1061</v>
      </c>
      <c r="B1063" s="6"/>
      <c r="C1063" s="6"/>
      <c r="D1063" s="6"/>
      <c r="E1063" s="6"/>
      <c r="F1063" s="7"/>
      <c r="G1063" s="7"/>
      <c r="H1063" s="7" t="str" cm="1">
        <f t="array" ref="H1063">IF(AND(LEN(F1063)*LEN(G1063)),IFERROR(INDEX(info_index!$D$2:$D$62,MATCH(F1063&amp;G1063,info_index!$B$2:$B$62&amp;info_index!$C$2:$C$62,0),1),""),"")</f>
        <v/>
      </c>
      <c r="I1063" s="7" t="s">
        <v>20</v>
      </c>
    </row>
    <row r="1064" spans="1:9" x14ac:dyDescent="0.55000000000000004">
      <c r="A1064" s="5">
        <v>1062</v>
      </c>
      <c r="B1064" s="6"/>
      <c r="C1064" s="6"/>
      <c r="D1064" s="6"/>
      <c r="E1064" s="6"/>
      <c r="F1064" s="7"/>
      <c r="G1064" s="7"/>
      <c r="H1064" s="7" t="str" cm="1">
        <f t="array" ref="H1064">IF(AND(LEN(F1064)*LEN(G1064)),IFERROR(INDEX(info_index!$D$2:$D$62,MATCH(F1064&amp;G1064,info_index!$B$2:$B$62&amp;info_index!$C$2:$C$62,0),1),""),"")</f>
        <v/>
      </c>
      <c r="I1064" s="7" t="s">
        <v>20</v>
      </c>
    </row>
    <row r="1065" spans="1:9" x14ac:dyDescent="0.55000000000000004">
      <c r="A1065" s="5">
        <v>1063</v>
      </c>
      <c r="B1065" s="6"/>
      <c r="C1065" s="6"/>
      <c r="D1065" s="6"/>
      <c r="E1065" s="6"/>
      <c r="F1065" s="7"/>
      <c r="G1065" s="7"/>
      <c r="H1065" s="7" t="str" cm="1">
        <f t="array" ref="H1065">IF(AND(LEN(F1065)*LEN(G1065)),IFERROR(INDEX(info_index!$D$2:$D$62,MATCH(F1065&amp;G1065,info_index!$B$2:$B$62&amp;info_index!$C$2:$C$62,0),1),""),"")</f>
        <v/>
      </c>
      <c r="I1065" s="7" t="s">
        <v>20</v>
      </c>
    </row>
    <row r="1066" spans="1:9" x14ac:dyDescent="0.55000000000000004">
      <c r="A1066" s="5">
        <v>1064</v>
      </c>
      <c r="B1066" s="6"/>
      <c r="C1066" s="6"/>
      <c r="D1066" s="6"/>
      <c r="E1066" s="6"/>
      <c r="F1066" s="7"/>
      <c r="G1066" s="7"/>
      <c r="H1066" s="7" t="str" cm="1">
        <f t="array" ref="H1066">IF(AND(LEN(F1066)*LEN(G1066)),IFERROR(INDEX(info_index!$D$2:$D$62,MATCH(F1066&amp;G1066,info_index!$B$2:$B$62&amp;info_index!$C$2:$C$62,0),1),""),"")</f>
        <v/>
      </c>
      <c r="I1066" s="7" t="s">
        <v>20</v>
      </c>
    </row>
    <row r="1067" spans="1:9" x14ac:dyDescent="0.55000000000000004">
      <c r="A1067" s="5">
        <v>1065</v>
      </c>
      <c r="B1067" s="6"/>
      <c r="C1067" s="6"/>
      <c r="D1067" s="6"/>
      <c r="E1067" s="6"/>
      <c r="F1067" s="7"/>
      <c r="G1067" s="7"/>
      <c r="H1067" s="7" t="str" cm="1">
        <f t="array" ref="H1067">IF(AND(LEN(F1067)*LEN(G1067)),IFERROR(INDEX(info_index!$D$2:$D$62,MATCH(F1067&amp;G1067,info_index!$B$2:$B$62&amp;info_index!$C$2:$C$62,0),1),""),"")</f>
        <v/>
      </c>
      <c r="I1067" s="7" t="s">
        <v>20</v>
      </c>
    </row>
    <row r="1068" spans="1:9" x14ac:dyDescent="0.55000000000000004">
      <c r="A1068" s="5">
        <v>1066</v>
      </c>
      <c r="B1068" s="6"/>
      <c r="C1068" s="6"/>
      <c r="D1068" s="6"/>
      <c r="E1068" s="6"/>
      <c r="F1068" s="7"/>
      <c r="G1068" s="7"/>
      <c r="H1068" s="7" t="str" cm="1">
        <f t="array" ref="H1068">IF(AND(LEN(F1068)*LEN(G1068)),IFERROR(INDEX(info_index!$D$2:$D$62,MATCH(F1068&amp;G1068,info_index!$B$2:$B$62&amp;info_index!$C$2:$C$62,0),1),""),"")</f>
        <v/>
      </c>
      <c r="I1068" s="7" t="s">
        <v>20</v>
      </c>
    </row>
    <row r="1069" spans="1:9" x14ac:dyDescent="0.55000000000000004">
      <c r="A1069" s="5">
        <v>1067</v>
      </c>
      <c r="B1069" s="6"/>
      <c r="C1069" s="6"/>
      <c r="D1069" s="6"/>
      <c r="E1069" s="6"/>
      <c r="F1069" s="7"/>
      <c r="G1069" s="7"/>
      <c r="H1069" s="7" t="str" cm="1">
        <f t="array" ref="H1069">IF(AND(LEN(F1069)*LEN(G1069)),IFERROR(INDEX(info_index!$D$2:$D$62,MATCH(F1069&amp;G1069,info_index!$B$2:$B$62&amp;info_index!$C$2:$C$62,0),1),""),"")</f>
        <v/>
      </c>
      <c r="I1069" s="7" t="s">
        <v>20</v>
      </c>
    </row>
    <row r="1070" spans="1:9" x14ac:dyDescent="0.55000000000000004">
      <c r="A1070" s="5">
        <v>1068</v>
      </c>
      <c r="B1070" s="6"/>
      <c r="C1070" s="6"/>
      <c r="D1070" s="6"/>
      <c r="E1070" s="6"/>
      <c r="F1070" s="7"/>
      <c r="G1070" s="7"/>
      <c r="H1070" s="7" t="str" cm="1">
        <f t="array" ref="H1070">IF(AND(LEN(F1070)*LEN(G1070)),IFERROR(INDEX(info_index!$D$2:$D$62,MATCH(F1070&amp;G1070,info_index!$B$2:$B$62&amp;info_index!$C$2:$C$62,0),1),""),"")</f>
        <v/>
      </c>
      <c r="I1070" s="7" t="s">
        <v>20</v>
      </c>
    </row>
    <row r="1071" spans="1:9" x14ac:dyDescent="0.55000000000000004">
      <c r="A1071" s="5">
        <v>1069</v>
      </c>
      <c r="B1071" s="6"/>
      <c r="C1071" s="6"/>
      <c r="D1071" s="6"/>
      <c r="E1071" s="6"/>
      <c r="F1071" s="7"/>
      <c r="G1071" s="7"/>
      <c r="H1071" s="7" t="str" cm="1">
        <f t="array" ref="H1071">IF(AND(LEN(F1071)*LEN(G1071)),IFERROR(INDEX(info_index!$D$2:$D$62,MATCH(F1071&amp;G1071,info_index!$B$2:$B$62&amp;info_index!$C$2:$C$62,0),1),""),"")</f>
        <v/>
      </c>
      <c r="I1071" s="7" t="s">
        <v>20</v>
      </c>
    </row>
    <row r="1072" spans="1:9" x14ac:dyDescent="0.55000000000000004">
      <c r="A1072" s="5">
        <v>1070</v>
      </c>
      <c r="B1072" s="6"/>
      <c r="C1072" s="6"/>
      <c r="D1072" s="6"/>
      <c r="E1072" s="6"/>
      <c r="F1072" s="7"/>
      <c r="G1072" s="7"/>
      <c r="H1072" s="7" t="str" cm="1">
        <f t="array" ref="H1072">IF(AND(LEN(F1072)*LEN(G1072)),IFERROR(INDEX(info_index!$D$2:$D$62,MATCH(F1072&amp;G1072,info_index!$B$2:$B$62&amp;info_index!$C$2:$C$62,0),1),""),"")</f>
        <v/>
      </c>
      <c r="I1072" s="7" t="s">
        <v>20</v>
      </c>
    </row>
    <row r="1073" spans="1:9" x14ac:dyDescent="0.55000000000000004">
      <c r="A1073" s="5">
        <v>1071</v>
      </c>
      <c r="B1073" s="6"/>
      <c r="C1073" s="6"/>
      <c r="D1073" s="6"/>
      <c r="E1073" s="6"/>
      <c r="F1073" s="7"/>
      <c r="G1073" s="7"/>
      <c r="H1073" s="7" t="str" cm="1">
        <f t="array" ref="H1073">IF(AND(LEN(F1073)*LEN(G1073)),IFERROR(INDEX(info_index!$D$2:$D$62,MATCH(F1073&amp;G1073,info_index!$B$2:$B$62&amp;info_index!$C$2:$C$62,0),1),""),"")</f>
        <v/>
      </c>
      <c r="I1073" s="7" t="s">
        <v>20</v>
      </c>
    </row>
    <row r="1074" spans="1:9" x14ac:dyDescent="0.55000000000000004">
      <c r="A1074" s="5">
        <v>1072</v>
      </c>
      <c r="B1074" s="6"/>
      <c r="C1074" s="6"/>
      <c r="D1074" s="6"/>
      <c r="E1074" s="6"/>
      <c r="F1074" s="7"/>
      <c r="G1074" s="7"/>
      <c r="H1074" s="7" t="str" cm="1">
        <f t="array" ref="H1074">IF(AND(LEN(F1074)*LEN(G1074)),IFERROR(INDEX(info_index!$D$2:$D$62,MATCH(F1074&amp;G1074,info_index!$B$2:$B$62&amp;info_index!$C$2:$C$62,0),1),""),"")</f>
        <v/>
      </c>
      <c r="I1074" s="7" t="s">
        <v>20</v>
      </c>
    </row>
    <row r="1075" spans="1:9" x14ac:dyDescent="0.55000000000000004">
      <c r="A1075" s="5">
        <v>1073</v>
      </c>
      <c r="B1075" s="6"/>
      <c r="C1075" s="6"/>
      <c r="D1075" s="6"/>
      <c r="E1075" s="6"/>
      <c r="F1075" s="7"/>
      <c r="G1075" s="7"/>
      <c r="H1075" s="7" t="str" cm="1">
        <f t="array" ref="H1075">IF(AND(LEN(F1075)*LEN(G1075)),IFERROR(INDEX(info_index!$D$2:$D$62,MATCH(F1075&amp;G1075,info_index!$B$2:$B$62&amp;info_index!$C$2:$C$62,0),1),""),"")</f>
        <v/>
      </c>
      <c r="I1075" s="7" t="s">
        <v>20</v>
      </c>
    </row>
    <row r="1076" spans="1:9" x14ac:dyDescent="0.55000000000000004">
      <c r="A1076" s="5">
        <v>1074</v>
      </c>
      <c r="B1076" s="6"/>
      <c r="C1076" s="6"/>
      <c r="D1076" s="6"/>
      <c r="E1076" s="6"/>
      <c r="F1076" s="7"/>
      <c r="G1076" s="7"/>
      <c r="H1076" s="7" t="str" cm="1">
        <f t="array" ref="H1076">IF(AND(LEN(F1076)*LEN(G1076)),IFERROR(INDEX(info_index!$D$2:$D$62,MATCH(F1076&amp;G1076,info_index!$B$2:$B$62&amp;info_index!$C$2:$C$62,0),1),""),"")</f>
        <v/>
      </c>
      <c r="I1076" s="7" t="s">
        <v>20</v>
      </c>
    </row>
    <row r="1077" spans="1:9" x14ac:dyDescent="0.55000000000000004">
      <c r="A1077" s="5">
        <v>1075</v>
      </c>
      <c r="B1077" s="6"/>
      <c r="C1077" s="6"/>
      <c r="D1077" s="6"/>
      <c r="E1077" s="6"/>
      <c r="F1077" s="7"/>
      <c r="G1077" s="7"/>
      <c r="H1077" s="7" t="str" cm="1">
        <f t="array" ref="H1077">IF(AND(LEN(F1077)*LEN(G1077)),IFERROR(INDEX(info_index!$D$2:$D$62,MATCH(F1077&amp;G1077,info_index!$B$2:$B$62&amp;info_index!$C$2:$C$62,0),1),""),"")</f>
        <v/>
      </c>
      <c r="I1077" s="7" t="s">
        <v>20</v>
      </c>
    </row>
    <row r="1078" spans="1:9" x14ac:dyDescent="0.55000000000000004">
      <c r="A1078" s="5">
        <v>1076</v>
      </c>
      <c r="B1078" s="6"/>
      <c r="C1078" s="6"/>
      <c r="D1078" s="6"/>
      <c r="E1078" s="6"/>
      <c r="F1078" s="7"/>
      <c r="G1078" s="7"/>
      <c r="H1078" s="7" t="str" cm="1">
        <f t="array" ref="H1078">IF(AND(LEN(F1078)*LEN(G1078)),IFERROR(INDEX(info_index!$D$2:$D$62,MATCH(F1078&amp;G1078,info_index!$B$2:$B$62&amp;info_index!$C$2:$C$62,0),1),""),"")</f>
        <v/>
      </c>
      <c r="I1078" s="7" t="s">
        <v>20</v>
      </c>
    </row>
    <row r="1079" spans="1:9" x14ac:dyDescent="0.55000000000000004">
      <c r="A1079" s="5">
        <v>1077</v>
      </c>
      <c r="B1079" s="6"/>
      <c r="C1079" s="6"/>
      <c r="D1079" s="6"/>
      <c r="E1079" s="6"/>
      <c r="F1079" s="7"/>
      <c r="G1079" s="7"/>
      <c r="H1079" s="7" t="str" cm="1">
        <f t="array" ref="H1079">IF(AND(LEN(F1079)*LEN(G1079)),IFERROR(INDEX(info_index!$D$2:$D$62,MATCH(F1079&amp;G1079,info_index!$B$2:$B$62&amp;info_index!$C$2:$C$62,0),1),""),"")</f>
        <v/>
      </c>
      <c r="I1079" s="7" t="s">
        <v>20</v>
      </c>
    </row>
    <row r="1080" spans="1:9" x14ac:dyDescent="0.55000000000000004">
      <c r="A1080" s="5">
        <v>1078</v>
      </c>
      <c r="B1080" s="6"/>
      <c r="C1080" s="6"/>
      <c r="D1080" s="6"/>
      <c r="E1080" s="6"/>
      <c r="F1080" s="7"/>
      <c r="G1080" s="7"/>
      <c r="H1080" s="7" t="str" cm="1">
        <f t="array" ref="H1080">IF(AND(LEN(F1080)*LEN(G1080)),IFERROR(INDEX(info_index!$D$2:$D$62,MATCH(F1080&amp;G1080,info_index!$B$2:$B$62&amp;info_index!$C$2:$C$62,0),1),""),"")</f>
        <v/>
      </c>
      <c r="I1080" s="7" t="s">
        <v>20</v>
      </c>
    </row>
    <row r="1081" spans="1:9" x14ac:dyDescent="0.55000000000000004">
      <c r="A1081" s="5">
        <v>1079</v>
      </c>
      <c r="B1081" s="6"/>
      <c r="C1081" s="6"/>
      <c r="D1081" s="6"/>
      <c r="E1081" s="6"/>
      <c r="F1081" s="7"/>
      <c r="G1081" s="7"/>
      <c r="H1081" s="7" t="str" cm="1">
        <f t="array" ref="H1081">IF(AND(LEN(F1081)*LEN(G1081)),IFERROR(INDEX(info_index!$D$2:$D$62,MATCH(F1081&amp;G1081,info_index!$B$2:$B$62&amp;info_index!$C$2:$C$62,0),1),""),"")</f>
        <v/>
      </c>
      <c r="I1081" s="7" t="s">
        <v>20</v>
      </c>
    </row>
    <row r="1082" spans="1:9" x14ac:dyDescent="0.55000000000000004">
      <c r="A1082" s="5">
        <v>1080</v>
      </c>
      <c r="B1082" s="6"/>
      <c r="C1082" s="6"/>
      <c r="D1082" s="6"/>
      <c r="E1082" s="6"/>
      <c r="F1082" s="7"/>
      <c r="G1082" s="7"/>
      <c r="H1082" s="7" t="str" cm="1">
        <f t="array" ref="H1082">IF(AND(LEN(F1082)*LEN(G1082)),IFERROR(INDEX(info_index!$D$2:$D$62,MATCH(F1082&amp;G1082,info_index!$B$2:$B$62&amp;info_index!$C$2:$C$62,0),1),""),"")</f>
        <v/>
      </c>
      <c r="I1082" s="7" t="s">
        <v>20</v>
      </c>
    </row>
    <row r="1083" spans="1:9" x14ac:dyDescent="0.55000000000000004">
      <c r="A1083" s="5">
        <v>1081</v>
      </c>
      <c r="B1083" s="6"/>
      <c r="C1083" s="6"/>
      <c r="D1083" s="6"/>
      <c r="E1083" s="6"/>
      <c r="F1083" s="7"/>
      <c r="G1083" s="7"/>
      <c r="H1083" s="7" t="str" cm="1">
        <f t="array" ref="H1083">IF(AND(LEN(F1083)*LEN(G1083)),IFERROR(INDEX(info_index!$D$2:$D$62,MATCH(F1083&amp;G1083,info_index!$B$2:$B$62&amp;info_index!$C$2:$C$62,0),1),""),"")</f>
        <v/>
      </c>
      <c r="I1083" s="7" t="s">
        <v>20</v>
      </c>
    </row>
    <row r="1084" spans="1:9" x14ac:dyDescent="0.55000000000000004">
      <c r="A1084" s="5">
        <v>1082</v>
      </c>
      <c r="B1084" s="6"/>
      <c r="C1084" s="6"/>
      <c r="D1084" s="6"/>
      <c r="E1084" s="6"/>
      <c r="F1084" s="7"/>
      <c r="G1084" s="7"/>
      <c r="H1084" s="7" t="str" cm="1">
        <f t="array" ref="H1084">IF(AND(LEN(F1084)*LEN(G1084)),IFERROR(INDEX(info_index!$D$2:$D$62,MATCH(F1084&amp;G1084,info_index!$B$2:$B$62&amp;info_index!$C$2:$C$62,0),1),""),"")</f>
        <v/>
      </c>
      <c r="I1084" s="7" t="s">
        <v>20</v>
      </c>
    </row>
    <row r="1085" spans="1:9" x14ac:dyDescent="0.55000000000000004">
      <c r="A1085" s="5">
        <v>1083</v>
      </c>
      <c r="B1085" s="6"/>
      <c r="C1085" s="6"/>
      <c r="D1085" s="6"/>
      <c r="E1085" s="6"/>
      <c r="F1085" s="7"/>
      <c r="G1085" s="7"/>
      <c r="H1085" s="7" t="str" cm="1">
        <f t="array" ref="H1085">IF(AND(LEN(F1085)*LEN(G1085)),IFERROR(INDEX(info_index!$D$2:$D$62,MATCH(F1085&amp;G1085,info_index!$B$2:$B$62&amp;info_index!$C$2:$C$62,0),1),""),"")</f>
        <v/>
      </c>
      <c r="I1085" s="7" t="s">
        <v>20</v>
      </c>
    </row>
    <row r="1086" spans="1:9" x14ac:dyDescent="0.55000000000000004">
      <c r="A1086" s="5">
        <v>1084</v>
      </c>
      <c r="B1086" s="6"/>
      <c r="C1086" s="6"/>
      <c r="D1086" s="6"/>
      <c r="E1086" s="6"/>
      <c r="F1086" s="7"/>
      <c r="G1086" s="7"/>
      <c r="H1086" s="7" t="str" cm="1">
        <f t="array" ref="H1086">IF(AND(LEN(F1086)*LEN(G1086)),IFERROR(INDEX(info_index!$D$2:$D$62,MATCH(F1086&amp;G1086,info_index!$B$2:$B$62&amp;info_index!$C$2:$C$62,0),1),""),"")</f>
        <v/>
      </c>
      <c r="I1086" s="7" t="s">
        <v>20</v>
      </c>
    </row>
    <row r="1087" spans="1:9" x14ac:dyDescent="0.55000000000000004">
      <c r="A1087" s="5">
        <v>1085</v>
      </c>
      <c r="B1087" s="6"/>
      <c r="C1087" s="6"/>
      <c r="D1087" s="6"/>
      <c r="E1087" s="6"/>
      <c r="F1087" s="7"/>
      <c r="G1087" s="7"/>
      <c r="H1087" s="7" t="str" cm="1">
        <f t="array" ref="H1087">IF(AND(LEN(F1087)*LEN(G1087)),IFERROR(INDEX(info_index!$D$2:$D$62,MATCH(F1087&amp;G1087,info_index!$B$2:$B$62&amp;info_index!$C$2:$C$62,0),1),""),"")</f>
        <v/>
      </c>
      <c r="I1087" s="7" t="s">
        <v>20</v>
      </c>
    </row>
    <row r="1088" spans="1:9" x14ac:dyDescent="0.55000000000000004">
      <c r="A1088" s="5">
        <v>1086</v>
      </c>
      <c r="B1088" s="6"/>
      <c r="C1088" s="6"/>
      <c r="D1088" s="6"/>
      <c r="E1088" s="6"/>
      <c r="F1088" s="7"/>
      <c r="G1088" s="7"/>
      <c r="H1088" s="7" t="str" cm="1">
        <f t="array" ref="H1088">IF(AND(LEN(F1088)*LEN(G1088)),IFERROR(INDEX(info_index!$D$2:$D$62,MATCH(F1088&amp;G1088,info_index!$B$2:$B$62&amp;info_index!$C$2:$C$62,0),1),""),"")</f>
        <v/>
      </c>
      <c r="I1088" s="7" t="s">
        <v>20</v>
      </c>
    </row>
    <row r="1089" spans="1:9" x14ac:dyDescent="0.55000000000000004">
      <c r="A1089" s="5">
        <v>1087</v>
      </c>
      <c r="B1089" s="6"/>
      <c r="C1089" s="6"/>
      <c r="D1089" s="6"/>
      <c r="E1089" s="6"/>
      <c r="F1089" s="7"/>
      <c r="G1089" s="7"/>
      <c r="H1089" s="7" t="str" cm="1">
        <f t="array" ref="H1089">IF(AND(LEN(F1089)*LEN(G1089)),IFERROR(INDEX(info_index!$D$2:$D$62,MATCH(F1089&amp;G1089,info_index!$B$2:$B$62&amp;info_index!$C$2:$C$62,0),1),""),"")</f>
        <v/>
      </c>
      <c r="I1089" s="7" t="s">
        <v>20</v>
      </c>
    </row>
    <row r="1090" spans="1:9" x14ac:dyDescent="0.55000000000000004">
      <c r="A1090" s="5">
        <v>1088</v>
      </c>
      <c r="B1090" s="6"/>
      <c r="C1090" s="6"/>
      <c r="D1090" s="6"/>
      <c r="E1090" s="6"/>
      <c r="F1090" s="7"/>
      <c r="G1090" s="7"/>
      <c r="H1090" s="7" t="str" cm="1">
        <f t="array" ref="H1090">IF(AND(LEN(F1090)*LEN(G1090)),IFERROR(INDEX(info_index!$D$2:$D$62,MATCH(F1090&amp;G1090,info_index!$B$2:$B$62&amp;info_index!$C$2:$C$62,0),1),""),"")</f>
        <v/>
      </c>
      <c r="I1090" s="7" t="s">
        <v>20</v>
      </c>
    </row>
    <row r="1091" spans="1:9" x14ac:dyDescent="0.55000000000000004">
      <c r="A1091" s="5">
        <v>1089</v>
      </c>
      <c r="B1091" s="6"/>
      <c r="C1091" s="6"/>
      <c r="D1091" s="6"/>
      <c r="E1091" s="6"/>
      <c r="F1091" s="7"/>
      <c r="G1091" s="7"/>
      <c r="H1091" s="7" t="str" cm="1">
        <f t="array" ref="H1091">IF(AND(LEN(F1091)*LEN(G1091)),IFERROR(INDEX(info_index!$D$2:$D$62,MATCH(F1091&amp;G1091,info_index!$B$2:$B$62&amp;info_index!$C$2:$C$62,0),1),""),"")</f>
        <v/>
      </c>
      <c r="I1091" s="7" t="s">
        <v>20</v>
      </c>
    </row>
    <row r="1092" spans="1:9" x14ac:dyDescent="0.55000000000000004">
      <c r="A1092" s="5">
        <v>1090</v>
      </c>
      <c r="B1092" s="6"/>
      <c r="C1092" s="6"/>
      <c r="D1092" s="6"/>
      <c r="E1092" s="6"/>
      <c r="F1092" s="7"/>
      <c r="G1092" s="7"/>
      <c r="H1092" s="7" t="str" cm="1">
        <f t="array" ref="H1092">IF(AND(LEN(F1092)*LEN(G1092)),IFERROR(INDEX(info_index!$D$2:$D$62,MATCH(F1092&amp;G1092,info_index!$B$2:$B$62&amp;info_index!$C$2:$C$62,0),1),""),"")</f>
        <v/>
      </c>
      <c r="I1092" s="7" t="s">
        <v>20</v>
      </c>
    </row>
    <row r="1093" spans="1:9" x14ac:dyDescent="0.55000000000000004">
      <c r="A1093" s="5">
        <v>1091</v>
      </c>
      <c r="B1093" s="6"/>
      <c r="C1093" s="6"/>
      <c r="D1093" s="6"/>
      <c r="E1093" s="6"/>
      <c r="F1093" s="7"/>
      <c r="G1093" s="7"/>
      <c r="H1093" s="7" t="str" cm="1">
        <f t="array" ref="H1093">IF(AND(LEN(F1093)*LEN(G1093)),IFERROR(INDEX(info_index!$D$2:$D$62,MATCH(F1093&amp;G1093,info_index!$B$2:$B$62&amp;info_index!$C$2:$C$62,0),1),""),"")</f>
        <v/>
      </c>
      <c r="I1093" s="7" t="s">
        <v>20</v>
      </c>
    </row>
    <row r="1094" spans="1:9" x14ac:dyDescent="0.55000000000000004">
      <c r="A1094" s="5">
        <v>1092</v>
      </c>
      <c r="B1094" s="6"/>
      <c r="C1094" s="6"/>
      <c r="D1094" s="6"/>
      <c r="E1094" s="6"/>
      <c r="F1094" s="7"/>
      <c r="G1094" s="7"/>
      <c r="H1094" s="7" t="str" cm="1">
        <f t="array" ref="H1094">IF(AND(LEN(F1094)*LEN(G1094)),IFERROR(INDEX(info_index!$D$2:$D$62,MATCH(F1094&amp;G1094,info_index!$B$2:$B$62&amp;info_index!$C$2:$C$62,0),1),""),"")</f>
        <v/>
      </c>
      <c r="I1094" s="7" t="s">
        <v>20</v>
      </c>
    </row>
    <row r="1095" spans="1:9" x14ac:dyDescent="0.55000000000000004">
      <c r="A1095" s="5">
        <v>1093</v>
      </c>
      <c r="B1095" s="6"/>
      <c r="C1095" s="6"/>
      <c r="D1095" s="6"/>
      <c r="E1095" s="6"/>
      <c r="F1095" s="7"/>
      <c r="G1095" s="7"/>
      <c r="H1095" s="7" t="str" cm="1">
        <f t="array" ref="H1095">IF(AND(LEN(F1095)*LEN(G1095)),IFERROR(INDEX(info_index!$D$2:$D$62,MATCH(F1095&amp;G1095,info_index!$B$2:$B$62&amp;info_index!$C$2:$C$62,0),1),""),"")</f>
        <v/>
      </c>
      <c r="I1095" s="7" t="s">
        <v>20</v>
      </c>
    </row>
    <row r="1096" spans="1:9" x14ac:dyDescent="0.55000000000000004">
      <c r="A1096" s="5">
        <v>1094</v>
      </c>
      <c r="B1096" s="6"/>
      <c r="C1096" s="6"/>
      <c r="D1096" s="6"/>
      <c r="E1096" s="6"/>
      <c r="F1096" s="7"/>
      <c r="G1096" s="7"/>
      <c r="H1096" s="7" t="str" cm="1">
        <f t="array" ref="H1096">IF(AND(LEN(F1096)*LEN(G1096)),IFERROR(INDEX(info_index!$D$2:$D$62,MATCH(F1096&amp;G1096,info_index!$B$2:$B$62&amp;info_index!$C$2:$C$62,0),1),""),"")</f>
        <v/>
      </c>
      <c r="I1096" s="7" t="s">
        <v>20</v>
      </c>
    </row>
    <row r="1097" spans="1:9" x14ac:dyDescent="0.55000000000000004">
      <c r="A1097" s="5">
        <v>1095</v>
      </c>
      <c r="B1097" s="6"/>
      <c r="C1097" s="6"/>
      <c r="D1097" s="6"/>
      <c r="E1097" s="6"/>
      <c r="F1097" s="7"/>
      <c r="G1097" s="7"/>
      <c r="H1097" s="7" t="str" cm="1">
        <f t="array" ref="H1097">IF(AND(LEN(F1097)*LEN(G1097)),IFERROR(INDEX(info_index!$D$2:$D$62,MATCH(F1097&amp;G1097,info_index!$B$2:$B$62&amp;info_index!$C$2:$C$62,0),1),""),"")</f>
        <v/>
      </c>
      <c r="I1097" s="7" t="s">
        <v>20</v>
      </c>
    </row>
    <row r="1098" spans="1:9" x14ac:dyDescent="0.55000000000000004">
      <c r="A1098" s="5">
        <v>1096</v>
      </c>
      <c r="B1098" s="6"/>
      <c r="C1098" s="6"/>
      <c r="D1098" s="6"/>
      <c r="E1098" s="6"/>
      <c r="F1098" s="7"/>
      <c r="G1098" s="7"/>
      <c r="H1098" s="7" t="str" cm="1">
        <f t="array" ref="H1098">IF(AND(LEN(F1098)*LEN(G1098)),IFERROR(INDEX(info_index!$D$2:$D$62,MATCH(F1098&amp;G1098,info_index!$B$2:$B$62&amp;info_index!$C$2:$C$62,0),1),""),"")</f>
        <v/>
      </c>
      <c r="I1098" s="7" t="s">
        <v>20</v>
      </c>
    </row>
    <row r="1099" spans="1:9" x14ac:dyDescent="0.55000000000000004">
      <c r="A1099" s="5">
        <v>1097</v>
      </c>
      <c r="B1099" s="6"/>
      <c r="C1099" s="6"/>
      <c r="D1099" s="6"/>
      <c r="E1099" s="6"/>
      <c r="F1099" s="7"/>
      <c r="G1099" s="7"/>
      <c r="H1099" s="7" t="str" cm="1">
        <f t="array" ref="H1099">IF(AND(LEN(F1099)*LEN(G1099)),IFERROR(INDEX(info_index!$D$2:$D$62,MATCH(F1099&amp;G1099,info_index!$B$2:$B$62&amp;info_index!$C$2:$C$62,0),1),""),"")</f>
        <v/>
      </c>
      <c r="I1099" s="7" t="s">
        <v>20</v>
      </c>
    </row>
    <row r="1100" spans="1:9" x14ac:dyDescent="0.55000000000000004">
      <c r="A1100" s="5">
        <v>1098</v>
      </c>
      <c r="B1100" s="6"/>
      <c r="C1100" s="6"/>
      <c r="D1100" s="6"/>
      <c r="E1100" s="6"/>
      <c r="F1100" s="7"/>
      <c r="G1100" s="7"/>
      <c r="H1100" s="7" t="str" cm="1">
        <f t="array" ref="H1100">IF(AND(LEN(F1100)*LEN(G1100)),IFERROR(INDEX(info_index!$D$2:$D$62,MATCH(F1100&amp;G1100,info_index!$B$2:$B$62&amp;info_index!$C$2:$C$62,0),1),""),"")</f>
        <v/>
      </c>
      <c r="I1100" s="7" t="s">
        <v>20</v>
      </c>
    </row>
    <row r="1101" spans="1:9" x14ac:dyDescent="0.55000000000000004">
      <c r="A1101" s="5">
        <v>1099</v>
      </c>
      <c r="B1101" s="6"/>
      <c r="C1101" s="6"/>
      <c r="D1101" s="6"/>
      <c r="E1101" s="6"/>
      <c r="F1101" s="7"/>
      <c r="G1101" s="7"/>
      <c r="H1101" s="7" t="str" cm="1">
        <f t="array" ref="H1101">IF(AND(LEN(F1101)*LEN(G1101)),IFERROR(INDEX(info_index!$D$2:$D$62,MATCH(F1101&amp;G1101,info_index!$B$2:$B$62&amp;info_index!$C$2:$C$62,0),1),""),"")</f>
        <v/>
      </c>
      <c r="I1101" s="7" t="s">
        <v>20</v>
      </c>
    </row>
    <row r="1102" spans="1:9" x14ac:dyDescent="0.55000000000000004">
      <c r="A1102" s="5">
        <v>1100</v>
      </c>
      <c r="B1102" s="6"/>
      <c r="C1102" s="6"/>
      <c r="D1102" s="6"/>
      <c r="E1102" s="6"/>
      <c r="F1102" s="7"/>
      <c r="G1102" s="7"/>
      <c r="H1102" s="7" t="str" cm="1">
        <f t="array" ref="H1102">IF(AND(LEN(F1102)*LEN(G1102)),IFERROR(INDEX(info_index!$D$2:$D$62,MATCH(F1102&amp;G1102,info_index!$B$2:$B$62&amp;info_index!$C$2:$C$62,0),1),""),"")</f>
        <v/>
      </c>
      <c r="I1102" s="7" t="s">
        <v>20</v>
      </c>
    </row>
    <row r="1103" spans="1:9" x14ac:dyDescent="0.55000000000000004">
      <c r="A1103" s="5">
        <v>1101</v>
      </c>
      <c r="B1103" s="6"/>
      <c r="C1103" s="6"/>
      <c r="D1103" s="6"/>
      <c r="E1103" s="6"/>
      <c r="F1103" s="7"/>
      <c r="G1103" s="7"/>
      <c r="H1103" s="7" t="str" cm="1">
        <f t="array" ref="H1103">IF(AND(LEN(F1103)*LEN(G1103)),IFERROR(INDEX(info_index!$D$2:$D$62,MATCH(F1103&amp;G1103,info_index!$B$2:$B$62&amp;info_index!$C$2:$C$62,0),1),""),"")</f>
        <v/>
      </c>
      <c r="I1103" s="7" t="s">
        <v>20</v>
      </c>
    </row>
    <row r="1104" spans="1:9" x14ac:dyDescent="0.55000000000000004">
      <c r="A1104" s="5">
        <v>1102</v>
      </c>
      <c r="B1104" s="6"/>
      <c r="C1104" s="6"/>
      <c r="D1104" s="6"/>
      <c r="E1104" s="6"/>
      <c r="F1104" s="7"/>
      <c r="G1104" s="7"/>
      <c r="H1104" s="7" t="str" cm="1">
        <f t="array" ref="H1104">IF(AND(LEN(F1104)*LEN(G1104)),IFERROR(INDEX(info_index!$D$2:$D$62,MATCH(F1104&amp;G1104,info_index!$B$2:$B$62&amp;info_index!$C$2:$C$62,0),1),""),"")</f>
        <v/>
      </c>
      <c r="I1104" s="7" t="s">
        <v>20</v>
      </c>
    </row>
    <row r="1105" spans="1:9" x14ac:dyDescent="0.55000000000000004">
      <c r="A1105" s="5">
        <v>1103</v>
      </c>
      <c r="B1105" s="6"/>
      <c r="C1105" s="6"/>
      <c r="D1105" s="6"/>
      <c r="E1105" s="6"/>
      <c r="F1105" s="7"/>
      <c r="G1105" s="7"/>
      <c r="H1105" s="7" t="str" cm="1">
        <f t="array" ref="H1105">IF(AND(LEN(F1105)*LEN(G1105)),IFERROR(INDEX(info_index!$D$2:$D$62,MATCH(F1105&amp;G1105,info_index!$B$2:$B$62&amp;info_index!$C$2:$C$62,0),1),""),"")</f>
        <v/>
      </c>
      <c r="I1105" s="7" t="s">
        <v>20</v>
      </c>
    </row>
    <row r="1106" spans="1:9" x14ac:dyDescent="0.55000000000000004">
      <c r="A1106" s="5">
        <v>1104</v>
      </c>
      <c r="B1106" s="6"/>
      <c r="C1106" s="6"/>
      <c r="D1106" s="6"/>
      <c r="E1106" s="6"/>
      <c r="F1106" s="7"/>
      <c r="G1106" s="7"/>
      <c r="H1106" s="7" t="str" cm="1">
        <f t="array" ref="H1106">IF(AND(LEN(F1106)*LEN(G1106)),IFERROR(INDEX(info_index!$D$2:$D$62,MATCH(F1106&amp;G1106,info_index!$B$2:$B$62&amp;info_index!$C$2:$C$62,0),1),""),"")</f>
        <v/>
      </c>
      <c r="I1106" s="7" t="s">
        <v>20</v>
      </c>
    </row>
    <row r="1107" spans="1:9" x14ac:dyDescent="0.55000000000000004">
      <c r="A1107" s="5">
        <v>1105</v>
      </c>
      <c r="B1107" s="6"/>
      <c r="C1107" s="6"/>
      <c r="D1107" s="6"/>
      <c r="E1107" s="6"/>
      <c r="F1107" s="7"/>
      <c r="G1107" s="7"/>
      <c r="H1107" s="7" t="str" cm="1">
        <f t="array" ref="H1107">IF(AND(LEN(F1107)*LEN(G1107)),IFERROR(INDEX(info_index!$D$2:$D$62,MATCH(F1107&amp;G1107,info_index!$B$2:$B$62&amp;info_index!$C$2:$C$62,0),1),""),"")</f>
        <v/>
      </c>
      <c r="I1107" s="7" t="s">
        <v>20</v>
      </c>
    </row>
    <row r="1108" spans="1:9" x14ac:dyDescent="0.55000000000000004">
      <c r="A1108" s="5">
        <v>1106</v>
      </c>
      <c r="B1108" s="6"/>
      <c r="C1108" s="6"/>
      <c r="D1108" s="6"/>
      <c r="E1108" s="6"/>
      <c r="F1108" s="7"/>
      <c r="G1108" s="7"/>
      <c r="H1108" s="7" t="str" cm="1">
        <f t="array" ref="H1108">IF(AND(LEN(F1108)*LEN(G1108)),IFERROR(INDEX(info_index!$D$2:$D$62,MATCH(F1108&amp;G1108,info_index!$B$2:$B$62&amp;info_index!$C$2:$C$62,0),1),""),"")</f>
        <v/>
      </c>
      <c r="I1108" s="7" t="s">
        <v>20</v>
      </c>
    </row>
    <row r="1109" spans="1:9" x14ac:dyDescent="0.55000000000000004">
      <c r="A1109" s="5">
        <v>1107</v>
      </c>
      <c r="B1109" s="6"/>
      <c r="C1109" s="6"/>
      <c r="D1109" s="6"/>
      <c r="E1109" s="6"/>
      <c r="F1109" s="7"/>
      <c r="G1109" s="7"/>
      <c r="H1109" s="7" t="str" cm="1">
        <f t="array" ref="H1109">IF(AND(LEN(F1109)*LEN(G1109)),IFERROR(INDEX(info_index!$D$2:$D$62,MATCH(F1109&amp;G1109,info_index!$B$2:$B$62&amp;info_index!$C$2:$C$62,0),1),""),"")</f>
        <v/>
      </c>
      <c r="I1109" s="7" t="s">
        <v>20</v>
      </c>
    </row>
    <row r="1110" spans="1:9" x14ac:dyDescent="0.55000000000000004">
      <c r="A1110" s="5">
        <v>1108</v>
      </c>
      <c r="B1110" s="6"/>
      <c r="C1110" s="6"/>
      <c r="D1110" s="6"/>
      <c r="E1110" s="6"/>
      <c r="F1110" s="7"/>
      <c r="G1110" s="7"/>
      <c r="H1110" s="7" t="str" cm="1">
        <f t="array" ref="H1110">IF(AND(LEN(F1110)*LEN(G1110)),IFERROR(INDEX(info_index!$D$2:$D$62,MATCH(F1110&amp;G1110,info_index!$B$2:$B$62&amp;info_index!$C$2:$C$62,0),1),""),"")</f>
        <v/>
      </c>
      <c r="I1110" s="7" t="s">
        <v>20</v>
      </c>
    </row>
    <row r="1111" spans="1:9" x14ac:dyDescent="0.55000000000000004">
      <c r="A1111" s="5">
        <v>1109</v>
      </c>
      <c r="B1111" s="6"/>
      <c r="C1111" s="6"/>
      <c r="D1111" s="6"/>
      <c r="E1111" s="6"/>
      <c r="F1111" s="7"/>
      <c r="G1111" s="7"/>
      <c r="H1111" s="7" t="str" cm="1">
        <f t="array" ref="H1111">IF(AND(LEN(F1111)*LEN(G1111)),IFERROR(INDEX(info_index!$D$2:$D$62,MATCH(F1111&amp;G1111,info_index!$B$2:$B$62&amp;info_index!$C$2:$C$62,0),1),""),"")</f>
        <v/>
      </c>
      <c r="I1111" s="7" t="s">
        <v>20</v>
      </c>
    </row>
    <row r="1112" spans="1:9" x14ac:dyDescent="0.55000000000000004">
      <c r="A1112" s="5">
        <v>1110</v>
      </c>
      <c r="B1112" s="6"/>
      <c r="C1112" s="6"/>
      <c r="D1112" s="6"/>
      <c r="E1112" s="6"/>
      <c r="F1112" s="7"/>
      <c r="G1112" s="7"/>
      <c r="H1112" s="7" t="str" cm="1">
        <f t="array" ref="H1112">IF(AND(LEN(F1112)*LEN(G1112)),IFERROR(INDEX(info_index!$D$2:$D$62,MATCH(F1112&amp;G1112,info_index!$B$2:$B$62&amp;info_index!$C$2:$C$62,0),1),""),"")</f>
        <v/>
      </c>
      <c r="I1112" s="7" t="s">
        <v>20</v>
      </c>
    </row>
    <row r="1113" spans="1:9" x14ac:dyDescent="0.55000000000000004">
      <c r="A1113" s="5">
        <v>1111</v>
      </c>
      <c r="B1113" s="6"/>
      <c r="C1113" s="6"/>
      <c r="D1113" s="6"/>
      <c r="E1113" s="6"/>
      <c r="F1113" s="7"/>
      <c r="G1113" s="7"/>
      <c r="H1113" s="7" t="str" cm="1">
        <f t="array" ref="H1113">IF(AND(LEN(F1113)*LEN(G1113)),IFERROR(INDEX(info_index!$D$2:$D$62,MATCH(F1113&amp;G1113,info_index!$B$2:$B$62&amp;info_index!$C$2:$C$62,0),1),""),"")</f>
        <v/>
      </c>
      <c r="I1113" s="7" t="s">
        <v>20</v>
      </c>
    </row>
    <row r="1114" spans="1:9" x14ac:dyDescent="0.55000000000000004">
      <c r="A1114" s="5">
        <v>1112</v>
      </c>
      <c r="B1114" s="6"/>
      <c r="C1114" s="6"/>
      <c r="D1114" s="6"/>
      <c r="E1114" s="6"/>
      <c r="F1114" s="7"/>
      <c r="G1114" s="7"/>
      <c r="H1114" s="7" t="str" cm="1">
        <f t="array" ref="H1114">IF(AND(LEN(F1114)*LEN(G1114)),IFERROR(INDEX(info_index!$D$2:$D$62,MATCH(F1114&amp;G1114,info_index!$B$2:$B$62&amp;info_index!$C$2:$C$62,0),1),""),"")</f>
        <v/>
      </c>
      <c r="I1114" s="7" t="s">
        <v>20</v>
      </c>
    </row>
    <row r="1115" spans="1:9" x14ac:dyDescent="0.55000000000000004">
      <c r="A1115" s="5">
        <v>1113</v>
      </c>
      <c r="B1115" s="6"/>
      <c r="C1115" s="6"/>
      <c r="D1115" s="6"/>
      <c r="E1115" s="6"/>
      <c r="F1115" s="7"/>
      <c r="G1115" s="7"/>
      <c r="H1115" s="7" t="str" cm="1">
        <f t="array" ref="H1115">IF(AND(LEN(F1115)*LEN(G1115)),IFERROR(INDEX(info_index!$D$2:$D$62,MATCH(F1115&amp;G1115,info_index!$B$2:$B$62&amp;info_index!$C$2:$C$62,0),1),""),"")</f>
        <v/>
      </c>
      <c r="I1115" s="7" t="s">
        <v>20</v>
      </c>
    </row>
    <row r="1116" spans="1:9" x14ac:dyDescent="0.55000000000000004">
      <c r="A1116" s="5">
        <v>1114</v>
      </c>
      <c r="B1116" s="6"/>
      <c r="C1116" s="6"/>
      <c r="D1116" s="6"/>
      <c r="E1116" s="6"/>
      <c r="F1116" s="7"/>
      <c r="G1116" s="7"/>
      <c r="H1116" s="7" t="str" cm="1">
        <f t="array" ref="H1116">IF(AND(LEN(F1116)*LEN(G1116)),IFERROR(INDEX(info_index!$D$2:$D$62,MATCH(F1116&amp;G1116,info_index!$B$2:$B$62&amp;info_index!$C$2:$C$62,0),1),""),"")</f>
        <v/>
      </c>
      <c r="I1116" s="7" t="s">
        <v>20</v>
      </c>
    </row>
    <row r="1117" spans="1:9" x14ac:dyDescent="0.55000000000000004">
      <c r="A1117" s="5">
        <v>1115</v>
      </c>
      <c r="B1117" s="6"/>
      <c r="C1117" s="6"/>
      <c r="D1117" s="6"/>
      <c r="E1117" s="6"/>
      <c r="F1117" s="7"/>
      <c r="G1117" s="7"/>
      <c r="H1117" s="7" t="str" cm="1">
        <f t="array" ref="H1117">IF(AND(LEN(F1117)*LEN(G1117)),IFERROR(INDEX(info_index!$D$2:$D$62,MATCH(F1117&amp;G1117,info_index!$B$2:$B$62&amp;info_index!$C$2:$C$62,0),1),""),"")</f>
        <v/>
      </c>
      <c r="I1117" s="7" t="s">
        <v>20</v>
      </c>
    </row>
    <row r="1118" spans="1:9" x14ac:dyDescent="0.55000000000000004">
      <c r="A1118" s="5">
        <v>1116</v>
      </c>
      <c r="B1118" s="6"/>
      <c r="C1118" s="6"/>
      <c r="D1118" s="6"/>
      <c r="E1118" s="6"/>
      <c r="F1118" s="7"/>
      <c r="G1118" s="7"/>
      <c r="H1118" s="7" t="str" cm="1">
        <f t="array" ref="H1118">IF(AND(LEN(F1118)*LEN(G1118)),IFERROR(INDEX(info_index!$D$2:$D$62,MATCH(F1118&amp;G1118,info_index!$B$2:$B$62&amp;info_index!$C$2:$C$62,0),1),""),"")</f>
        <v/>
      </c>
      <c r="I1118" s="7" t="s">
        <v>20</v>
      </c>
    </row>
    <row r="1119" spans="1:9" x14ac:dyDescent="0.55000000000000004">
      <c r="A1119" s="5">
        <v>1117</v>
      </c>
      <c r="B1119" s="6"/>
      <c r="C1119" s="6"/>
      <c r="D1119" s="6"/>
      <c r="E1119" s="6"/>
      <c r="F1119" s="7"/>
      <c r="G1119" s="7"/>
      <c r="H1119" s="7" t="str" cm="1">
        <f t="array" ref="H1119">IF(AND(LEN(F1119)*LEN(G1119)),IFERROR(INDEX(info_index!$D$2:$D$62,MATCH(F1119&amp;G1119,info_index!$B$2:$B$62&amp;info_index!$C$2:$C$62,0),1),""),"")</f>
        <v/>
      </c>
      <c r="I1119" s="7" t="s">
        <v>20</v>
      </c>
    </row>
    <row r="1120" spans="1:9" x14ac:dyDescent="0.55000000000000004">
      <c r="A1120" s="5">
        <v>1118</v>
      </c>
      <c r="B1120" s="6"/>
      <c r="C1120" s="6"/>
      <c r="D1120" s="6"/>
      <c r="E1120" s="6"/>
      <c r="F1120" s="7"/>
      <c r="G1120" s="7"/>
      <c r="H1120" s="7" t="str" cm="1">
        <f t="array" ref="H1120">IF(AND(LEN(F1120)*LEN(G1120)),IFERROR(INDEX(info_index!$D$2:$D$62,MATCH(F1120&amp;G1120,info_index!$B$2:$B$62&amp;info_index!$C$2:$C$62,0),1),""),"")</f>
        <v/>
      </c>
      <c r="I1120" s="7" t="s">
        <v>20</v>
      </c>
    </row>
    <row r="1121" spans="1:9" x14ac:dyDescent="0.55000000000000004">
      <c r="A1121" s="5">
        <v>1119</v>
      </c>
      <c r="B1121" s="6"/>
      <c r="C1121" s="6"/>
      <c r="D1121" s="6"/>
      <c r="E1121" s="6"/>
      <c r="F1121" s="7"/>
      <c r="G1121" s="7"/>
      <c r="H1121" s="7" t="str" cm="1">
        <f t="array" ref="H1121">IF(AND(LEN(F1121)*LEN(G1121)),IFERROR(INDEX(info_index!$D$2:$D$62,MATCH(F1121&amp;G1121,info_index!$B$2:$B$62&amp;info_index!$C$2:$C$62,0),1),""),"")</f>
        <v/>
      </c>
      <c r="I1121" s="7" t="s">
        <v>20</v>
      </c>
    </row>
    <row r="1122" spans="1:9" x14ac:dyDescent="0.55000000000000004">
      <c r="A1122" s="5">
        <v>1120</v>
      </c>
      <c r="B1122" s="6"/>
      <c r="C1122" s="6"/>
      <c r="D1122" s="6"/>
      <c r="E1122" s="6"/>
      <c r="F1122" s="7"/>
      <c r="G1122" s="7"/>
      <c r="H1122" s="7" t="str" cm="1">
        <f t="array" ref="H1122">IF(AND(LEN(F1122)*LEN(G1122)),IFERROR(INDEX(info_index!$D$2:$D$62,MATCH(F1122&amp;G1122,info_index!$B$2:$B$62&amp;info_index!$C$2:$C$62,0),1),""),"")</f>
        <v/>
      </c>
      <c r="I1122" s="7" t="s">
        <v>20</v>
      </c>
    </row>
    <row r="1123" spans="1:9" x14ac:dyDescent="0.55000000000000004">
      <c r="A1123" s="5">
        <v>1121</v>
      </c>
      <c r="B1123" s="6"/>
      <c r="C1123" s="6"/>
      <c r="D1123" s="6"/>
      <c r="E1123" s="6"/>
      <c r="F1123" s="7"/>
      <c r="G1123" s="7"/>
      <c r="H1123" s="7" t="str" cm="1">
        <f t="array" ref="H1123">IF(AND(LEN(F1123)*LEN(G1123)),IFERROR(INDEX(info_index!$D$2:$D$62,MATCH(F1123&amp;G1123,info_index!$B$2:$B$62&amp;info_index!$C$2:$C$62,0),1),""),"")</f>
        <v/>
      </c>
      <c r="I1123" s="7" t="s">
        <v>20</v>
      </c>
    </row>
    <row r="1124" spans="1:9" x14ac:dyDescent="0.55000000000000004">
      <c r="A1124" s="5">
        <v>1122</v>
      </c>
      <c r="B1124" s="6"/>
      <c r="C1124" s="6"/>
      <c r="D1124" s="6"/>
      <c r="E1124" s="6"/>
      <c r="F1124" s="7"/>
      <c r="G1124" s="7"/>
      <c r="H1124" s="7" t="str" cm="1">
        <f t="array" ref="H1124">IF(AND(LEN(F1124)*LEN(G1124)),IFERROR(INDEX(info_index!$D$2:$D$62,MATCH(F1124&amp;G1124,info_index!$B$2:$B$62&amp;info_index!$C$2:$C$62,0),1),""),"")</f>
        <v/>
      </c>
      <c r="I1124" s="7" t="s">
        <v>20</v>
      </c>
    </row>
    <row r="1125" spans="1:9" x14ac:dyDescent="0.55000000000000004">
      <c r="A1125" s="5">
        <v>1123</v>
      </c>
      <c r="B1125" s="6"/>
      <c r="C1125" s="6"/>
      <c r="D1125" s="6"/>
      <c r="E1125" s="6"/>
      <c r="F1125" s="7"/>
      <c r="G1125" s="7"/>
      <c r="H1125" s="7" t="str" cm="1">
        <f t="array" ref="H1125">IF(AND(LEN(F1125)*LEN(G1125)),IFERROR(INDEX(info_index!$D$2:$D$62,MATCH(F1125&amp;G1125,info_index!$B$2:$B$62&amp;info_index!$C$2:$C$62,0),1),""),"")</f>
        <v/>
      </c>
      <c r="I1125" s="7" t="s">
        <v>20</v>
      </c>
    </row>
    <row r="1126" spans="1:9" x14ac:dyDescent="0.55000000000000004">
      <c r="A1126" s="5">
        <v>1124</v>
      </c>
      <c r="B1126" s="6"/>
      <c r="C1126" s="6"/>
      <c r="D1126" s="6"/>
      <c r="E1126" s="6"/>
      <c r="F1126" s="7"/>
      <c r="G1126" s="7"/>
      <c r="H1126" s="7" t="str" cm="1">
        <f t="array" ref="H1126">IF(AND(LEN(F1126)*LEN(G1126)),IFERROR(INDEX(info_index!$D$2:$D$62,MATCH(F1126&amp;G1126,info_index!$B$2:$B$62&amp;info_index!$C$2:$C$62,0),1),""),"")</f>
        <v/>
      </c>
      <c r="I1126" s="7" t="s">
        <v>20</v>
      </c>
    </row>
    <row r="1127" spans="1:9" x14ac:dyDescent="0.55000000000000004">
      <c r="A1127" s="5">
        <v>1125</v>
      </c>
      <c r="B1127" s="6"/>
      <c r="C1127" s="6"/>
      <c r="D1127" s="6"/>
      <c r="E1127" s="6"/>
      <c r="F1127" s="7"/>
      <c r="G1127" s="7"/>
      <c r="H1127" s="7" t="str" cm="1">
        <f t="array" ref="H1127">IF(AND(LEN(F1127)*LEN(G1127)),IFERROR(INDEX(info_index!$D$2:$D$62,MATCH(F1127&amp;G1127,info_index!$B$2:$B$62&amp;info_index!$C$2:$C$62,0),1),""),"")</f>
        <v/>
      </c>
      <c r="I1127" s="7" t="s">
        <v>20</v>
      </c>
    </row>
    <row r="1128" spans="1:9" x14ac:dyDescent="0.55000000000000004">
      <c r="A1128" s="5">
        <v>1126</v>
      </c>
      <c r="B1128" s="6"/>
      <c r="C1128" s="6"/>
      <c r="D1128" s="6"/>
      <c r="E1128" s="6"/>
      <c r="F1128" s="7"/>
      <c r="G1128" s="7"/>
      <c r="H1128" s="7" t="str" cm="1">
        <f t="array" ref="H1128">IF(AND(LEN(F1128)*LEN(G1128)),IFERROR(INDEX(info_index!$D$2:$D$62,MATCH(F1128&amp;G1128,info_index!$B$2:$B$62&amp;info_index!$C$2:$C$62,0),1),""),"")</f>
        <v/>
      </c>
      <c r="I1128" s="7" t="s">
        <v>20</v>
      </c>
    </row>
    <row r="1129" spans="1:9" x14ac:dyDescent="0.55000000000000004">
      <c r="A1129" s="5">
        <v>1127</v>
      </c>
      <c r="B1129" s="6"/>
      <c r="C1129" s="6"/>
      <c r="D1129" s="6"/>
      <c r="E1129" s="6"/>
      <c r="F1129" s="7"/>
      <c r="G1129" s="7"/>
      <c r="H1129" s="7" t="str" cm="1">
        <f t="array" ref="H1129">IF(AND(LEN(F1129)*LEN(G1129)),IFERROR(INDEX(info_index!$D$2:$D$62,MATCH(F1129&amp;G1129,info_index!$B$2:$B$62&amp;info_index!$C$2:$C$62,0),1),""),"")</f>
        <v/>
      </c>
      <c r="I1129" s="7" t="s">
        <v>20</v>
      </c>
    </row>
    <row r="1130" spans="1:9" x14ac:dyDescent="0.55000000000000004">
      <c r="A1130" s="5">
        <v>1128</v>
      </c>
      <c r="B1130" s="6"/>
      <c r="C1130" s="6"/>
      <c r="D1130" s="6"/>
      <c r="E1130" s="6"/>
      <c r="F1130" s="7"/>
      <c r="G1130" s="7"/>
      <c r="H1130" s="7" t="str" cm="1">
        <f t="array" ref="H1130">IF(AND(LEN(F1130)*LEN(G1130)),IFERROR(INDEX(info_index!$D$2:$D$62,MATCH(F1130&amp;G1130,info_index!$B$2:$B$62&amp;info_index!$C$2:$C$62,0),1),""),"")</f>
        <v/>
      </c>
      <c r="I1130" s="7" t="s">
        <v>20</v>
      </c>
    </row>
    <row r="1131" spans="1:9" x14ac:dyDescent="0.55000000000000004">
      <c r="A1131" s="5">
        <v>1129</v>
      </c>
      <c r="B1131" s="6"/>
      <c r="C1131" s="6"/>
      <c r="D1131" s="6"/>
      <c r="E1131" s="6"/>
      <c r="F1131" s="7"/>
      <c r="G1131" s="7"/>
      <c r="H1131" s="7" t="str" cm="1">
        <f t="array" ref="H1131">IF(AND(LEN(F1131)*LEN(G1131)),IFERROR(INDEX(info_index!$D$2:$D$62,MATCH(F1131&amp;G1131,info_index!$B$2:$B$62&amp;info_index!$C$2:$C$62,0),1),""),"")</f>
        <v/>
      </c>
      <c r="I1131" s="7" t="s">
        <v>20</v>
      </c>
    </row>
    <row r="1132" spans="1:9" x14ac:dyDescent="0.55000000000000004">
      <c r="A1132" s="5">
        <v>1130</v>
      </c>
      <c r="B1132" s="6"/>
      <c r="C1132" s="6"/>
      <c r="D1132" s="6"/>
      <c r="E1132" s="6"/>
      <c r="F1132" s="7"/>
      <c r="G1132" s="7"/>
      <c r="H1132" s="7" t="str" cm="1">
        <f t="array" ref="H1132">IF(AND(LEN(F1132)*LEN(G1132)),IFERROR(INDEX(info_index!$D$2:$D$62,MATCH(F1132&amp;G1132,info_index!$B$2:$B$62&amp;info_index!$C$2:$C$62,0),1),""),"")</f>
        <v/>
      </c>
      <c r="I1132" s="7" t="s">
        <v>20</v>
      </c>
    </row>
    <row r="1133" spans="1:9" x14ac:dyDescent="0.55000000000000004">
      <c r="A1133" s="5">
        <v>1131</v>
      </c>
      <c r="B1133" s="6"/>
      <c r="C1133" s="6"/>
      <c r="D1133" s="6"/>
      <c r="E1133" s="6"/>
      <c r="F1133" s="7"/>
      <c r="G1133" s="7"/>
      <c r="H1133" s="7" t="str" cm="1">
        <f t="array" ref="H1133">IF(AND(LEN(F1133)*LEN(G1133)),IFERROR(INDEX(info_index!$D$2:$D$62,MATCH(F1133&amp;G1133,info_index!$B$2:$B$62&amp;info_index!$C$2:$C$62,0),1),""),"")</f>
        <v/>
      </c>
      <c r="I1133" s="7" t="s">
        <v>20</v>
      </c>
    </row>
    <row r="1134" spans="1:9" x14ac:dyDescent="0.55000000000000004">
      <c r="A1134" s="5">
        <v>1132</v>
      </c>
      <c r="B1134" s="6"/>
      <c r="C1134" s="6"/>
      <c r="D1134" s="6"/>
      <c r="E1134" s="6"/>
      <c r="F1134" s="7"/>
      <c r="G1134" s="7"/>
      <c r="H1134" s="7" t="str" cm="1">
        <f t="array" ref="H1134">IF(AND(LEN(F1134)*LEN(G1134)),IFERROR(INDEX(info_index!$D$2:$D$62,MATCH(F1134&amp;G1134,info_index!$B$2:$B$62&amp;info_index!$C$2:$C$62,0),1),""),"")</f>
        <v/>
      </c>
      <c r="I1134" s="7" t="s">
        <v>20</v>
      </c>
    </row>
    <row r="1135" spans="1:9" x14ac:dyDescent="0.55000000000000004">
      <c r="A1135" s="5">
        <v>1133</v>
      </c>
      <c r="B1135" s="6"/>
      <c r="C1135" s="6"/>
      <c r="D1135" s="6"/>
      <c r="E1135" s="6"/>
      <c r="F1135" s="7"/>
      <c r="G1135" s="7"/>
      <c r="H1135" s="7" t="str" cm="1">
        <f t="array" ref="H1135">IF(AND(LEN(F1135)*LEN(G1135)),IFERROR(INDEX(info_index!$D$2:$D$62,MATCH(F1135&amp;G1135,info_index!$B$2:$B$62&amp;info_index!$C$2:$C$62,0),1),""),"")</f>
        <v/>
      </c>
      <c r="I1135" s="7" t="s">
        <v>20</v>
      </c>
    </row>
    <row r="1136" spans="1:9" x14ac:dyDescent="0.55000000000000004">
      <c r="A1136" s="5">
        <v>1134</v>
      </c>
      <c r="B1136" s="6"/>
      <c r="C1136" s="6"/>
      <c r="D1136" s="6"/>
      <c r="E1136" s="6"/>
      <c r="F1136" s="7"/>
      <c r="G1136" s="7"/>
      <c r="H1136" s="7" t="str" cm="1">
        <f t="array" ref="H1136">IF(AND(LEN(F1136)*LEN(G1136)),IFERROR(INDEX(info_index!$D$2:$D$62,MATCH(F1136&amp;G1136,info_index!$B$2:$B$62&amp;info_index!$C$2:$C$62,0),1),""),"")</f>
        <v/>
      </c>
      <c r="I1136" s="7" t="s">
        <v>20</v>
      </c>
    </row>
    <row r="1137" spans="1:9" x14ac:dyDescent="0.55000000000000004">
      <c r="A1137" s="5">
        <v>1135</v>
      </c>
      <c r="B1137" s="6"/>
      <c r="C1137" s="6"/>
      <c r="D1137" s="6"/>
      <c r="E1137" s="6"/>
      <c r="F1137" s="7"/>
      <c r="G1137" s="7"/>
      <c r="H1137" s="7" t="str" cm="1">
        <f t="array" ref="H1137">IF(AND(LEN(F1137)*LEN(G1137)),IFERROR(INDEX(info_index!$D$2:$D$62,MATCH(F1137&amp;G1137,info_index!$B$2:$B$62&amp;info_index!$C$2:$C$62,0),1),""),"")</f>
        <v/>
      </c>
      <c r="I1137" s="7" t="s">
        <v>20</v>
      </c>
    </row>
    <row r="1138" spans="1:9" x14ac:dyDescent="0.55000000000000004">
      <c r="A1138" s="5">
        <v>1136</v>
      </c>
      <c r="B1138" s="6"/>
      <c r="C1138" s="6"/>
      <c r="D1138" s="6"/>
      <c r="E1138" s="6"/>
      <c r="F1138" s="7"/>
      <c r="G1138" s="7"/>
      <c r="H1138" s="7" t="str" cm="1">
        <f t="array" ref="H1138">IF(AND(LEN(F1138)*LEN(G1138)),IFERROR(INDEX(info_index!$D$2:$D$62,MATCH(F1138&amp;G1138,info_index!$B$2:$B$62&amp;info_index!$C$2:$C$62,0),1),""),"")</f>
        <v/>
      </c>
      <c r="I1138" s="7" t="s">
        <v>20</v>
      </c>
    </row>
    <row r="1139" spans="1:9" x14ac:dyDescent="0.55000000000000004">
      <c r="A1139" s="5">
        <v>1137</v>
      </c>
      <c r="B1139" s="6"/>
      <c r="C1139" s="6"/>
      <c r="D1139" s="6"/>
      <c r="E1139" s="6"/>
      <c r="F1139" s="7"/>
      <c r="G1139" s="7"/>
      <c r="H1139" s="7" t="str" cm="1">
        <f t="array" ref="H1139">IF(AND(LEN(F1139)*LEN(G1139)),IFERROR(INDEX(info_index!$D$2:$D$62,MATCH(F1139&amp;G1139,info_index!$B$2:$B$62&amp;info_index!$C$2:$C$62,0),1),""),"")</f>
        <v/>
      </c>
      <c r="I1139" s="7" t="s">
        <v>20</v>
      </c>
    </row>
    <row r="1140" spans="1:9" x14ac:dyDescent="0.55000000000000004">
      <c r="A1140" s="5">
        <v>1138</v>
      </c>
      <c r="B1140" s="6"/>
      <c r="C1140" s="6"/>
      <c r="D1140" s="6"/>
      <c r="E1140" s="6"/>
      <c r="F1140" s="7"/>
      <c r="G1140" s="7"/>
      <c r="H1140" s="7" t="str" cm="1">
        <f t="array" ref="H1140">IF(AND(LEN(F1140)*LEN(G1140)),IFERROR(INDEX(info_index!$D$2:$D$62,MATCH(F1140&amp;G1140,info_index!$B$2:$B$62&amp;info_index!$C$2:$C$62,0),1),""),"")</f>
        <v/>
      </c>
      <c r="I1140" s="7" t="s">
        <v>20</v>
      </c>
    </row>
    <row r="1141" spans="1:9" x14ac:dyDescent="0.55000000000000004">
      <c r="A1141" s="5">
        <v>1139</v>
      </c>
      <c r="B1141" s="6"/>
      <c r="C1141" s="6"/>
      <c r="D1141" s="6"/>
      <c r="E1141" s="6"/>
      <c r="F1141" s="7"/>
      <c r="G1141" s="7"/>
      <c r="H1141" s="7" t="str" cm="1">
        <f t="array" ref="H1141">IF(AND(LEN(F1141)*LEN(G1141)),IFERROR(INDEX(info_index!$D$2:$D$62,MATCH(F1141&amp;G1141,info_index!$B$2:$B$62&amp;info_index!$C$2:$C$62,0),1),""),"")</f>
        <v/>
      </c>
      <c r="I1141" s="7" t="s">
        <v>20</v>
      </c>
    </row>
    <row r="1142" spans="1:9" x14ac:dyDescent="0.55000000000000004">
      <c r="A1142" s="5">
        <v>1140</v>
      </c>
      <c r="B1142" s="6"/>
      <c r="C1142" s="6"/>
      <c r="D1142" s="6"/>
      <c r="E1142" s="6"/>
      <c r="F1142" s="7"/>
      <c r="G1142" s="7"/>
      <c r="H1142" s="7" t="str" cm="1">
        <f t="array" ref="H1142">IF(AND(LEN(F1142)*LEN(G1142)),IFERROR(INDEX(info_index!$D$2:$D$62,MATCH(F1142&amp;G1142,info_index!$B$2:$B$62&amp;info_index!$C$2:$C$62,0),1),""),"")</f>
        <v/>
      </c>
      <c r="I1142" s="7" t="s">
        <v>20</v>
      </c>
    </row>
    <row r="1143" spans="1:9" x14ac:dyDescent="0.55000000000000004">
      <c r="A1143" s="5">
        <v>1141</v>
      </c>
      <c r="B1143" s="6"/>
      <c r="C1143" s="6"/>
      <c r="D1143" s="6"/>
      <c r="E1143" s="6"/>
      <c r="F1143" s="7"/>
      <c r="G1143" s="7"/>
      <c r="H1143" s="7" t="str" cm="1">
        <f t="array" ref="H1143">IF(AND(LEN(F1143)*LEN(G1143)),IFERROR(INDEX(info_index!$D$2:$D$62,MATCH(F1143&amp;G1143,info_index!$B$2:$B$62&amp;info_index!$C$2:$C$62,0),1),""),"")</f>
        <v/>
      </c>
      <c r="I1143" s="7" t="s">
        <v>20</v>
      </c>
    </row>
    <row r="1144" spans="1:9" x14ac:dyDescent="0.55000000000000004">
      <c r="A1144" s="5">
        <v>1142</v>
      </c>
      <c r="B1144" s="6"/>
      <c r="C1144" s="6"/>
      <c r="D1144" s="6"/>
      <c r="E1144" s="6"/>
      <c r="F1144" s="7"/>
      <c r="G1144" s="7"/>
      <c r="H1144" s="7" t="str" cm="1">
        <f t="array" ref="H1144">IF(AND(LEN(F1144)*LEN(G1144)),IFERROR(INDEX(info_index!$D$2:$D$62,MATCH(F1144&amp;G1144,info_index!$B$2:$B$62&amp;info_index!$C$2:$C$62,0),1),""),"")</f>
        <v/>
      </c>
      <c r="I1144" s="7" t="s">
        <v>20</v>
      </c>
    </row>
    <row r="1145" spans="1:9" x14ac:dyDescent="0.55000000000000004">
      <c r="A1145" s="5">
        <v>1143</v>
      </c>
      <c r="B1145" s="6"/>
      <c r="C1145" s="6"/>
      <c r="D1145" s="6"/>
      <c r="E1145" s="6"/>
      <c r="F1145" s="7"/>
      <c r="G1145" s="7"/>
      <c r="H1145" s="7" t="str" cm="1">
        <f t="array" ref="H1145">IF(AND(LEN(F1145)*LEN(G1145)),IFERROR(INDEX(info_index!$D$2:$D$62,MATCH(F1145&amp;G1145,info_index!$B$2:$B$62&amp;info_index!$C$2:$C$62,0),1),""),"")</f>
        <v/>
      </c>
      <c r="I1145" s="7" t="s">
        <v>20</v>
      </c>
    </row>
    <row r="1146" spans="1:9" x14ac:dyDescent="0.55000000000000004">
      <c r="A1146" s="5">
        <v>1144</v>
      </c>
      <c r="B1146" s="6"/>
      <c r="C1146" s="6"/>
      <c r="D1146" s="6"/>
      <c r="E1146" s="6"/>
      <c r="F1146" s="7"/>
      <c r="G1146" s="7"/>
      <c r="H1146" s="7" t="str" cm="1">
        <f t="array" ref="H1146">IF(AND(LEN(F1146)*LEN(G1146)),IFERROR(INDEX(info_index!$D$2:$D$62,MATCH(F1146&amp;G1146,info_index!$B$2:$B$62&amp;info_index!$C$2:$C$62,0),1),""),"")</f>
        <v/>
      </c>
      <c r="I1146" s="7" t="s">
        <v>20</v>
      </c>
    </row>
    <row r="1147" spans="1:9" x14ac:dyDescent="0.55000000000000004">
      <c r="A1147" s="5">
        <v>1145</v>
      </c>
      <c r="B1147" s="6"/>
      <c r="C1147" s="6"/>
      <c r="D1147" s="6"/>
      <c r="E1147" s="6"/>
      <c r="F1147" s="7"/>
      <c r="G1147" s="7"/>
      <c r="H1147" s="7" t="str" cm="1">
        <f t="array" ref="H1147">IF(AND(LEN(F1147)*LEN(G1147)),IFERROR(INDEX(info_index!$D$2:$D$62,MATCH(F1147&amp;G1147,info_index!$B$2:$B$62&amp;info_index!$C$2:$C$62,0),1),""),"")</f>
        <v/>
      </c>
      <c r="I1147" s="7" t="s">
        <v>20</v>
      </c>
    </row>
    <row r="1148" spans="1:9" x14ac:dyDescent="0.55000000000000004">
      <c r="A1148" s="5">
        <v>1146</v>
      </c>
      <c r="B1148" s="6"/>
      <c r="C1148" s="6"/>
      <c r="D1148" s="6"/>
      <c r="E1148" s="6"/>
      <c r="F1148" s="7"/>
      <c r="G1148" s="7"/>
      <c r="H1148" s="7" t="str" cm="1">
        <f t="array" ref="H1148">IF(AND(LEN(F1148)*LEN(G1148)),IFERROR(INDEX(info_index!$D$2:$D$62,MATCH(F1148&amp;G1148,info_index!$B$2:$B$62&amp;info_index!$C$2:$C$62,0),1),""),"")</f>
        <v/>
      </c>
      <c r="I1148" s="7" t="s">
        <v>20</v>
      </c>
    </row>
    <row r="1149" spans="1:9" x14ac:dyDescent="0.55000000000000004">
      <c r="A1149" s="5">
        <v>1147</v>
      </c>
      <c r="B1149" s="6"/>
      <c r="C1149" s="6"/>
      <c r="D1149" s="6"/>
      <c r="E1149" s="6"/>
      <c r="F1149" s="7"/>
      <c r="G1149" s="7"/>
      <c r="H1149" s="7" t="str" cm="1">
        <f t="array" ref="H1149">IF(AND(LEN(F1149)*LEN(G1149)),IFERROR(INDEX(info_index!$D$2:$D$62,MATCH(F1149&amp;G1149,info_index!$B$2:$B$62&amp;info_index!$C$2:$C$62,0),1),""),"")</f>
        <v/>
      </c>
      <c r="I1149" s="7" t="s">
        <v>20</v>
      </c>
    </row>
    <row r="1150" spans="1:9" x14ac:dyDescent="0.55000000000000004">
      <c r="A1150" s="5">
        <v>1148</v>
      </c>
      <c r="B1150" s="6"/>
      <c r="C1150" s="6"/>
      <c r="D1150" s="6"/>
      <c r="E1150" s="6"/>
      <c r="F1150" s="7"/>
      <c r="G1150" s="7"/>
      <c r="H1150" s="7" t="str" cm="1">
        <f t="array" ref="H1150">IF(AND(LEN(F1150)*LEN(G1150)),IFERROR(INDEX(info_index!$D$2:$D$62,MATCH(F1150&amp;G1150,info_index!$B$2:$B$62&amp;info_index!$C$2:$C$62,0),1),""),"")</f>
        <v/>
      </c>
      <c r="I1150" s="7" t="s">
        <v>20</v>
      </c>
    </row>
    <row r="1151" spans="1:9" x14ac:dyDescent="0.55000000000000004">
      <c r="A1151" s="5">
        <v>1149</v>
      </c>
      <c r="B1151" s="6"/>
      <c r="C1151" s="6"/>
      <c r="D1151" s="6"/>
      <c r="E1151" s="6"/>
      <c r="F1151" s="7"/>
      <c r="G1151" s="7"/>
      <c r="H1151" s="7" t="str" cm="1">
        <f t="array" ref="H1151">IF(AND(LEN(F1151)*LEN(G1151)),IFERROR(INDEX(info_index!$D$2:$D$62,MATCH(F1151&amp;G1151,info_index!$B$2:$B$62&amp;info_index!$C$2:$C$62,0),1),""),"")</f>
        <v/>
      </c>
      <c r="I1151" s="7" t="s">
        <v>20</v>
      </c>
    </row>
    <row r="1152" spans="1:9" x14ac:dyDescent="0.55000000000000004">
      <c r="A1152" s="5">
        <v>1150</v>
      </c>
      <c r="B1152" s="6"/>
      <c r="C1152" s="6"/>
      <c r="D1152" s="6"/>
      <c r="E1152" s="6"/>
      <c r="F1152" s="7"/>
      <c r="G1152" s="7"/>
      <c r="H1152" s="7" t="str" cm="1">
        <f t="array" ref="H1152">IF(AND(LEN(F1152)*LEN(G1152)),IFERROR(INDEX(info_index!$D$2:$D$62,MATCH(F1152&amp;G1152,info_index!$B$2:$B$62&amp;info_index!$C$2:$C$62,0),1),""),"")</f>
        <v/>
      </c>
      <c r="I1152" s="7" t="s">
        <v>20</v>
      </c>
    </row>
    <row r="1153" spans="1:9" x14ac:dyDescent="0.55000000000000004">
      <c r="A1153" s="5">
        <v>1151</v>
      </c>
      <c r="B1153" s="6"/>
      <c r="C1153" s="6"/>
      <c r="D1153" s="6"/>
      <c r="E1153" s="6"/>
      <c r="F1153" s="7"/>
      <c r="G1153" s="7"/>
      <c r="H1153" s="7" t="str" cm="1">
        <f t="array" ref="H1153">IF(AND(LEN(F1153)*LEN(G1153)),IFERROR(INDEX(info_index!$D$2:$D$62,MATCH(F1153&amp;G1153,info_index!$B$2:$B$62&amp;info_index!$C$2:$C$62,0),1),""),"")</f>
        <v/>
      </c>
      <c r="I1153" s="7" t="s">
        <v>20</v>
      </c>
    </row>
    <row r="1154" spans="1:9" x14ac:dyDescent="0.55000000000000004">
      <c r="A1154" s="5">
        <v>1152</v>
      </c>
      <c r="B1154" s="6"/>
      <c r="C1154" s="6"/>
      <c r="D1154" s="6"/>
      <c r="E1154" s="6"/>
      <c r="F1154" s="7"/>
      <c r="G1154" s="7"/>
      <c r="H1154" s="7" t="str" cm="1">
        <f t="array" ref="H1154">IF(AND(LEN(F1154)*LEN(G1154)),IFERROR(INDEX(info_index!$D$2:$D$62,MATCH(F1154&amp;G1154,info_index!$B$2:$B$62&amp;info_index!$C$2:$C$62,0),1),""),"")</f>
        <v/>
      </c>
      <c r="I1154" s="7" t="s">
        <v>20</v>
      </c>
    </row>
    <row r="1155" spans="1:9" x14ac:dyDescent="0.55000000000000004">
      <c r="A1155" s="5">
        <v>1153</v>
      </c>
      <c r="B1155" s="6"/>
      <c r="C1155" s="6"/>
      <c r="D1155" s="6"/>
      <c r="E1155" s="6"/>
      <c r="F1155" s="7"/>
      <c r="G1155" s="7"/>
      <c r="H1155" s="7" t="str" cm="1">
        <f t="array" ref="H1155">IF(AND(LEN(F1155)*LEN(G1155)),IFERROR(INDEX(info_index!$D$2:$D$62,MATCH(F1155&amp;G1155,info_index!$B$2:$B$62&amp;info_index!$C$2:$C$62,0),1),""),"")</f>
        <v/>
      </c>
      <c r="I1155" s="7" t="s">
        <v>20</v>
      </c>
    </row>
    <row r="1156" spans="1:9" x14ac:dyDescent="0.55000000000000004">
      <c r="A1156" s="5">
        <v>1154</v>
      </c>
      <c r="B1156" s="6"/>
      <c r="C1156" s="6"/>
      <c r="D1156" s="6"/>
      <c r="E1156" s="6"/>
      <c r="F1156" s="7"/>
      <c r="G1156" s="7"/>
      <c r="H1156" s="7" t="str" cm="1">
        <f t="array" ref="H1156">IF(AND(LEN(F1156)*LEN(G1156)),IFERROR(INDEX(info_index!$D$2:$D$62,MATCH(F1156&amp;G1156,info_index!$B$2:$B$62&amp;info_index!$C$2:$C$62,0),1),""),"")</f>
        <v/>
      </c>
      <c r="I1156" s="7" t="s">
        <v>20</v>
      </c>
    </row>
    <row r="1157" spans="1:9" x14ac:dyDescent="0.55000000000000004">
      <c r="A1157" s="5">
        <v>1155</v>
      </c>
      <c r="B1157" s="6"/>
      <c r="C1157" s="6"/>
      <c r="D1157" s="6"/>
      <c r="E1157" s="6"/>
      <c r="F1157" s="7"/>
      <c r="G1157" s="7"/>
      <c r="H1157" s="7" t="str" cm="1">
        <f t="array" ref="H1157">IF(AND(LEN(F1157)*LEN(G1157)),IFERROR(INDEX(info_index!$D$2:$D$62,MATCH(F1157&amp;G1157,info_index!$B$2:$B$62&amp;info_index!$C$2:$C$62,0),1),""),"")</f>
        <v/>
      </c>
      <c r="I1157" s="7" t="s">
        <v>20</v>
      </c>
    </row>
    <row r="1158" spans="1:9" x14ac:dyDescent="0.55000000000000004">
      <c r="A1158" s="5">
        <v>1156</v>
      </c>
      <c r="B1158" s="6"/>
      <c r="C1158" s="6"/>
      <c r="D1158" s="6"/>
      <c r="E1158" s="6"/>
      <c r="F1158" s="7"/>
      <c r="G1158" s="7"/>
      <c r="H1158" s="7" t="str" cm="1">
        <f t="array" ref="H1158">IF(AND(LEN(F1158)*LEN(G1158)),IFERROR(INDEX(info_index!$D$2:$D$62,MATCH(F1158&amp;G1158,info_index!$B$2:$B$62&amp;info_index!$C$2:$C$62,0),1),""),"")</f>
        <v/>
      </c>
      <c r="I1158" s="7" t="s">
        <v>20</v>
      </c>
    </row>
    <row r="1159" spans="1:9" x14ac:dyDescent="0.55000000000000004">
      <c r="A1159" s="5">
        <v>1157</v>
      </c>
      <c r="B1159" s="6"/>
      <c r="C1159" s="6"/>
      <c r="D1159" s="6"/>
      <c r="E1159" s="6"/>
      <c r="F1159" s="7"/>
      <c r="G1159" s="7"/>
      <c r="H1159" s="7" t="str" cm="1">
        <f t="array" ref="H1159">IF(AND(LEN(F1159)*LEN(G1159)),IFERROR(INDEX(info_index!$D$2:$D$62,MATCH(F1159&amp;G1159,info_index!$B$2:$B$62&amp;info_index!$C$2:$C$62,0),1),""),"")</f>
        <v/>
      </c>
      <c r="I1159" s="7" t="s">
        <v>20</v>
      </c>
    </row>
    <row r="1160" spans="1:9" x14ac:dyDescent="0.55000000000000004">
      <c r="A1160" s="5">
        <v>1158</v>
      </c>
      <c r="B1160" s="6"/>
      <c r="C1160" s="6"/>
      <c r="D1160" s="6"/>
      <c r="E1160" s="6"/>
      <c r="F1160" s="7"/>
      <c r="G1160" s="7"/>
      <c r="H1160" s="7" t="str" cm="1">
        <f t="array" ref="H1160">IF(AND(LEN(F1160)*LEN(G1160)),IFERROR(INDEX(info_index!$D$2:$D$62,MATCH(F1160&amp;G1160,info_index!$B$2:$B$62&amp;info_index!$C$2:$C$62,0),1),""),"")</f>
        <v/>
      </c>
      <c r="I1160" s="7" t="s">
        <v>20</v>
      </c>
    </row>
    <row r="1161" spans="1:9" x14ac:dyDescent="0.55000000000000004">
      <c r="A1161" s="5">
        <v>1159</v>
      </c>
      <c r="B1161" s="6"/>
      <c r="C1161" s="6"/>
      <c r="D1161" s="6"/>
      <c r="E1161" s="6"/>
      <c r="F1161" s="7"/>
      <c r="G1161" s="7"/>
      <c r="H1161" s="7" t="str" cm="1">
        <f t="array" ref="H1161">IF(AND(LEN(F1161)*LEN(G1161)),IFERROR(INDEX(info_index!$D$2:$D$62,MATCH(F1161&amp;G1161,info_index!$B$2:$B$62&amp;info_index!$C$2:$C$62,0),1),""),"")</f>
        <v/>
      </c>
      <c r="I1161" s="7" t="s">
        <v>20</v>
      </c>
    </row>
    <row r="1162" spans="1:9" x14ac:dyDescent="0.55000000000000004">
      <c r="A1162" s="5">
        <v>1160</v>
      </c>
      <c r="B1162" s="6"/>
      <c r="C1162" s="6"/>
      <c r="D1162" s="6"/>
      <c r="E1162" s="6"/>
      <c r="F1162" s="7"/>
      <c r="G1162" s="7"/>
      <c r="H1162" s="7" t="str" cm="1">
        <f t="array" ref="H1162">IF(AND(LEN(F1162)*LEN(G1162)),IFERROR(INDEX(info_index!$D$2:$D$62,MATCH(F1162&amp;G1162,info_index!$B$2:$B$62&amp;info_index!$C$2:$C$62,0),1),""),"")</f>
        <v/>
      </c>
      <c r="I1162" s="7" t="s">
        <v>20</v>
      </c>
    </row>
    <row r="1163" spans="1:9" x14ac:dyDescent="0.55000000000000004">
      <c r="A1163" s="5">
        <v>1161</v>
      </c>
      <c r="B1163" s="6"/>
      <c r="C1163" s="6"/>
      <c r="D1163" s="6"/>
      <c r="E1163" s="6"/>
      <c r="F1163" s="7"/>
      <c r="G1163" s="7"/>
      <c r="H1163" s="7" t="str" cm="1">
        <f t="array" ref="H1163">IF(AND(LEN(F1163)*LEN(G1163)),IFERROR(INDEX(info_index!$D$2:$D$62,MATCH(F1163&amp;G1163,info_index!$B$2:$B$62&amp;info_index!$C$2:$C$62,0),1),""),"")</f>
        <v/>
      </c>
      <c r="I1163" s="7" t="s">
        <v>20</v>
      </c>
    </row>
    <row r="1164" spans="1:9" x14ac:dyDescent="0.55000000000000004">
      <c r="A1164" s="5">
        <v>1162</v>
      </c>
      <c r="B1164" s="6"/>
      <c r="C1164" s="6"/>
      <c r="D1164" s="6"/>
      <c r="E1164" s="6"/>
      <c r="F1164" s="7"/>
      <c r="G1164" s="7"/>
      <c r="H1164" s="7" t="str" cm="1">
        <f t="array" ref="H1164">IF(AND(LEN(F1164)*LEN(G1164)),IFERROR(INDEX(info_index!$D$2:$D$62,MATCH(F1164&amp;G1164,info_index!$B$2:$B$62&amp;info_index!$C$2:$C$62,0),1),""),"")</f>
        <v/>
      </c>
      <c r="I1164" s="7" t="s">
        <v>20</v>
      </c>
    </row>
    <row r="1165" spans="1:9" x14ac:dyDescent="0.55000000000000004">
      <c r="A1165" s="5">
        <v>1163</v>
      </c>
      <c r="B1165" s="6"/>
      <c r="C1165" s="6"/>
      <c r="D1165" s="6"/>
      <c r="E1165" s="6"/>
      <c r="F1165" s="7"/>
      <c r="G1165" s="7"/>
      <c r="H1165" s="7" t="str" cm="1">
        <f t="array" ref="H1165">IF(AND(LEN(F1165)*LEN(G1165)),IFERROR(INDEX(info_index!$D$2:$D$62,MATCH(F1165&amp;G1165,info_index!$B$2:$B$62&amp;info_index!$C$2:$C$62,0),1),""),"")</f>
        <v/>
      </c>
      <c r="I1165" s="7" t="s">
        <v>20</v>
      </c>
    </row>
    <row r="1166" spans="1:9" x14ac:dyDescent="0.55000000000000004">
      <c r="A1166" s="5">
        <v>1164</v>
      </c>
      <c r="B1166" s="6"/>
      <c r="C1166" s="6"/>
      <c r="D1166" s="6"/>
      <c r="E1166" s="6"/>
      <c r="F1166" s="7"/>
      <c r="G1166" s="7"/>
      <c r="H1166" s="7" t="str" cm="1">
        <f t="array" ref="H1166">IF(AND(LEN(F1166)*LEN(G1166)),IFERROR(INDEX(info_index!$D$2:$D$62,MATCH(F1166&amp;G1166,info_index!$B$2:$B$62&amp;info_index!$C$2:$C$62,0),1),""),"")</f>
        <v/>
      </c>
      <c r="I1166" s="7" t="s">
        <v>20</v>
      </c>
    </row>
    <row r="1167" spans="1:9" x14ac:dyDescent="0.55000000000000004">
      <c r="A1167" s="5">
        <v>1165</v>
      </c>
      <c r="B1167" s="6"/>
      <c r="C1167" s="6"/>
      <c r="D1167" s="6"/>
      <c r="E1167" s="6"/>
      <c r="F1167" s="7"/>
      <c r="G1167" s="7"/>
      <c r="H1167" s="7" t="str" cm="1">
        <f t="array" ref="H1167">IF(AND(LEN(F1167)*LEN(G1167)),IFERROR(INDEX(info_index!$D$2:$D$62,MATCH(F1167&amp;G1167,info_index!$B$2:$B$62&amp;info_index!$C$2:$C$62,0),1),""),"")</f>
        <v/>
      </c>
      <c r="I1167" s="7" t="s">
        <v>20</v>
      </c>
    </row>
    <row r="1168" spans="1:9" x14ac:dyDescent="0.55000000000000004">
      <c r="A1168" s="5">
        <v>1166</v>
      </c>
      <c r="B1168" s="6"/>
      <c r="C1168" s="6"/>
      <c r="D1168" s="6"/>
      <c r="E1168" s="6"/>
      <c r="F1168" s="7"/>
      <c r="G1168" s="7"/>
      <c r="H1168" s="7" t="str" cm="1">
        <f t="array" ref="H1168">IF(AND(LEN(F1168)*LEN(G1168)),IFERROR(INDEX(info_index!$D$2:$D$62,MATCH(F1168&amp;G1168,info_index!$B$2:$B$62&amp;info_index!$C$2:$C$62,0),1),""),"")</f>
        <v/>
      </c>
      <c r="I1168" s="7" t="s">
        <v>20</v>
      </c>
    </row>
    <row r="1169" spans="1:9" x14ac:dyDescent="0.55000000000000004">
      <c r="A1169" s="5">
        <v>1167</v>
      </c>
      <c r="B1169" s="6"/>
      <c r="C1169" s="6"/>
      <c r="D1169" s="6"/>
      <c r="E1169" s="6"/>
      <c r="F1169" s="7"/>
      <c r="G1169" s="7"/>
      <c r="H1169" s="7" t="str" cm="1">
        <f t="array" ref="H1169">IF(AND(LEN(F1169)*LEN(G1169)),IFERROR(INDEX(info_index!$D$2:$D$62,MATCH(F1169&amp;G1169,info_index!$B$2:$B$62&amp;info_index!$C$2:$C$62,0),1),""),"")</f>
        <v/>
      </c>
      <c r="I1169" s="7" t="s">
        <v>20</v>
      </c>
    </row>
    <row r="1170" spans="1:9" x14ac:dyDescent="0.55000000000000004">
      <c r="A1170" s="5">
        <v>1168</v>
      </c>
      <c r="B1170" s="6"/>
      <c r="C1170" s="6"/>
      <c r="D1170" s="6"/>
      <c r="E1170" s="6"/>
      <c r="F1170" s="7"/>
      <c r="G1170" s="7"/>
      <c r="H1170" s="7" t="str" cm="1">
        <f t="array" ref="H1170">IF(AND(LEN(F1170)*LEN(G1170)),IFERROR(INDEX(info_index!$D$2:$D$62,MATCH(F1170&amp;G1170,info_index!$B$2:$B$62&amp;info_index!$C$2:$C$62,0),1),""),"")</f>
        <v/>
      </c>
      <c r="I1170" s="7" t="s">
        <v>20</v>
      </c>
    </row>
    <row r="1171" spans="1:9" x14ac:dyDescent="0.55000000000000004">
      <c r="A1171" s="5">
        <v>1169</v>
      </c>
      <c r="B1171" s="6"/>
      <c r="C1171" s="6"/>
      <c r="D1171" s="6"/>
      <c r="E1171" s="6"/>
      <c r="F1171" s="7"/>
      <c r="G1171" s="7"/>
      <c r="H1171" s="7" t="str" cm="1">
        <f t="array" ref="H1171">IF(AND(LEN(F1171)*LEN(G1171)),IFERROR(INDEX(info_index!$D$2:$D$62,MATCH(F1171&amp;G1171,info_index!$B$2:$B$62&amp;info_index!$C$2:$C$62,0),1),""),"")</f>
        <v/>
      </c>
      <c r="I1171" s="7" t="s">
        <v>20</v>
      </c>
    </row>
    <row r="1172" spans="1:9" x14ac:dyDescent="0.55000000000000004">
      <c r="A1172" s="5">
        <v>1170</v>
      </c>
      <c r="B1172" s="6"/>
      <c r="C1172" s="6"/>
      <c r="D1172" s="6"/>
      <c r="E1172" s="6"/>
      <c r="F1172" s="7"/>
      <c r="G1172" s="7"/>
      <c r="H1172" s="7" t="str" cm="1">
        <f t="array" ref="H1172">IF(AND(LEN(F1172)*LEN(G1172)),IFERROR(INDEX(info_index!$D$2:$D$62,MATCH(F1172&amp;G1172,info_index!$B$2:$B$62&amp;info_index!$C$2:$C$62,0),1),""),"")</f>
        <v/>
      </c>
      <c r="I1172" s="7" t="s">
        <v>20</v>
      </c>
    </row>
    <row r="1173" spans="1:9" x14ac:dyDescent="0.55000000000000004">
      <c r="A1173" s="5">
        <v>1171</v>
      </c>
      <c r="B1173" s="6"/>
      <c r="C1173" s="6"/>
      <c r="D1173" s="6"/>
      <c r="E1173" s="6"/>
      <c r="F1173" s="7"/>
      <c r="G1173" s="7"/>
      <c r="H1173" s="7" t="str" cm="1">
        <f t="array" ref="H1173">IF(AND(LEN(F1173)*LEN(G1173)),IFERROR(INDEX(info_index!$D$2:$D$62,MATCH(F1173&amp;G1173,info_index!$B$2:$B$62&amp;info_index!$C$2:$C$62,0),1),""),"")</f>
        <v/>
      </c>
      <c r="I1173" s="7" t="s">
        <v>20</v>
      </c>
    </row>
    <row r="1174" spans="1:9" x14ac:dyDescent="0.55000000000000004">
      <c r="A1174" s="5">
        <v>1172</v>
      </c>
      <c r="B1174" s="6"/>
      <c r="C1174" s="6"/>
      <c r="D1174" s="6"/>
      <c r="E1174" s="6"/>
      <c r="F1174" s="7"/>
      <c r="G1174" s="7"/>
      <c r="H1174" s="7" t="str" cm="1">
        <f t="array" ref="H1174">IF(AND(LEN(F1174)*LEN(G1174)),IFERROR(INDEX(info_index!$D$2:$D$62,MATCH(F1174&amp;G1174,info_index!$B$2:$B$62&amp;info_index!$C$2:$C$62,0),1),""),"")</f>
        <v/>
      </c>
      <c r="I1174" s="7" t="s">
        <v>20</v>
      </c>
    </row>
    <row r="1175" spans="1:9" x14ac:dyDescent="0.55000000000000004">
      <c r="A1175" s="5">
        <v>1173</v>
      </c>
      <c r="B1175" s="6"/>
      <c r="C1175" s="6"/>
      <c r="D1175" s="6"/>
      <c r="E1175" s="6"/>
      <c r="F1175" s="7"/>
      <c r="G1175" s="7"/>
      <c r="H1175" s="7" t="str" cm="1">
        <f t="array" ref="H1175">IF(AND(LEN(F1175)*LEN(G1175)),IFERROR(INDEX(info_index!$D$2:$D$62,MATCH(F1175&amp;G1175,info_index!$B$2:$B$62&amp;info_index!$C$2:$C$62,0),1),""),"")</f>
        <v/>
      </c>
      <c r="I1175" s="7" t="s">
        <v>20</v>
      </c>
    </row>
    <row r="1176" spans="1:9" x14ac:dyDescent="0.55000000000000004">
      <c r="A1176" s="5">
        <v>1174</v>
      </c>
      <c r="B1176" s="6"/>
      <c r="C1176" s="6"/>
      <c r="D1176" s="6"/>
      <c r="E1176" s="6"/>
      <c r="F1176" s="7"/>
      <c r="G1176" s="7"/>
      <c r="H1176" s="7" t="str" cm="1">
        <f t="array" ref="H1176">IF(AND(LEN(F1176)*LEN(G1176)),IFERROR(INDEX(info_index!$D$2:$D$62,MATCH(F1176&amp;G1176,info_index!$B$2:$B$62&amp;info_index!$C$2:$C$62,0),1),""),"")</f>
        <v/>
      </c>
      <c r="I1176" s="7" t="s">
        <v>20</v>
      </c>
    </row>
    <row r="1177" spans="1:9" x14ac:dyDescent="0.55000000000000004">
      <c r="A1177" s="5">
        <v>1175</v>
      </c>
      <c r="B1177" s="6"/>
      <c r="C1177" s="6"/>
      <c r="D1177" s="6"/>
      <c r="E1177" s="6"/>
      <c r="F1177" s="7"/>
      <c r="G1177" s="7"/>
      <c r="H1177" s="7" t="str" cm="1">
        <f t="array" ref="H1177">IF(AND(LEN(F1177)*LEN(G1177)),IFERROR(INDEX(info_index!$D$2:$D$62,MATCH(F1177&amp;G1177,info_index!$B$2:$B$62&amp;info_index!$C$2:$C$62,0),1),""),"")</f>
        <v/>
      </c>
      <c r="I1177" s="7" t="s">
        <v>20</v>
      </c>
    </row>
    <row r="1178" spans="1:9" x14ac:dyDescent="0.55000000000000004">
      <c r="A1178" s="5">
        <v>1176</v>
      </c>
      <c r="B1178" s="6"/>
      <c r="C1178" s="6"/>
      <c r="D1178" s="6"/>
      <c r="E1178" s="6"/>
      <c r="F1178" s="7"/>
      <c r="G1178" s="7"/>
      <c r="H1178" s="7" t="str" cm="1">
        <f t="array" ref="H1178">IF(AND(LEN(F1178)*LEN(G1178)),IFERROR(INDEX(info_index!$D$2:$D$62,MATCH(F1178&amp;G1178,info_index!$B$2:$B$62&amp;info_index!$C$2:$C$62,0),1),""),"")</f>
        <v/>
      </c>
      <c r="I1178" s="7" t="s">
        <v>20</v>
      </c>
    </row>
    <row r="1179" spans="1:9" x14ac:dyDescent="0.55000000000000004">
      <c r="A1179" s="5">
        <v>1177</v>
      </c>
      <c r="B1179" s="6"/>
      <c r="C1179" s="6"/>
      <c r="D1179" s="6"/>
      <c r="E1179" s="6"/>
      <c r="F1179" s="7"/>
      <c r="G1179" s="7"/>
      <c r="H1179" s="7" t="str" cm="1">
        <f t="array" ref="H1179">IF(AND(LEN(F1179)*LEN(G1179)),IFERROR(INDEX(info_index!$D$2:$D$62,MATCH(F1179&amp;G1179,info_index!$B$2:$B$62&amp;info_index!$C$2:$C$62,0),1),""),"")</f>
        <v/>
      </c>
      <c r="I1179" s="7" t="s">
        <v>20</v>
      </c>
    </row>
    <row r="1180" spans="1:9" x14ac:dyDescent="0.55000000000000004">
      <c r="A1180" s="5">
        <v>1178</v>
      </c>
      <c r="B1180" s="6"/>
      <c r="C1180" s="6"/>
      <c r="D1180" s="6"/>
      <c r="E1180" s="6"/>
      <c r="F1180" s="7"/>
      <c r="G1180" s="7"/>
      <c r="H1180" s="7" t="str" cm="1">
        <f t="array" ref="H1180">IF(AND(LEN(F1180)*LEN(G1180)),IFERROR(INDEX(info_index!$D$2:$D$62,MATCH(F1180&amp;G1180,info_index!$B$2:$B$62&amp;info_index!$C$2:$C$62,0),1),""),"")</f>
        <v/>
      </c>
      <c r="I1180" s="7" t="s">
        <v>20</v>
      </c>
    </row>
    <row r="1181" spans="1:9" x14ac:dyDescent="0.55000000000000004">
      <c r="A1181" s="5">
        <v>1179</v>
      </c>
      <c r="B1181" s="6"/>
      <c r="C1181" s="6"/>
      <c r="D1181" s="6"/>
      <c r="E1181" s="6"/>
      <c r="F1181" s="7"/>
      <c r="G1181" s="7"/>
      <c r="H1181" s="7" t="str" cm="1">
        <f t="array" ref="H1181">IF(AND(LEN(F1181)*LEN(G1181)),IFERROR(INDEX(info_index!$D$2:$D$62,MATCH(F1181&amp;G1181,info_index!$B$2:$B$62&amp;info_index!$C$2:$C$62,0),1),""),"")</f>
        <v/>
      </c>
      <c r="I1181" s="7" t="s">
        <v>20</v>
      </c>
    </row>
    <row r="1182" spans="1:9" x14ac:dyDescent="0.55000000000000004">
      <c r="A1182" s="5">
        <v>1180</v>
      </c>
      <c r="B1182" s="6"/>
      <c r="C1182" s="6"/>
      <c r="D1182" s="6"/>
      <c r="E1182" s="6"/>
      <c r="F1182" s="7"/>
      <c r="G1182" s="7"/>
      <c r="H1182" s="7" t="str" cm="1">
        <f t="array" ref="H1182">IF(AND(LEN(F1182)*LEN(G1182)),IFERROR(INDEX(info_index!$D$2:$D$62,MATCH(F1182&amp;G1182,info_index!$B$2:$B$62&amp;info_index!$C$2:$C$62,0),1),""),"")</f>
        <v/>
      </c>
      <c r="I1182" s="7" t="s">
        <v>20</v>
      </c>
    </row>
    <row r="1183" spans="1:9" x14ac:dyDescent="0.55000000000000004">
      <c r="A1183" s="5">
        <v>1181</v>
      </c>
      <c r="B1183" s="6"/>
      <c r="C1183" s="6"/>
      <c r="D1183" s="6"/>
      <c r="E1183" s="6"/>
      <c r="F1183" s="7"/>
      <c r="G1183" s="7"/>
      <c r="H1183" s="7" t="str" cm="1">
        <f t="array" ref="H1183">IF(AND(LEN(F1183)*LEN(G1183)),IFERROR(INDEX(info_index!$D$2:$D$62,MATCH(F1183&amp;G1183,info_index!$B$2:$B$62&amp;info_index!$C$2:$C$62,0),1),""),"")</f>
        <v/>
      </c>
      <c r="I1183" s="7" t="s">
        <v>20</v>
      </c>
    </row>
    <row r="1184" spans="1:9" x14ac:dyDescent="0.55000000000000004">
      <c r="A1184" s="5">
        <v>1182</v>
      </c>
      <c r="B1184" s="6"/>
      <c r="C1184" s="6"/>
      <c r="D1184" s="6"/>
      <c r="E1184" s="6"/>
      <c r="F1184" s="7"/>
      <c r="G1184" s="7"/>
      <c r="H1184" s="7" t="str" cm="1">
        <f t="array" ref="H1184">IF(AND(LEN(F1184)*LEN(G1184)),IFERROR(INDEX(info_index!$D$2:$D$62,MATCH(F1184&amp;G1184,info_index!$B$2:$B$62&amp;info_index!$C$2:$C$62,0),1),""),"")</f>
        <v/>
      </c>
      <c r="I1184" s="7" t="s">
        <v>20</v>
      </c>
    </row>
    <row r="1185" spans="1:9" x14ac:dyDescent="0.55000000000000004">
      <c r="A1185" s="5">
        <v>1183</v>
      </c>
      <c r="B1185" s="6"/>
      <c r="C1185" s="6"/>
      <c r="D1185" s="6"/>
      <c r="E1185" s="6"/>
      <c r="F1185" s="7"/>
      <c r="G1185" s="7"/>
      <c r="H1185" s="7" t="str" cm="1">
        <f t="array" ref="H1185">IF(AND(LEN(F1185)*LEN(G1185)),IFERROR(INDEX(info_index!$D$2:$D$62,MATCH(F1185&amp;G1185,info_index!$B$2:$B$62&amp;info_index!$C$2:$C$62,0),1),""),"")</f>
        <v/>
      </c>
      <c r="I1185" s="7" t="s">
        <v>20</v>
      </c>
    </row>
    <row r="1186" spans="1:9" x14ac:dyDescent="0.55000000000000004">
      <c r="A1186" s="5">
        <v>1184</v>
      </c>
      <c r="B1186" s="6"/>
      <c r="C1186" s="6"/>
      <c r="D1186" s="6"/>
      <c r="E1186" s="6"/>
      <c r="F1186" s="7"/>
      <c r="G1186" s="7"/>
      <c r="H1186" s="7" t="str" cm="1">
        <f t="array" ref="H1186">IF(AND(LEN(F1186)*LEN(G1186)),IFERROR(INDEX(info_index!$D$2:$D$62,MATCH(F1186&amp;G1186,info_index!$B$2:$B$62&amp;info_index!$C$2:$C$62,0),1),""),"")</f>
        <v/>
      </c>
      <c r="I1186" s="7" t="s">
        <v>20</v>
      </c>
    </row>
    <row r="1187" spans="1:9" x14ac:dyDescent="0.55000000000000004">
      <c r="A1187" s="5">
        <v>1185</v>
      </c>
      <c r="B1187" s="6"/>
      <c r="C1187" s="6"/>
      <c r="D1187" s="6"/>
      <c r="E1187" s="6"/>
      <c r="F1187" s="7"/>
      <c r="G1187" s="7"/>
      <c r="H1187" s="7" t="str" cm="1">
        <f t="array" ref="H1187">IF(AND(LEN(F1187)*LEN(G1187)),IFERROR(INDEX(info_index!$D$2:$D$62,MATCH(F1187&amp;G1187,info_index!$B$2:$B$62&amp;info_index!$C$2:$C$62,0),1),""),"")</f>
        <v/>
      </c>
      <c r="I1187" s="7" t="s">
        <v>20</v>
      </c>
    </row>
    <row r="1188" spans="1:9" x14ac:dyDescent="0.55000000000000004">
      <c r="A1188" s="5">
        <v>1186</v>
      </c>
      <c r="B1188" s="6"/>
      <c r="C1188" s="6"/>
      <c r="D1188" s="6"/>
      <c r="E1188" s="6"/>
      <c r="F1188" s="7"/>
      <c r="G1188" s="7"/>
      <c r="H1188" s="7" t="str" cm="1">
        <f t="array" ref="H1188">IF(AND(LEN(F1188)*LEN(G1188)),IFERROR(INDEX(info_index!$D$2:$D$62,MATCH(F1188&amp;G1188,info_index!$B$2:$B$62&amp;info_index!$C$2:$C$62,0),1),""),"")</f>
        <v/>
      </c>
      <c r="I1188" s="7" t="s">
        <v>20</v>
      </c>
    </row>
    <row r="1189" spans="1:9" x14ac:dyDescent="0.55000000000000004">
      <c r="A1189" s="5">
        <v>1187</v>
      </c>
      <c r="B1189" s="6"/>
      <c r="C1189" s="6"/>
      <c r="D1189" s="6"/>
      <c r="E1189" s="6"/>
      <c r="F1189" s="7"/>
      <c r="G1189" s="7"/>
      <c r="H1189" s="7" t="str" cm="1">
        <f t="array" ref="H1189">IF(AND(LEN(F1189)*LEN(G1189)),IFERROR(INDEX(info_index!$D$2:$D$62,MATCH(F1189&amp;G1189,info_index!$B$2:$B$62&amp;info_index!$C$2:$C$62,0),1),""),"")</f>
        <v/>
      </c>
      <c r="I1189" s="7" t="s">
        <v>20</v>
      </c>
    </row>
    <row r="1190" spans="1:9" x14ac:dyDescent="0.55000000000000004">
      <c r="A1190" s="5">
        <v>1188</v>
      </c>
      <c r="B1190" s="6"/>
      <c r="C1190" s="6"/>
      <c r="D1190" s="6"/>
      <c r="E1190" s="6"/>
      <c r="F1190" s="7"/>
      <c r="G1190" s="7"/>
      <c r="H1190" s="7" t="str" cm="1">
        <f t="array" ref="H1190">IF(AND(LEN(F1190)*LEN(G1190)),IFERROR(INDEX(info_index!$D$2:$D$62,MATCH(F1190&amp;G1190,info_index!$B$2:$B$62&amp;info_index!$C$2:$C$62,0),1),""),"")</f>
        <v/>
      </c>
      <c r="I1190" s="7" t="s">
        <v>20</v>
      </c>
    </row>
    <row r="1191" spans="1:9" x14ac:dyDescent="0.55000000000000004">
      <c r="A1191" s="5">
        <v>1189</v>
      </c>
      <c r="B1191" s="6"/>
      <c r="C1191" s="6"/>
      <c r="D1191" s="6"/>
      <c r="E1191" s="6"/>
      <c r="F1191" s="7"/>
      <c r="G1191" s="7"/>
      <c r="H1191" s="7" t="str" cm="1">
        <f t="array" ref="H1191">IF(AND(LEN(F1191)*LEN(G1191)),IFERROR(INDEX(info_index!$D$2:$D$62,MATCH(F1191&amp;G1191,info_index!$B$2:$B$62&amp;info_index!$C$2:$C$62,0),1),""),"")</f>
        <v/>
      </c>
      <c r="I1191" s="7" t="s">
        <v>20</v>
      </c>
    </row>
    <row r="1192" spans="1:9" x14ac:dyDescent="0.55000000000000004">
      <c r="A1192" s="5">
        <v>1190</v>
      </c>
      <c r="B1192" s="6"/>
      <c r="C1192" s="6"/>
      <c r="D1192" s="6"/>
      <c r="E1192" s="6"/>
      <c r="F1192" s="7"/>
      <c r="G1192" s="7"/>
      <c r="H1192" s="7" t="str" cm="1">
        <f t="array" ref="H1192">IF(AND(LEN(F1192)*LEN(G1192)),IFERROR(INDEX(info_index!$D$2:$D$62,MATCH(F1192&amp;G1192,info_index!$B$2:$B$62&amp;info_index!$C$2:$C$62,0),1),""),"")</f>
        <v/>
      </c>
      <c r="I1192" s="7" t="s">
        <v>20</v>
      </c>
    </row>
    <row r="1193" spans="1:9" x14ac:dyDescent="0.55000000000000004">
      <c r="A1193" s="5">
        <v>1191</v>
      </c>
      <c r="B1193" s="6"/>
      <c r="C1193" s="6"/>
      <c r="D1193" s="6"/>
      <c r="E1193" s="6"/>
      <c r="F1193" s="7"/>
      <c r="G1193" s="7"/>
      <c r="H1193" s="7" t="str" cm="1">
        <f t="array" ref="H1193">IF(AND(LEN(F1193)*LEN(G1193)),IFERROR(INDEX(info_index!$D$2:$D$62,MATCH(F1193&amp;G1193,info_index!$B$2:$B$62&amp;info_index!$C$2:$C$62,0),1),""),"")</f>
        <v/>
      </c>
      <c r="I1193" s="7" t="s">
        <v>20</v>
      </c>
    </row>
    <row r="1194" spans="1:9" x14ac:dyDescent="0.55000000000000004">
      <c r="A1194" s="5">
        <v>1192</v>
      </c>
      <c r="B1194" s="6"/>
      <c r="C1194" s="6"/>
      <c r="D1194" s="6"/>
      <c r="E1194" s="6"/>
      <c r="F1194" s="7"/>
      <c r="G1194" s="7"/>
      <c r="H1194" s="7" t="str" cm="1">
        <f t="array" ref="H1194">IF(AND(LEN(F1194)*LEN(G1194)),IFERROR(INDEX(info_index!$D$2:$D$62,MATCH(F1194&amp;G1194,info_index!$B$2:$B$62&amp;info_index!$C$2:$C$62,0),1),""),"")</f>
        <v/>
      </c>
      <c r="I1194" s="7" t="s">
        <v>20</v>
      </c>
    </row>
    <row r="1195" spans="1:9" x14ac:dyDescent="0.55000000000000004">
      <c r="A1195" s="5">
        <v>1193</v>
      </c>
      <c r="B1195" s="6"/>
      <c r="C1195" s="6"/>
      <c r="D1195" s="6"/>
      <c r="E1195" s="6"/>
      <c r="F1195" s="7"/>
      <c r="G1195" s="7"/>
      <c r="H1195" s="7" t="str" cm="1">
        <f t="array" ref="H1195">IF(AND(LEN(F1195)*LEN(G1195)),IFERROR(INDEX(info_index!$D$2:$D$62,MATCH(F1195&amp;G1195,info_index!$B$2:$B$62&amp;info_index!$C$2:$C$62,0),1),""),"")</f>
        <v/>
      </c>
      <c r="I1195" s="7" t="s">
        <v>20</v>
      </c>
    </row>
    <row r="1196" spans="1:9" x14ac:dyDescent="0.55000000000000004">
      <c r="A1196" s="5">
        <v>1194</v>
      </c>
      <c r="B1196" s="6"/>
      <c r="C1196" s="6"/>
      <c r="D1196" s="6"/>
      <c r="E1196" s="6"/>
      <c r="F1196" s="7"/>
      <c r="G1196" s="7"/>
      <c r="H1196" s="7" t="str" cm="1">
        <f t="array" ref="H1196">IF(AND(LEN(F1196)*LEN(G1196)),IFERROR(INDEX(info_index!$D$2:$D$62,MATCH(F1196&amp;G1196,info_index!$B$2:$B$62&amp;info_index!$C$2:$C$62,0),1),""),"")</f>
        <v/>
      </c>
      <c r="I1196" s="7" t="s">
        <v>20</v>
      </c>
    </row>
    <row r="1197" spans="1:9" x14ac:dyDescent="0.55000000000000004">
      <c r="A1197" s="5">
        <v>1195</v>
      </c>
      <c r="B1197" s="6"/>
      <c r="C1197" s="6"/>
      <c r="D1197" s="6"/>
      <c r="E1197" s="6"/>
      <c r="F1197" s="7"/>
      <c r="G1197" s="7"/>
      <c r="H1197" s="7" t="str" cm="1">
        <f t="array" ref="H1197">IF(AND(LEN(F1197)*LEN(G1197)),IFERROR(INDEX(info_index!$D$2:$D$62,MATCH(F1197&amp;G1197,info_index!$B$2:$B$62&amp;info_index!$C$2:$C$62,0),1),""),"")</f>
        <v/>
      </c>
      <c r="I1197" s="7" t="s">
        <v>20</v>
      </c>
    </row>
    <row r="1198" spans="1:9" x14ac:dyDescent="0.55000000000000004">
      <c r="A1198" s="5">
        <v>1196</v>
      </c>
      <c r="B1198" s="6"/>
      <c r="C1198" s="6"/>
      <c r="D1198" s="6"/>
      <c r="E1198" s="6"/>
      <c r="F1198" s="7"/>
      <c r="G1198" s="7"/>
      <c r="H1198" s="7" t="str" cm="1">
        <f t="array" ref="H1198">IF(AND(LEN(F1198)*LEN(G1198)),IFERROR(INDEX(info_index!$D$2:$D$62,MATCH(F1198&amp;G1198,info_index!$B$2:$B$62&amp;info_index!$C$2:$C$62,0),1),""),"")</f>
        <v/>
      </c>
      <c r="I1198" s="7" t="s">
        <v>20</v>
      </c>
    </row>
    <row r="1199" spans="1:9" x14ac:dyDescent="0.55000000000000004">
      <c r="A1199" s="5">
        <v>1197</v>
      </c>
      <c r="B1199" s="6"/>
      <c r="C1199" s="6"/>
      <c r="D1199" s="6"/>
      <c r="E1199" s="6"/>
      <c r="F1199" s="7"/>
      <c r="G1199" s="7"/>
      <c r="H1199" s="7" t="str" cm="1">
        <f t="array" ref="H1199">IF(AND(LEN(F1199)*LEN(G1199)),IFERROR(INDEX(info_index!$D$2:$D$62,MATCH(F1199&amp;G1199,info_index!$B$2:$B$62&amp;info_index!$C$2:$C$62,0),1),""),"")</f>
        <v/>
      </c>
      <c r="I1199" s="7" t="s">
        <v>20</v>
      </c>
    </row>
    <row r="1200" spans="1:9" x14ac:dyDescent="0.55000000000000004">
      <c r="A1200" s="5">
        <v>1198</v>
      </c>
      <c r="B1200" s="6"/>
      <c r="C1200" s="6"/>
      <c r="D1200" s="6"/>
      <c r="E1200" s="6"/>
      <c r="F1200" s="7"/>
      <c r="G1200" s="7"/>
      <c r="H1200" s="7" t="str" cm="1">
        <f t="array" ref="H1200">IF(AND(LEN(F1200)*LEN(G1200)),IFERROR(INDEX(info_index!$D$2:$D$62,MATCH(F1200&amp;G1200,info_index!$B$2:$B$62&amp;info_index!$C$2:$C$62,0),1),""),"")</f>
        <v/>
      </c>
      <c r="I1200" s="7" t="s">
        <v>20</v>
      </c>
    </row>
    <row r="1201" spans="1:9" x14ac:dyDescent="0.55000000000000004">
      <c r="A1201" s="5">
        <v>1199</v>
      </c>
      <c r="B1201" s="6"/>
      <c r="C1201" s="6"/>
      <c r="D1201" s="6"/>
      <c r="E1201" s="6"/>
      <c r="F1201" s="7"/>
      <c r="G1201" s="7"/>
      <c r="H1201" s="7" t="str" cm="1">
        <f t="array" ref="H1201">IF(AND(LEN(F1201)*LEN(G1201)),IFERROR(INDEX(info_index!$D$2:$D$62,MATCH(F1201&amp;G1201,info_index!$B$2:$B$62&amp;info_index!$C$2:$C$62,0),1),""),"")</f>
        <v/>
      </c>
      <c r="I1201" s="7" t="s">
        <v>20</v>
      </c>
    </row>
    <row r="1202" spans="1:9" x14ac:dyDescent="0.55000000000000004">
      <c r="A1202" s="5">
        <v>1200</v>
      </c>
      <c r="B1202" s="6"/>
      <c r="C1202" s="6"/>
      <c r="D1202" s="6"/>
      <c r="E1202" s="6"/>
      <c r="F1202" s="7"/>
      <c r="G1202" s="7"/>
      <c r="H1202" s="7" t="str" cm="1">
        <f t="array" ref="H1202">IF(AND(LEN(F1202)*LEN(G1202)),IFERROR(INDEX(info_index!$D$2:$D$62,MATCH(F1202&amp;G1202,info_index!$B$2:$B$62&amp;info_index!$C$2:$C$62,0),1),""),"")</f>
        <v/>
      </c>
      <c r="I1202" s="7" t="s">
        <v>20</v>
      </c>
    </row>
    <row r="1203" spans="1:9" x14ac:dyDescent="0.55000000000000004">
      <c r="A1203" s="5">
        <v>1201</v>
      </c>
      <c r="B1203" s="6"/>
      <c r="C1203" s="6"/>
      <c r="D1203" s="6"/>
      <c r="E1203" s="6"/>
      <c r="F1203" s="7"/>
      <c r="G1203" s="7"/>
      <c r="H1203" s="7" t="str" cm="1">
        <f t="array" ref="H1203">IF(AND(LEN(F1203)*LEN(G1203)),IFERROR(INDEX(info_index!$D$2:$D$62,MATCH(F1203&amp;G1203,info_index!$B$2:$B$62&amp;info_index!$C$2:$C$62,0),1),""),"")</f>
        <v/>
      </c>
      <c r="I1203" s="7" t="s">
        <v>20</v>
      </c>
    </row>
    <row r="1204" spans="1:9" x14ac:dyDescent="0.55000000000000004">
      <c r="A1204" s="5">
        <v>1202</v>
      </c>
      <c r="B1204" s="6"/>
      <c r="C1204" s="6"/>
      <c r="D1204" s="6"/>
      <c r="E1204" s="6"/>
      <c r="F1204" s="7"/>
      <c r="G1204" s="7"/>
      <c r="H1204" s="7" t="str" cm="1">
        <f t="array" ref="H1204">IF(AND(LEN(F1204)*LEN(G1204)),IFERROR(INDEX(info_index!$D$2:$D$62,MATCH(F1204&amp;G1204,info_index!$B$2:$B$62&amp;info_index!$C$2:$C$62,0),1),""),"")</f>
        <v/>
      </c>
      <c r="I1204" s="7" t="s">
        <v>20</v>
      </c>
    </row>
    <row r="1205" spans="1:9" x14ac:dyDescent="0.55000000000000004">
      <c r="A1205" s="5">
        <v>1203</v>
      </c>
      <c r="B1205" s="6"/>
      <c r="C1205" s="6"/>
      <c r="D1205" s="6"/>
      <c r="E1205" s="6"/>
      <c r="F1205" s="7"/>
      <c r="G1205" s="7"/>
      <c r="H1205" s="7" t="str" cm="1">
        <f t="array" ref="H1205">IF(AND(LEN(F1205)*LEN(G1205)),IFERROR(INDEX(info_index!$D$2:$D$62,MATCH(F1205&amp;G1205,info_index!$B$2:$B$62&amp;info_index!$C$2:$C$62,0),1),""),"")</f>
        <v/>
      </c>
      <c r="I1205" s="7" t="s">
        <v>20</v>
      </c>
    </row>
    <row r="1206" spans="1:9" x14ac:dyDescent="0.55000000000000004">
      <c r="A1206" s="5">
        <v>1204</v>
      </c>
      <c r="B1206" s="6"/>
      <c r="C1206" s="6"/>
      <c r="D1206" s="6"/>
      <c r="E1206" s="6"/>
      <c r="F1206" s="7"/>
      <c r="G1206" s="7"/>
      <c r="H1206" s="7" t="str" cm="1">
        <f t="array" ref="H1206">IF(AND(LEN(F1206)*LEN(G1206)),IFERROR(INDEX(info_index!$D$2:$D$62,MATCH(F1206&amp;G1206,info_index!$B$2:$B$62&amp;info_index!$C$2:$C$62,0),1),""),"")</f>
        <v/>
      </c>
      <c r="I1206" s="7" t="s">
        <v>20</v>
      </c>
    </row>
    <row r="1207" spans="1:9" x14ac:dyDescent="0.55000000000000004">
      <c r="A1207" s="5">
        <v>1205</v>
      </c>
      <c r="B1207" s="6"/>
      <c r="C1207" s="6"/>
      <c r="D1207" s="6"/>
      <c r="E1207" s="6"/>
      <c r="F1207" s="7"/>
      <c r="G1207" s="7"/>
      <c r="H1207" s="7" t="str" cm="1">
        <f t="array" ref="H1207">IF(AND(LEN(F1207)*LEN(G1207)),IFERROR(INDEX(info_index!$D$2:$D$62,MATCH(F1207&amp;G1207,info_index!$B$2:$B$62&amp;info_index!$C$2:$C$62,0),1),""),"")</f>
        <v/>
      </c>
      <c r="I1207" s="7" t="s">
        <v>20</v>
      </c>
    </row>
    <row r="1208" spans="1:9" x14ac:dyDescent="0.55000000000000004">
      <c r="A1208" s="5">
        <v>1206</v>
      </c>
      <c r="B1208" s="6"/>
      <c r="C1208" s="6"/>
      <c r="D1208" s="6"/>
      <c r="E1208" s="6"/>
      <c r="F1208" s="7"/>
      <c r="G1208" s="7"/>
      <c r="H1208" s="7" t="str" cm="1">
        <f t="array" ref="H1208">IF(AND(LEN(F1208)*LEN(G1208)),IFERROR(INDEX(info_index!$D$2:$D$62,MATCH(F1208&amp;G1208,info_index!$B$2:$B$62&amp;info_index!$C$2:$C$62,0),1),""),"")</f>
        <v/>
      </c>
      <c r="I1208" s="7" t="s">
        <v>20</v>
      </c>
    </row>
    <row r="1209" spans="1:9" x14ac:dyDescent="0.55000000000000004">
      <c r="A1209" s="5">
        <v>1207</v>
      </c>
      <c r="B1209" s="6"/>
      <c r="C1209" s="6"/>
      <c r="D1209" s="6"/>
      <c r="E1209" s="6"/>
      <c r="F1209" s="7"/>
      <c r="G1209" s="7"/>
      <c r="H1209" s="7" t="str" cm="1">
        <f t="array" ref="H1209">IF(AND(LEN(F1209)*LEN(G1209)),IFERROR(INDEX(info_index!$D$2:$D$62,MATCH(F1209&amp;G1209,info_index!$B$2:$B$62&amp;info_index!$C$2:$C$62,0),1),""),"")</f>
        <v/>
      </c>
      <c r="I1209" s="7" t="s">
        <v>20</v>
      </c>
    </row>
    <row r="1210" spans="1:9" x14ac:dyDescent="0.55000000000000004">
      <c r="A1210" s="5">
        <v>1208</v>
      </c>
      <c r="B1210" s="6"/>
      <c r="C1210" s="6"/>
      <c r="D1210" s="6"/>
      <c r="E1210" s="6"/>
      <c r="F1210" s="7"/>
      <c r="G1210" s="7"/>
      <c r="H1210" s="7" t="str" cm="1">
        <f t="array" ref="H1210">IF(AND(LEN(F1210)*LEN(G1210)),IFERROR(INDEX(info_index!$D$2:$D$62,MATCH(F1210&amp;G1210,info_index!$B$2:$B$62&amp;info_index!$C$2:$C$62,0),1),""),"")</f>
        <v/>
      </c>
      <c r="I1210" s="7" t="s">
        <v>20</v>
      </c>
    </row>
    <row r="1211" spans="1:9" x14ac:dyDescent="0.55000000000000004">
      <c r="A1211" s="5">
        <v>1209</v>
      </c>
      <c r="B1211" s="6"/>
      <c r="C1211" s="6"/>
      <c r="D1211" s="6"/>
      <c r="E1211" s="6"/>
      <c r="F1211" s="7"/>
      <c r="G1211" s="7"/>
      <c r="H1211" s="7" t="str" cm="1">
        <f t="array" ref="H1211">IF(AND(LEN(F1211)*LEN(G1211)),IFERROR(INDEX(info_index!$D$2:$D$62,MATCH(F1211&amp;G1211,info_index!$B$2:$B$62&amp;info_index!$C$2:$C$62,0),1),""),"")</f>
        <v/>
      </c>
      <c r="I1211" s="7" t="s">
        <v>20</v>
      </c>
    </row>
    <row r="1212" spans="1:9" x14ac:dyDescent="0.55000000000000004">
      <c r="A1212" s="5">
        <v>1210</v>
      </c>
      <c r="B1212" s="6"/>
      <c r="C1212" s="6"/>
      <c r="D1212" s="6"/>
      <c r="E1212" s="6"/>
      <c r="F1212" s="7"/>
      <c r="G1212" s="7"/>
      <c r="H1212" s="7" t="str" cm="1">
        <f t="array" ref="H1212">IF(AND(LEN(F1212)*LEN(G1212)),IFERROR(INDEX(info_index!$D$2:$D$62,MATCH(F1212&amp;G1212,info_index!$B$2:$B$62&amp;info_index!$C$2:$C$62,0),1),""),"")</f>
        <v/>
      </c>
      <c r="I1212" s="7" t="s">
        <v>20</v>
      </c>
    </row>
    <row r="1213" spans="1:9" x14ac:dyDescent="0.55000000000000004">
      <c r="A1213" s="5">
        <v>1211</v>
      </c>
      <c r="B1213" s="6"/>
      <c r="C1213" s="6"/>
      <c r="D1213" s="6"/>
      <c r="E1213" s="6"/>
      <c r="F1213" s="7"/>
      <c r="G1213" s="7"/>
      <c r="H1213" s="7" t="str" cm="1">
        <f t="array" ref="H1213">IF(AND(LEN(F1213)*LEN(G1213)),IFERROR(INDEX(info_index!$D$2:$D$62,MATCH(F1213&amp;G1213,info_index!$B$2:$B$62&amp;info_index!$C$2:$C$62,0),1),""),"")</f>
        <v/>
      </c>
      <c r="I1213" s="7" t="s">
        <v>20</v>
      </c>
    </row>
    <row r="1214" spans="1:9" x14ac:dyDescent="0.55000000000000004">
      <c r="A1214" s="5">
        <v>1212</v>
      </c>
      <c r="B1214" s="6"/>
      <c r="C1214" s="6"/>
      <c r="D1214" s="6"/>
      <c r="E1214" s="6"/>
      <c r="F1214" s="7"/>
      <c r="G1214" s="7"/>
      <c r="H1214" s="7" t="str" cm="1">
        <f t="array" ref="H1214">IF(AND(LEN(F1214)*LEN(G1214)),IFERROR(INDEX(info_index!$D$2:$D$62,MATCH(F1214&amp;G1214,info_index!$B$2:$B$62&amp;info_index!$C$2:$C$62,0),1),""),"")</f>
        <v/>
      </c>
      <c r="I1214" s="7" t="s">
        <v>20</v>
      </c>
    </row>
    <row r="1215" spans="1:9" x14ac:dyDescent="0.55000000000000004">
      <c r="A1215" s="5">
        <v>1213</v>
      </c>
      <c r="B1215" s="6"/>
      <c r="C1215" s="6"/>
      <c r="D1215" s="6"/>
      <c r="E1215" s="6"/>
      <c r="F1215" s="7"/>
      <c r="G1215" s="7"/>
      <c r="H1215" s="7" t="str" cm="1">
        <f t="array" ref="H1215">IF(AND(LEN(F1215)*LEN(G1215)),IFERROR(INDEX(info_index!$D$2:$D$62,MATCH(F1215&amp;G1215,info_index!$B$2:$B$62&amp;info_index!$C$2:$C$62,0),1),""),"")</f>
        <v/>
      </c>
      <c r="I1215" s="7" t="s">
        <v>20</v>
      </c>
    </row>
    <row r="1216" spans="1:9" x14ac:dyDescent="0.55000000000000004">
      <c r="A1216" s="5">
        <v>1214</v>
      </c>
      <c r="B1216" s="6"/>
      <c r="C1216" s="6"/>
      <c r="D1216" s="6"/>
      <c r="E1216" s="6"/>
      <c r="F1216" s="7"/>
      <c r="G1216" s="7"/>
      <c r="H1216" s="7" t="str" cm="1">
        <f t="array" ref="H1216">IF(AND(LEN(F1216)*LEN(G1216)),IFERROR(INDEX(info_index!$D$2:$D$62,MATCH(F1216&amp;G1216,info_index!$B$2:$B$62&amp;info_index!$C$2:$C$62,0),1),""),"")</f>
        <v/>
      </c>
      <c r="I1216" s="7" t="s">
        <v>20</v>
      </c>
    </row>
    <row r="1217" spans="1:9" x14ac:dyDescent="0.55000000000000004">
      <c r="A1217" s="5">
        <v>1215</v>
      </c>
      <c r="B1217" s="6"/>
      <c r="C1217" s="6"/>
      <c r="D1217" s="6"/>
      <c r="E1217" s="6"/>
      <c r="F1217" s="7"/>
      <c r="G1217" s="7"/>
      <c r="H1217" s="7" t="str" cm="1">
        <f t="array" ref="H1217">IF(AND(LEN(F1217)*LEN(G1217)),IFERROR(INDEX(info_index!$D$2:$D$62,MATCH(F1217&amp;G1217,info_index!$B$2:$B$62&amp;info_index!$C$2:$C$62,0),1),""),"")</f>
        <v/>
      </c>
      <c r="I1217" s="7" t="s">
        <v>20</v>
      </c>
    </row>
    <row r="1218" spans="1:9" x14ac:dyDescent="0.55000000000000004">
      <c r="A1218" s="5">
        <v>1216</v>
      </c>
      <c r="B1218" s="6"/>
      <c r="C1218" s="6"/>
      <c r="D1218" s="6"/>
      <c r="E1218" s="6"/>
      <c r="F1218" s="7"/>
      <c r="G1218" s="7"/>
      <c r="H1218" s="7" t="str" cm="1">
        <f t="array" ref="H1218">IF(AND(LEN(F1218)*LEN(G1218)),IFERROR(INDEX(info_index!$D$2:$D$62,MATCH(F1218&amp;G1218,info_index!$B$2:$B$62&amp;info_index!$C$2:$C$62,0),1),""),"")</f>
        <v/>
      </c>
      <c r="I1218" s="7" t="s">
        <v>20</v>
      </c>
    </row>
    <row r="1219" spans="1:9" x14ac:dyDescent="0.55000000000000004">
      <c r="A1219" s="5">
        <v>1217</v>
      </c>
      <c r="B1219" s="6"/>
      <c r="C1219" s="6"/>
      <c r="D1219" s="6"/>
      <c r="E1219" s="6"/>
      <c r="F1219" s="7"/>
      <c r="G1219" s="7"/>
      <c r="H1219" s="7" t="str" cm="1">
        <f t="array" ref="H1219">IF(AND(LEN(F1219)*LEN(G1219)),IFERROR(INDEX(info_index!$D$2:$D$62,MATCH(F1219&amp;G1219,info_index!$B$2:$B$62&amp;info_index!$C$2:$C$62,0),1),""),"")</f>
        <v/>
      </c>
      <c r="I1219" s="7" t="s">
        <v>20</v>
      </c>
    </row>
    <row r="1220" spans="1:9" x14ac:dyDescent="0.55000000000000004">
      <c r="A1220" s="5">
        <v>1218</v>
      </c>
      <c r="B1220" s="6"/>
      <c r="C1220" s="6"/>
      <c r="D1220" s="6"/>
      <c r="E1220" s="6"/>
      <c r="F1220" s="7"/>
      <c r="G1220" s="7"/>
      <c r="H1220" s="7" t="str" cm="1">
        <f t="array" ref="H1220">IF(AND(LEN(F1220)*LEN(G1220)),IFERROR(INDEX(info_index!$D$2:$D$62,MATCH(F1220&amp;G1220,info_index!$B$2:$B$62&amp;info_index!$C$2:$C$62,0),1),""),"")</f>
        <v/>
      </c>
      <c r="I1220" s="7" t="s">
        <v>20</v>
      </c>
    </row>
    <row r="1221" spans="1:9" x14ac:dyDescent="0.55000000000000004">
      <c r="A1221" s="5">
        <v>1219</v>
      </c>
      <c r="B1221" s="6"/>
      <c r="C1221" s="6"/>
      <c r="D1221" s="6"/>
      <c r="E1221" s="6"/>
      <c r="F1221" s="7"/>
      <c r="G1221" s="7"/>
      <c r="H1221" s="7" t="str" cm="1">
        <f t="array" ref="H1221">IF(AND(LEN(F1221)*LEN(G1221)),IFERROR(INDEX(info_index!$D$2:$D$62,MATCH(F1221&amp;G1221,info_index!$B$2:$B$62&amp;info_index!$C$2:$C$62,0),1),""),"")</f>
        <v/>
      </c>
      <c r="I1221" s="7" t="s">
        <v>20</v>
      </c>
    </row>
    <row r="1222" spans="1:9" x14ac:dyDescent="0.55000000000000004">
      <c r="A1222" s="5">
        <v>1220</v>
      </c>
      <c r="B1222" s="6"/>
      <c r="C1222" s="6"/>
      <c r="D1222" s="6"/>
      <c r="E1222" s="6"/>
      <c r="F1222" s="7"/>
      <c r="G1222" s="7"/>
      <c r="H1222" s="7" t="str" cm="1">
        <f t="array" ref="H1222">IF(AND(LEN(F1222)*LEN(G1222)),IFERROR(INDEX(info_index!$D$2:$D$62,MATCH(F1222&amp;G1222,info_index!$B$2:$B$62&amp;info_index!$C$2:$C$62,0),1),""),"")</f>
        <v/>
      </c>
      <c r="I1222" s="7" t="s">
        <v>20</v>
      </c>
    </row>
    <row r="1223" spans="1:9" x14ac:dyDescent="0.55000000000000004">
      <c r="A1223" s="5">
        <v>1221</v>
      </c>
      <c r="B1223" s="6"/>
      <c r="C1223" s="6"/>
      <c r="D1223" s="6"/>
      <c r="E1223" s="6"/>
      <c r="F1223" s="7"/>
      <c r="G1223" s="7"/>
      <c r="H1223" s="7" t="str" cm="1">
        <f t="array" ref="H1223">IF(AND(LEN(F1223)*LEN(G1223)),IFERROR(INDEX(info_index!$D$2:$D$62,MATCH(F1223&amp;G1223,info_index!$B$2:$B$62&amp;info_index!$C$2:$C$62,0),1),""),"")</f>
        <v/>
      </c>
      <c r="I1223" s="7" t="s">
        <v>20</v>
      </c>
    </row>
    <row r="1224" spans="1:9" x14ac:dyDescent="0.55000000000000004">
      <c r="A1224" s="5">
        <v>1222</v>
      </c>
      <c r="B1224" s="6"/>
      <c r="C1224" s="6"/>
      <c r="D1224" s="6"/>
      <c r="E1224" s="6"/>
      <c r="F1224" s="7"/>
      <c r="G1224" s="7"/>
      <c r="H1224" s="7" t="str" cm="1">
        <f t="array" ref="H1224">IF(AND(LEN(F1224)*LEN(G1224)),IFERROR(INDEX(info_index!$D$2:$D$62,MATCH(F1224&amp;G1224,info_index!$B$2:$B$62&amp;info_index!$C$2:$C$62,0),1),""),"")</f>
        <v/>
      </c>
      <c r="I1224" s="7" t="s">
        <v>20</v>
      </c>
    </row>
    <row r="1225" spans="1:9" x14ac:dyDescent="0.55000000000000004">
      <c r="A1225" s="5">
        <v>1223</v>
      </c>
      <c r="B1225" s="6"/>
      <c r="C1225" s="6"/>
      <c r="D1225" s="6"/>
      <c r="E1225" s="6"/>
      <c r="F1225" s="7"/>
      <c r="G1225" s="7"/>
      <c r="H1225" s="7" t="str" cm="1">
        <f t="array" ref="H1225">IF(AND(LEN(F1225)*LEN(G1225)),IFERROR(INDEX(info_index!$D$2:$D$62,MATCH(F1225&amp;G1225,info_index!$B$2:$B$62&amp;info_index!$C$2:$C$62,0),1),""),"")</f>
        <v/>
      </c>
      <c r="I1225" s="7" t="s">
        <v>20</v>
      </c>
    </row>
    <row r="1226" spans="1:9" x14ac:dyDescent="0.55000000000000004">
      <c r="A1226" s="5">
        <v>1224</v>
      </c>
      <c r="B1226" s="6"/>
      <c r="C1226" s="6"/>
      <c r="D1226" s="6"/>
      <c r="E1226" s="6"/>
      <c r="F1226" s="7"/>
      <c r="G1226" s="7"/>
      <c r="H1226" s="7" t="str" cm="1">
        <f t="array" ref="H1226">IF(AND(LEN(F1226)*LEN(G1226)),IFERROR(INDEX(info_index!$D$2:$D$62,MATCH(F1226&amp;G1226,info_index!$B$2:$B$62&amp;info_index!$C$2:$C$62,0),1),""),"")</f>
        <v/>
      </c>
      <c r="I1226" s="7" t="s">
        <v>20</v>
      </c>
    </row>
    <row r="1227" spans="1:9" x14ac:dyDescent="0.55000000000000004">
      <c r="A1227" s="5">
        <v>1225</v>
      </c>
      <c r="B1227" s="6"/>
      <c r="C1227" s="6"/>
      <c r="D1227" s="6"/>
      <c r="E1227" s="6"/>
      <c r="F1227" s="7"/>
      <c r="G1227" s="7"/>
      <c r="H1227" s="7" t="str" cm="1">
        <f t="array" ref="H1227">IF(AND(LEN(F1227)*LEN(G1227)),IFERROR(INDEX(info_index!$D$2:$D$62,MATCH(F1227&amp;G1227,info_index!$B$2:$B$62&amp;info_index!$C$2:$C$62,0),1),""),"")</f>
        <v/>
      </c>
      <c r="I1227" s="7" t="s">
        <v>20</v>
      </c>
    </row>
    <row r="1228" spans="1:9" x14ac:dyDescent="0.55000000000000004">
      <c r="A1228" s="5">
        <v>1226</v>
      </c>
      <c r="B1228" s="6"/>
      <c r="C1228" s="6"/>
      <c r="D1228" s="6"/>
      <c r="E1228" s="6"/>
      <c r="F1228" s="7"/>
      <c r="G1228" s="7"/>
      <c r="H1228" s="7" t="str" cm="1">
        <f t="array" ref="H1228">IF(AND(LEN(F1228)*LEN(G1228)),IFERROR(INDEX(info_index!$D$2:$D$62,MATCH(F1228&amp;G1228,info_index!$B$2:$B$62&amp;info_index!$C$2:$C$62,0),1),""),"")</f>
        <v/>
      </c>
      <c r="I1228" s="7" t="s">
        <v>20</v>
      </c>
    </row>
    <row r="1229" spans="1:9" x14ac:dyDescent="0.55000000000000004">
      <c r="A1229" s="5">
        <v>1227</v>
      </c>
      <c r="B1229" s="6"/>
      <c r="C1229" s="6"/>
      <c r="D1229" s="6"/>
      <c r="E1229" s="6"/>
      <c r="F1229" s="7"/>
      <c r="G1229" s="7"/>
      <c r="H1229" s="7" t="str" cm="1">
        <f t="array" ref="H1229">IF(AND(LEN(F1229)*LEN(G1229)),IFERROR(INDEX(info_index!$D$2:$D$62,MATCH(F1229&amp;G1229,info_index!$B$2:$B$62&amp;info_index!$C$2:$C$62,0),1),""),"")</f>
        <v/>
      </c>
      <c r="I1229" s="7" t="s">
        <v>20</v>
      </c>
    </row>
    <row r="1230" spans="1:9" x14ac:dyDescent="0.55000000000000004">
      <c r="A1230" s="5">
        <v>1228</v>
      </c>
      <c r="B1230" s="6"/>
      <c r="C1230" s="6"/>
      <c r="D1230" s="6"/>
      <c r="E1230" s="6"/>
      <c r="F1230" s="7"/>
      <c r="G1230" s="7"/>
      <c r="H1230" s="7" t="str" cm="1">
        <f t="array" ref="H1230">IF(AND(LEN(F1230)*LEN(G1230)),IFERROR(INDEX(info_index!$D$2:$D$62,MATCH(F1230&amp;G1230,info_index!$B$2:$B$62&amp;info_index!$C$2:$C$62,0),1),""),"")</f>
        <v/>
      </c>
      <c r="I1230" s="7" t="s">
        <v>20</v>
      </c>
    </row>
    <row r="1231" spans="1:9" x14ac:dyDescent="0.55000000000000004">
      <c r="A1231" s="5">
        <v>1229</v>
      </c>
      <c r="B1231" s="6"/>
      <c r="C1231" s="6"/>
      <c r="D1231" s="6"/>
      <c r="E1231" s="6"/>
      <c r="F1231" s="7"/>
      <c r="G1231" s="7"/>
      <c r="H1231" s="7" t="str" cm="1">
        <f t="array" ref="H1231">IF(AND(LEN(F1231)*LEN(G1231)),IFERROR(INDEX(info_index!$D$2:$D$62,MATCH(F1231&amp;G1231,info_index!$B$2:$B$62&amp;info_index!$C$2:$C$62,0),1),""),"")</f>
        <v/>
      </c>
      <c r="I1231" s="7" t="s">
        <v>20</v>
      </c>
    </row>
    <row r="1232" spans="1:9" x14ac:dyDescent="0.55000000000000004">
      <c r="A1232" s="5">
        <v>1230</v>
      </c>
      <c r="B1232" s="6"/>
      <c r="C1232" s="6"/>
      <c r="D1232" s="6"/>
      <c r="E1232" s="6"/>
      <c r="F1232" s="7"/>
      <c r="G1232" s="7"/>
      <c r="H1232" s="7" t="str" cm="1">
        <f t="array" ref="H1232">IF(AND(LEN(F1232)*LEN(G1232)),IFERROR(INDEX(info_index!$D$2:$D$62,MATCH(F1232&amp;G1232,info_index!$B$2:$B$62&amp;info_index!$C$2:$C$62,0),1),""),"")</f>
        <v/>
      </c>
      <c r="I1232" s="7" t="s">
        <v>20</v>
      </c>
    </row>
    <row r="1233" spans="1:9" x14ac:dyDescent="0.55000000000000004">
      <c r="A1233" s="5">
        <v>1231</v>
      </c>
      <c r="B1233" s="6"/>
      <c r="C1233" s="6"/>
      <c r="D1233" s="6"/>
      <c r="E1233" s="6"/>
      <c r="F1233" s="7"/>
      <c r="G1233" s="7"/>
      <c r="H1233" s="7" t="str" cm="1">
        <f t="array" ref="H1233">IF(AND(LEN(F1233)*LEN(G1233)),IFERROR(INDEX(info_index!$D$2:$D$62,MATCH(F1233&amp;G1233,info_index!$B$2:$B$62&amp;info_index!$C$2:$C$62,0),1),""),"")</f>
        <v/>
      </c>
      <c r="I1233" s="7" t="s">
        <v>20</v>
      </c>
    </row>
    <row r="1234" spans="1:9" x14ac:dyDescent="0.55000000000000004">
      <c r="A1234" s="5">
        <v>1232</v>
      </c>
      <c r="B1234" s="6"/>
      <c r="C1234" s="6"/>
      <c r="D1234" s="6"/>
      <c r="E1234" s="6"/>
      <c r="F1234" s="7"/>
      <c r="G1234" s="7"/>
      <c r="H1234" s="7" t="str" cm="1">
        <f t="array" ref="H1234">IF(AND(LEN(F1234)*LEN(G1234)),IFERROR(INDEX(info_index!$D$2:$D$62,MATCH(F1234&amp;G1234,info_index!$B$2:$B$62&amp;info_index!$C$2:$C$62,0),1),""),"")</f>
        <v/>
      </c>
      <c r="I1234" s="7" t="s">
        <v>20</v>
      </c>
    </row>
    <row r="1235" spans="1:9" x14ac:dyDescent="0.55000000000000004">
      <c r="A1235" s="5">
        <v>1233</v>
      </c>
      <c r="B1235" s="6"/>
      <c r="C1235" s="6"/>
      <c r="D1235" s="6"/>
      <c r="E1235" s="6"/>
      <c r="F1235" s="7"/>
      <c r="G1235" s="7"/>
      <c r="H1235" s="7" t="str" cm="1">
        <f t="array" ref="H1235">IF(AND(LEN(F1235)*LEN(G1235)),IFERROR(INDEX(info_index!$D$2:$D$62,MATCH(F1235&amp;G1235,info_index!$B$2:$B$62&amp;info_index!$C$2:$C$62,0),1),""),"")</f>
        <v/>
      </c>
      <c r="I1235" s="7" t="s">
        <v>20</v>
      </c>
    </row>
    <row r="1236" spans="1:9" x14ac:dyDescent="0.55000000000000004">
      <c r="A1236" s="5">
        <v>1234</v>
      </c>
      <c r="B1236" s="6"/>
      <c r="C1236" s="6"/>
      <c r="D1236" s="6"/>
      <c r="E1236" s="6"/>
      <c r="F1236" s="7"/>
      <c r="G1236" s="7"/>
      <c r="H1236" s="7" t="str" cm="1">
        <f t="array" ref="H1236">IF(AND(LEN(F1236)*LEN(G1236)),IFERROR(INDEX(info_index!$D$2:$D$62,MATCH(F1236&amp;G1236,info_index!$B$2:$B$62&amp;info_index!$C$2:$C$62,0),1),""),"")</f>
        <v/>
      </c>
      <c r="I1236" s="7" t="s">
        <v>20</v>
      </c>
    </row>
    <row r="1237" spans="1:9" x14ac:dyDescent="0.55000000000000004">
      <c r="A1237" s="5">
        <v>1235</v>
      </c>
      <c r="B1237" s="6"/>
      <c r="C1237" s="6"/>
      <c r="D1237" s="6"/>
      <c r="E1237" s="6"/>
      <c r="F1237" s="7"/>
      <c r="G1237" s="7"/>
      <c r="H1237" s="7" t="str" cm="1">
        <f t="array" ref="H1237">IF(AND(LEN(F1237)*LEN(G1237)),IFERROR(INDEX(info_index!$D$2:$D$62,MATCH(F1237&amp;G1237,info_index!$B$2:$B$62&amp;info_index!$C$2:$C$62,0),1),""),"")</f>
        <v/>
      </c>
      <c r="I1237" s="7" t="s">
        <v>20</v>
      </c>
    </row>
    <row r="1238" spans="1:9" x14ac:dyDescent="0.55000000000000004">
      <c r="A1238" s="5">
        <v>1236</v>
      </c>
      <c r="B1238" s="6"/>
      <c r="C1238" s="6"/>
      <c r="D1238" s="6"/>
      <c r="E1238" s="6"/>
      <c r="F1238" s="7"/>
      <c r="G1238" s="7"/>
      <c r="H1238" s="7" t="str" cm="1">
        <f t="array" ref="H1238">IF(AND(LEN(F1238)*LEN(G1238)),IFERROR(INDEX(info_index!$D$2:$D$62,MATCH(F1238&amp;G1238,info_index!$B$2:$B$62&amp;info_index!$C$2:$C$62,0),1),""),"")</f>
        <v/>
      </c>
      <c r="I1238" s="7" t="s">
        <v>20</v>
      </c>
    </row>
    <row r="1239" spans="1:9" x14ac:dyDescent="0.55000000000000004">
      <c r="A1239" s="5">
        <v>1237</v>
      </c>
      <c r="B1239" s="6"/>
      <c r="C1239" s="6"/>
      <c r="D1239" s="6"/>
      <c r="E1239" s="6"/>
      <c r="F1239" s="7"/>
      <c r="G1239" s="7"/>
      <c r="H1239" s="7" t="str" cm="1">
        <f t="array" ref="H1239">IF(AND(LEN(F1239)*LEN(G1239)),IFERROR(INDEX(info_index!$D$2:$D$62,MATCH(F1239&amp;G1239,info_index!$B$2:$B$62&amp;info_index!$C$2:$C$62,0),1),""),"")</f>
        <v/>
      </c>
      <c r="I1239" s="7" t="s">
        <v>20</v>
      </c>
    </row>
    <row r="1240" spans="1:9" x14ac:dyDescent="0.55000000000000004">
      <c r="A1240" s="5">
        <v>1238</v>
      </c>
      <c r="B1240" s="6"/>
      <c r="C1240" s="6"/>
      <c r="D1240" s="6"/>
      <c r="E1240" s="6"/>
      <c r="F1240" s="7"/>
      <c r="G1240" s="7"/>
      <c r="H1240" s="7" t="str" cm="1">
        <f t="array" ref="H1240">IF(AND(LEN(F1240)*LEN(G1240)),IFERROR(INDEX(info_index!$D$2:$D$62,MATCH(F1240&amp;G1240,info_index!$B$2:$B$62&amp;info_index!$C$2:$C$62,0),1),""),"")</f>
        <v/>
      </c>
      <c r="I1240" s="7" t="s">
        <v>20</v>
      </c>
    </row>
    <row r="1241" spans="1:9" x14ac:dyDescent="0.55000000000000004">
      <c r="A1241" s="5">
        <v>1239</v>
      </c>
      <c r="B1241" s="6"/>
      <c r="C1241" s="6"/>
      <c r="D1241" s="6"/>
      <c r="E1241" s="6"/>
      <c r="F1241" s="7"/>
      <c r="G1241" s="7"/>
      <c r="H1241" s="7" t="str" cm="1">
        <f t="array" ref="H1241">IF(AND(LEN(F1241)*LEN(G1241)),IFERROR(INDEX(info_index!$D$2:$D$62,MATCH(F1241&amp;G1241,info_index!$B$2:$B$62&amp;info_index!$C$2:$C$62,0),1),""),"")</f>
        <v/>
      </c>
      <c r="I1241" s="7" t="s">
        <v>20</v>
      </c>
    </row>
    <row r="1242" spans="1:9" x14ac:dyDescent="0.55000000000000004">
      <c r="A1242" s="5">
        <v>1240</v>
      </c>
      <c r="B1242" s="6"/>
      <c r="C1242" s="6"/>
      <c r="D1242" s="6"/>
      <c r="E1242" s="6"/>
      <c r="F1242" s="7"/>
      <c r="G1242" s="7"/>
      <c r="H1242" s="7" t="str" cm="1">
        <f t="array" ref="H1242">IF(AND(LEN(F1242)*LEN(G1242)),IFERROR(INDEX(info_index!$D$2:$D$62,MATCH(F1242&amp;G1242,info_index!$B$2:$B$62&amp;info_index!$C$2:$C$62,0),1),""),"")</f>
        <v/>
      </c>
      <c r="I1242" s="7" t="s">
        <v>20</v>
      </c>
    </row>
    <row r="1243" spans="1:9" x14ac:dyDescent="0.55000000000000004">
      <c r="A1243" s="5">
        <v>1241</v>
      </c>
      <c r="B1243" s="6"/>
      <c r="C1243" s="6"/>
      <c r="D1243" s="6"/>
      <c r="E1243" s="6"/>
      <c r="F1243" s="7"/>
      <c r="G1243" s="7"/>
      <c r="H1243" s="7" t="str" cm="1">
        <f t="array" ref="H1243">IF(AND(LEN(F1243)*LEN(G1243)),IFERROR(INDEX(info_index!$D$2:$D$62,MATCH(F1243&amp;G1243,info_index!$B$2:$B$62&amp;info_index!$C$2:$C$62,0),1),""),"")</f>
        <v/>
      </c>
      <c r="I1243" s="7" t="s">
        <v>20</v>
      </c>
    </row>
    <row r="1244" spans="1:9" x14ac:dyDescent="0.55000000000000004">
      <c r="A1244" s="5">
        <v>1242</v>
      </c>
      <c r="B1244" s="6"/>
      <c r="C1244" s="6"/>
      <c r="D1244" s="6"/>
      <c r="E1244" s="6"/>
      <c r="F1244" s="7"/>
      <c r="G1244" s="7"/>
      <c r="H1244" s="7" t="str" cm="1">
        <f t="array" ref="H1244">IF(AND(LEN(F1244)*LEN(G1244)),IFERROR(INDEX(info_index!$D$2:$D$62,MATCH(F1244&amp;G1244,info_index!$B$2:$B$62&amp;info_index!$C$2:$C$62,0),1),""),"")</f>
        <v/>
      </c>
      <c r="I1244" s="7" t="s">
        <v>20</v>
      </c>
    </row>
    <row r="1245" spans="1:9" x14ac:dyDescent="0.55000000000000004">
      <c r="A1245" s="5">
        <v>1243</v>
      </c>
      <c r="B1245" s="6"/>
      <c r="C1245" s="6"/>
      <c r="D1245" s="6"/>
      <c r="E1245" s="6"/>
      <c r="F1245" s="7"/>
      <c r="G1245" s="7"/>
      <c r="H1245" s="7" t="str" cm="1">
        <f t="array" ref="H1245">IF(AND(LEN(F1245)*LEN(G1245)),IFERROR(INDEX(info_index!$D$2:$D$62,MATCH(F1245&amp;G1245,info_index!$B$2:$B$62&amp;info_index!$C$2:$C$62,0),1),""),"")</f>
        <v/>
      </c>
      <c r="I1245" s="7" t="s">
        <v>20</v>
      </c>
    </row>
    <row r="1246" spans="1:9" x14ac:dyDescent="0.55000000000000004">
      <c r="A1246" s="5">
        <v>1244</v>
      </c>
      <c r="B1246" s="6"/>
      <c r="C1246" s="6"/>
      <c r="D1246" s="6"/>
      <c r="E1246" s="6"/>
      <c r="F1246" s="7"/>
      <c r="G1246" s="7"/>
      <c r="H1246" s="7" t="str" cm="1">
        <f t="array" ref="H1246">IF(AND(LEN(F1246)*LEN(G1246)),IFERROR(INDEX(info_index!$D$2:$D$62,MATCH(F1246&amp;G1246,info_index!$B$2:$B$62&amp;info_index!$C$2:$C$62,0),1),""),"")</f>
        <v/>
      </c>
      <c r="I1246" s="7" t="s">
        <v>20</v>
      </c>
    </row>
    <row r="1247" spans="1:9" x14ac:dyDescent="0.55000000000000004">
      <c r="A1247" s="5">
        <v>1245</v>
      </c>
      <c r="B1247" s="6"/>
      <c r="C1247" s="6"/>
      <c r="D1247" s="6"/>
      <c r="E1247" s="6"/>
      <c r="F1247" s="7"/>
      <c r="G1247" s="7"/>
      <c r="H1247" s="7" t="str" cm="1">
        <f t="array" ref="H1247">IF(AND(LEN(F1247)*LEN(G1247)),IFERROR(INDEX(info_index!$D$2:$D$62,MATCH(F1247&amp;G1247,info_index!$B$2:$B$62&amp;info_index!$C$2:$C$62,0),1),""),"")</f>
        <v/>
      </c>
      <c r="I1247" s="7" t="s">
        <v>20</v>
      </c>
    </row>
    <row r="1248" spans="1:9" x14ac:dyDescent="0.55000000000000004">
      <c r="A1248" s="5">
        <v>1246</v>
      </c>
      <c r="B1248" s="6"/>
      <c r="C1248" s="6"/>
      <c r="D1248" s="6"/>
      <c r="E1248" s="6"/>
      <c r="F1248" s="7"/>
      <c r="G1248" s="7"/>
      <c r="H1248" s="7" t="str" cm="1">
        <f t="array" ref="H1248">IF(AND(LEN(F1248)*LEN(G1248)),IFERROR(INDEX(info_index!$D$2:$D$62,MATCH(F1248&amp;G1248,info_index!$B$2:$B$62&amp;info_index!$C$2:$C$62,0),1),""),"")</f>
        <v/>
      </c>
      <c r="I1248" s="7" t="s">
        <v>20</v>
      </c>
    </row>
    <row r="1249" spans="1:9" x14ac:dyDescent="0.55000000000000004">
      <c r="A1249" s="5">
        <v>1247</v>
      </c>
      <c r="B1249" s="6"/>
      <c r="C1249" s="6"/>
      <c r="D1249" s="6"/>
      <c r="E1249" s="6"/>
      <c r="F1249" s="7"/>
      <c r="G1249" s="7"/>
      <c r="H1249" s="7" t="str" cm="1">
        <f t="array" ref="H1249">IF(AND(LEN(F1249)*LEN(G1249)),IFERROR(INDEX(info_index!$D$2:$D$62,MATCH(F1249&amp;G1249,info_index!$B$2:$B$62&amp;info_index!$C$2:$C$62,0),1),""),"")</f>
        <v/>
      </c>
      <c r="I1249" s="7" t="s">
        <v>20</v>
      </c>
    </row>
    <row r="1250" spans="1:9" x14ac:dyDescent="0.55000000000000004">
      <c r="A1250" s="5">
        <v>1248</v>
      </c>
      <c r="B1250" s="6"/>
      <c r="C1250" s="6"/>
      <c r="D1250" s="6"/>
      <c r="E1250" s="6"/>
      <c r="F1250" s="7"/>
      <c r="G1250" s="7"/>
      <c r="H1250" s="7" t="str" cm="1">
        <f t="array" ref="H1250">IF(AND(LEN(F1250)*LEN(G1250)),IFERROR(INDEX(info_index!$D$2:$D$62,MATCH(F1250&amp;G1250,info_index!$B$2:$B$62&amp;info_index!$C$2:$C$62,0),1),""),"")</f>
        <v/>
      </c>
      <c r="I1250" s="7" t="s">
        <v>20</v>
      </c>
    </row>
    <row r="1251" spans="1:9" x14ac:dyDescent="0.55000000000000004">
      <c r="A1251" s="5">
        <v>1249</v>
      </c>
      <c r="B1251" s="6"/>
      <c r="C1251" s="6"/>
      <c r="D1251" s="6"/>
      <c r="E1251" s="6"/>
      <c r="F1251" s="7"/>
      <c r="G1251" s="7"/>
      <c r="H1251" s="7" t="str" cm="1">
        <f t="array" ref="H1251">IF(AND(LEN(F1251)*LEN(G1251)),IFERROR(INDEX(info_index!$D$2:$D$62,MATCH(F1251&amp;G1251,info_index!$B$2:$B$62&amp;info_index!$C$2:$C$62,0),1),""),"")</f>
        <v/>
      </c>
      <c r="I1251" s="7" t="s">
        <v>20</v>
      </c>
    </row>
    <row r="1252" spans="1:9" x14ac:dyDescent="0.55000000000000004">
      <c r="A1252" s="5">
        <v>1250</v>
      </c>
      <c r="B1252" s="6"/>
      <c r="C1252" s="6"/>
      <c r="D1252" s="6"/>
      <c r="E1252" s="6"/>
      <c r="F1252" s="7"/>
      <c r="G1252" s="7"/>
      <c r="H1252" s="7" t="str" cm="1">
        <f t="array" ref="H1252">IF(AND(LEN(F1252)*LEN(G1252)),IFERROR(INDEX(info_index!$D$2:$D$62,MATCH(F1252&amp;G1252,info_index!$B$2:$B$62&amp;info_index!$C$2:$C$62,0),1),""),"")</f>
        <v/>
      </c>
      <c r="I1252" s="7" t="s">
        <v>20</v>
      </c>
    </row>
    <row r="1253" spans="1:9" x14ac:dyDescent="0.55000000000000004">
      <c r="A1253" s="5">
        <v>1251</v>
      </c>
      <c r="B1253" s="6"/>
      <c r="C1253" s="6"/>
      <c r="D1253" s="6"/>
      <c r="E1253" s="6"/>
      <c r="F1253" s="7"/>
      <c r="G1253" s="7"/>
      <c r="H1253" s="7" t="str" cm="1">
        <f t="array" ref="H1253">IF(AND(LEN(F1253)*LEN(G1253)),IFERROR(INDEX(info_index!$D$2:$D$62,MATCH(F1253&amp;G1253,info_index!$B$2:$B$62&amp;info_index!$C$2:$C$62,0),1),""),"")</f>
        <v/>
      </c>
      <c r="I1253" s="7" t="s">
        <v>20</v>
      </c>
    </row>
    <row r="1254" spans="1:9" x14ac:dyDescent="0.55000000000000004">
      <c r="A1254" s="5">
        <v>1252</v>
      </c>
      <c r="B1254" s="6"/>
      <c r="C1254" s="6"/>
      <c r="D1254" s="6"/>
      <c r="E1254" s="6"/>
      <c r="F1254" s="7"/>
      <c r="G1254" s="7"/>
      <c r="H1254" s="7" t="str" cm="1">
        <f t="array" ref="H1254">IF(AND(LEN(F1254)*LEN(G1254)),IFERROR(INDEX(info_index!$D$2:$D$62,MATCH(F1254&amp;G1254,info_index!$B$2:$B$62&amp;info_index!$C$2:$C$62,0),1),""),"")</f>
        <v/>
      </c>
      <c r="I1254" s="7" t="s">
        <v>20</v>
      </c>
    </row>
    <row r="1255" spans="1:9" x14ac:dyDescent="0.55000000000000004">
      <c r="A1255" s="5">
        <v>1253</v>
      </c>
      <c r="B1255" s="6"/>
      <c r="C1255" s="6"/>
      <c r="D1255" s="6"/>
      <c r="E1255" s="6"/>
      <c r="F1255" s="7"/>
      <c r="G1255" s="7"/>
      <c r="H1255" s="7" t="str" cm="1">
        <f t="array" ref="H1255">IF(AND(LEN(F1255)*LEN(G1255)),IFERROR(INDEX(info_index!$D$2:$D$62,MATCH(F1255&amp;G1255,info_index!$B$2:$B$62&amp;info_index!$C$2:$C$62,0),1),""),"")</f>
        <v/>
      </c>
      <c r="I1255" s="7" t="s">
        <v>20</v>
      </c>
    </row>
    <row r="1256" spans="1:9" x14ac:dyDescent="0.55000000000000004">
      <c r="A1256" s="5">
        <v>1254</v>
      </c>
      <c r="B1256" s="6"/>
      <c r="C1256" s="6"/>
      <c r="D1256" s="6"/>
      <c r="E1256" s="6"/>
      <c r="F1256" s="7"/>
      <c r="G1256" s="7"/>
      <c r="H1256" s="7" t="str" cm="1">
        <f t="array" ref="H1256">IF(AND(LEN(F1256)*LEN(G1256)),IFERROR(INDEX(info_index!$D$2:$D$62,MATCH(F1256&amp;G1256,info_index!$B$2:$B$62&amp;info_index!$C$2:$C$62,0),1),""),"")</f>
        <v/>
      </c>
      <c r="I1256" s="7" t="s">
        <v>20</v>
      </c>
    </row>
    <row r="1257" spans="1:9" x14ac:dyDescent="0.55000000000000004">
      <c r="A1257" s="5">
        <v>1255</v>
      </c>
      <c r="B1257" s="6"/>
      <c r="C1257" s="6"/>
      <c r="D1257" s="6"/>
      <c r="E1257" s="6"/>
      <c r="F1257" s="7"/>
      <c r="G1257" s="7"/>
      <c r="H1257" s="7" t="str" cm="1">
        <f t="array" ref="H1257">IF(AND(LEN(F1257)*LEN(G1257)),IFERROR(INDEX(info_index!$D$2:$D$62,MATCH(F1257&amp;G1257,info_index!$B$2:$B$62&amp;info_index!$C$2:$C$62,0),1),""),"")</f>
        <v/>
      </c>
      <c r="I1257" s="7" t="s">
        <v>20</v>
      </c>
    </row>
    <row r="1258" spans="1:9" x14ac:dyDescent="0.55000000000000004">
      <c r="A1258" s="5">
        <v>1256</v>
      </c>
      <c r="B1258" s="6"/>
      <c r="C1258" s="6"/>
      <c r="D1258" s="6"/>
      <c r="E1258" s="6"/>
      <c r="F1258" s="7"/>
      <c r="G1258" s="7"/>
      <c r="H1258" s="7" t="str" cm="1">
        <f t="array" ref="H1258">IF(AND(LEN(F1258)*LEN(G1258)),IFERROR(INDEX(info_index!$D$2:$D$62,MATCH(F1258&amp;G1258,info_index!$B$2:$B$62&amp;info_index!$C$2:$C$62,0),1),""),"")</f>
        <v/>
      </c>
      <c r="I1258" s="7" t="s">
        <v>20</v>
      </c>
    </row>
    <row r="1259" spans="1:9" x14ac:dyDescent="0.55000000000000004">
      <c r="A1259" s="5">
        <v>1257</v>
      </c>
      <c r="B1259" s="6"/>
      <c r="C1259" s="6"/>
      <c r="D1259" s="6"/>
      <c r="E1259" s="6"/>
      <c r="F1259" s="7"/>
      <c r="G1259" s="7"/>
      <c r="H1259" s="7" t="str" cm="1">
        <f t="array" ref="H1259">IF(AND(LEN(F1259)*LEN(G1259)),IFERROR(INDEX(info_index!$D$2:$D$62,MATCH(F1259&amp;G1259,info_index!$B$2:$B$62&amp;info_index!$C$2:$C$62,0),1),""),"")</f>
        <v/>
      </c>
      <c r="I1259" s="7" t="s">
        <v>20</v>
      </c>
    </row>
    <row r="1260" spans="1:9" x14ac:dyDescent="0.55000000000000004">
      <c r="A1260" s="5">
        <v>1258</v>
      </c>
      <c r="B1260" s="6"/>
      <c r="C1260" s="6"/>
      <c r="D1260" s="6"/>
      <c r="E1260" s="6"/>
      <c r="F1260" s="7"/>
      <c r="G1260" s="7"/>
      <c r="H1260" s="7" t="str" cm="1">
        <f t="array" ref="H1260">IF(AND(LEN(F1260)*LEN(G1260)),IFERROR(INDEX(info_index!$D$2:$D$62,MATCH(F1260&amp;G1260,info_index!$B$2:$B$62&amp;info_index!$C$2:$C$62,0),1),""),"")</f>
        <v/>
      </c>
      <c r="I1260" s="7" t="s">
        <v>20</v>
      </c>
    </row>
    <row r="1261" spans="1:9" x14ac:dyDescent="0.55000000000000004">
      <c r="A1261" s="5">
        <v>1259</v>
      </c>
      <c r="B1261" s="6"/>
      <c r="C1261" s="6"/>
      <c r="D1261" s="6"/>
      <c r="E1261" s="6"/>
      <c r="F1261" s="7"/>
      <c r="G1261" s="7"/>
      <c r="H1261" s="7" t="str" cm="1">
        <f t="array" ref="H1261">IF(AND(LEN(F1261)*LEN(G1261)),IFERROR(INDEX(info_index!$D$2:$D$62,MATCH(F1261&amp;G1261,info_index!$B$2:$B$62&amp;info_index!$C$2:$C$62,0),1),""),"")</f>
        <v/>
      </c>
      <c r="I1261" s="7" t="s">
        <v>20</v>
      </c>
    </row>
    <row r="1262" spans="1:9" x14ac:dyDescent="0.55000000000000004">
      <c r="A1262" s="5">
        <v>1260</v>
      </c>
      <c r="B1262" s="6"/>
      <c r="C1262" s="6"/>
      <c r="D1262" s="6"/>
      <c r="E1262" s="6"/>
      <c r="F1262" s="7"/>
      <c r="G1262" s="7"/>
      <c r="H1262" s="7" t="str" cm="1">
        <f t="array" ref="H1262">IF(AND(LEN(F1262)*LEN(G1262)),IFERROR(INDEX(info_index!$D$2:$D$62,MATCH(F1262&amp;G1262,info_index!$B$2:$B$62&amp;info_index!$C$2:$C$62,0),1),""),"")</f>
        <v/>
      </c>
      <c r="I1262" s="7" t="s">
        <v>20</v>
      </c>
    </row>
    <row r="1263" spans="1:9" x14ac:dyDescent="0.55000000000000004">
      <c r="A1263" s="5">
        <v>1261</v>
      </c>
      <c r="B1263" s="6"/>
      <c r="C1263" s="6"/>
      <c r="D1263" s="6"/>
      <c r="E1263" s="6"/>
      <c r="F1263" s="7"/>
      <c r="G1263" s="7"/>
      <c r="H1263" s="7" t="str" cm="1">
        <f t="array" ref="H1263">IF(AND(LEN(F1263)*LEN(G1263)),IFERROR(INDEX(info_index!$D$2:$D$62,MATCH(F1263&amp;G1263,info_index!$B$2:$B$62&amp;info_index!$C$2:$C$62,0),1),""),"")</f>
        <v/>
      </c>
      <c r="I1263" s="7" t="s">
        <v>20</v>
      </c>
    </row>
    <row r="1264" spans="1:9" x14ac:dyDescent="0.55000000000000004">
      <c r="A1264" s="5">
        <v>1262</v>
      </c>
      <c r="B1264" s="6"/>
      <c r="C1264" s="6"/>
      <c r="D1264" s="6"/>
      <c r="E1264" s="6"/>
      <c r="F1264" s="7"/>
      <c r="G1264" s="7"/>
      <c r="H1264" s="7" t="str" cm="1">
        <f t="array" ref="H1264">IF(AND(LEN(F1264)*LEN(G1264)),IFERROR(INDEX(info_index!$D$2:$D$62,MATCH(F1264&amp;G1264,info_index!$B$2:$B$62&amp;info_index!$C$2:$C$62,0),1),""),"")</f>
        <v/>
      </c>
      <c r="I1264" s="7" t="s">
        <v>20</v>
      </c>
    </row>
    <row r="1265" spans="1:9" x14ac:dyDescent="0.55000000000000004">
      <c r="A1265" s="5">
        <v>1263</v>
      </c>
      <c r="B1265" s="6"/>
      <c r="C1265" s="6"/>
      <c r="D1265" s="6"/>
      <c r="E1265" s="6"/>
      <c r="F1265" s="7"/>
      <c r="G1265" s="7"/>
      <c r="H1265" s="7" t="str" cm="1">
        <f t="array" ref="H1265">IF(AND(LEN(F1265)*LEN(G1265)),IFERROR(INDEX(info_index!$D$2:$D$62,MATCH(F1265&amp;G1265,info_index!$B$2:$B$62&amp;info_index!$C$2:$C$62,0),1),""),"")</f>
        <v/>
      </c>
      <c r="I1265" s="7" t="s">
        <v>20</v>
      </c>
    </row>
    <row r="1266" spans="1:9" x14ac:dyDescent="0.55000000000000004">
      <c r="A1266" s="5">
        <v>1264</v>
      </c>
      <c r="B1266" s="6"/>
      <c r="C1266" s="6"/>
      <c r="D1266" s="6"/>
      <c r="E1266" s="6"/>
      <c r="F1266" s="7"/>
      <c r="G1266" s="7"/>
      <c r="H1266" s="7" t="str" cm="1">
        <f t="array" ref="H1266">IF(AND(LEN(F1266)*LEN(G1266)),IFERROR(INDEX(info_index!$D$2:$D$62,MATCH(F1266&amp;G1266,info_index!$B$2:$B$62&amp;info_index!$C$2:$C$62,0),1),""),"")</f>
        <v/>
      </c>
      <c r="I1266" s="7" t="s">
        <v>20</v>
      </c>
    </row>
    <row r="1267" spans="1:9" x14ac:dyDescent="0.55000000000000004">
      <c r="A1267" s="5">
        <v>1265</v>
      </c>
      <c r="B1267" s="6"/>
      <c r="C1267" s="6"/>
      <c r="D1267" s="6"/>
      <c r="E1267" s="6"/>
      <c r="F1267" s="7"/>
      <c r="G1267" s="7"/>
      <c r="H1267" s="7" t="str" cm="1">
        <f t="array" ref="H1267">IF(AND(LEN(F1267)*LEN(G1267)),IFERROR(INDEX(info_index!$D$2:$D$62,MATCH(F1267&amp;G1267,info_index!$B$2:$B$62&amp;info_index!$C$2:$C$62,0),1),""),"")</f>
        <v/>
      </c>
      <c r="I1267" s="7" t="s">
        <v>20</v>
      </c>
    </row>
    <row r="1268" spans="1:9" x14ac:dyDescent="0.55000000000000004">
      <c r="A1268" s="5">
        <v>1266</v>
      </c>
      <c r="B1268" s="6"/>
      <c r="C1268" s="6"/>
      <c r="D1268" s="6"/>
      <c r="E1268" s="6"/>
      <c r="F1268" s="7"/>
      <c r="G1268" s="7"/>
      <c r="H1268" s="7" t="str" cm="1">
        <f t="array" ref="H1268">IF(AND(LEN(F1268)*LEN(G1268)),IFERROR(INDEX(info_index!$D$2:$D$62,MATCH(F1268&amp;G1268,info_index!$B$2:$B$62&amp;info_index!$C$2:$C$62,0),1),""),"")</f>
        <v/>
      </c>
      <c r="I1268" s="7" t="s">
        <v>20</v>
      </c>
    </row>
    <row r="1269" spans="1:9" x14ac:dyDescent="0.55000000000000004">
      <c r="A1269" s="5">
        <v>1267</v>
      </c>
      <c r="B1269" s="6"/>
      <c r="C1269" s="6"/>
      <c r="D1269" s="6"/>
      <c r="E1269" s="6"/>
      <c r="F1269" s="7"/>
      <c r="G1269" s="7"/>
      <c r="H1269" s="7" t="str" cm="1">
        <f t="array" ref="H1269">IF(AND(LEN(F1269)*LEN(G1269)),IFERROR(INDEX(info_index!$D$2:$D$62,MATCH(F1269&amp;G1269,info_index!$B$2:$B$62&amp;info_index!$C$2:$C$62,0),1),""),"")</f>
        <v/>
      </c>
      <c r="I1269" s="7" t="s">
        <v>20</v>
      </c>
    </row>
    <row r="1270" spans="1:9" x14ac:dyDescent="0.55000000000000004">
      <c r="A1270" s="5">
        <v>1268</v>
      </c>
      <c r="B1270" s="6"/>
      <c r="C1270" s="6"/>
      <c r="D1270" s="6"/>
      <c r="E1270" s="6"/>
      <c r="F1270" s="7"/>
      <c r="G1270" s="7"/>
      <c r="H1270" s="7" t="str" cm="1">
        <f t="array" ref="H1270">IF(AND(LEN(F1270)*LEN(G1270)),IFERROR(INDEX(info_index!$D$2:$D$62,MATCH(F1270&amp;G1270,info_index!$B$2:$B$62&amp;info_index!$C$2:$C$62,0),1),""),"")</f>
        <v/>
      </c>
      <c r="I1270" s="7" t="s">
        <v>20</v>
      </c>
    </row>
    <row r="1271" spans="1:9" x14ac:dyDescent="0.55000000000000004">
      <c r="A1271" s="5">
        <v>1269</v>
      </c>
      <c r="B1271" s="6"/>
      <c r="C1271" s="6"/>
      <c r="D1271" s="6"/>
      <c r="E1271" s="6"/>
      <c r="F1271" s="7"/>
      <c r="G1271" s="7"/>
      <c r="H1271" s="7" t="str" cm="1">
        <f t="array" ref="H1271">IF(AND(LEN(F1271)*LEN(G1271)),IFERROR(INDEX(info_index!$D$2:$D$62,MATCH(F1271&amp;G1271,info_index!$B$2:$B$62&amp;info_index!$C$2:$C$62,0),1),""),"")</f>
        <v/>
      </c>
      <c r="I1271" s="7" t="s">
        <v>20</v>
      </c>
    </row>
    <row r="1272" spans="1:9" x14ac:dyDescent="0.55000000000000004">
      <c r="A1272" s="5">
        <v>1270</v>
      </c>
      <c r="B1272" s="6"/>
      <c r="C1272" s="6"/>
      <c r="D1272" s="6"/>
      <c r="E1272" s="6"/>
      <c r="F1272" s="7"/>
      <c r="G1272" s="7"/>
      <c r="H1272" s="7" t="str" cm="1">
        <f t="array" ref="H1272">IF(AND(LEN(F1272)*LEN(G1272)),IFERROR(INDEX(info_index!$D$2:$D$62,MATCH(F1272&amp;G1272,info_index!$B$2:$B$62&amp;info_index!$C$2:$C$62,0),1),""),"")</f>
        <v/>
      </c>
      <c r="I1272" s="7" t="s">
        <v>20</v>
      </c>
    </row>
    <row r="1273" spans="1:9" x14ac:dyDescent="0.55000000000000004">
      <c r="A1273" s="5">
        <v>1271</v>
      </c>
      <c r="B1273" s="6"/>
      <c r="C1273" s="6"/>
      <c r="D1273" s="6"/>
      <c r="E1273" s="6"/>
      <c r="F1273" s="7"/>
      <c r="G1273" s="7"/>
      <c r="H1273" s="7" t="str" cm="1">
        <f t="array" ref="H1273">IF(AND(LEN(F1273)*LEN(G1273)),IFERROR(INDEX(info_index!$D$2:$D$62,MATCH(F1273&amp;G1273,info_index!$B$2:$B$62&amp;info_index!$C$2:$C$62,0),1),""),"")</f>
        <v/>
      </c>
      <c r="I1273" s="7" t="s">
        <v>20</v>
      </c>
    </row>
    <row r="1274" spans="1:9" x14ac:dyDescent="0.55000000000000004">
      <c r="A1274" s="5">
        <v>1272</v>
      </c>
      <c r="B1274" s="6"/>
      <c r="C1274" s="6"/>
      <c r="D1274" s="6"/>
      <c r="E1274" s="6"/>
      <c r="F1274" s="7"/>
      <c r="G1274" s="7"/>
      <c r="H1274" s="7" t="str" cm="1">
        <f t="array" ref="H1274">IF(AND(LEN(F1274)*LEN(G1274)),IFERROR(INDEX(info_index!$D$2:$D$62,MATCH(F1274&amp;G1274,info_index!$B$2:$B$62&amp;info_index!$C$2:$C$62,0),1),""),"")</f>
        <v/>
      </c>
      <c r="I1274" s="7" t="s">
        <v>20</v>
      </c>
    </row>
    <row r="1275" spans="1:9" x14ac:dyDescent="0.55000000000000004">
      <c r="A1275" s="5">
        <v>1273</v>
      </c>
      <c r="B1275" s="6"/>
      <c r="C1275" s="6"/>
      <c r="D1275" s="6"/>
      <c r="E1275" s="6"/>
      <c r="F1275" s="7"/>
      <c r="G1275" s="7"/>
      <c r="H1275" s="7" t="str" cm="1">
        <f t="array" ref="H1275">IF(AND(LEN(F1275)*LEN(G1275)),IFERROR(INDEX(info_index!$D$2:$D$62,MATCH(F1275&amp;G1275,info_index!$B$2:$B$62&amp;info_index!$C$2:$C$62,0),1),""),"")</f>
        <v/>
      </c>
      <c r="I1275" s="7" t="s">
        <v>20</v>
      </c>
    </row>
    <row r="1276" spans="1:9" x14ac:dyDescent="0.55000000000000004">
      <c r="A1276" s="5">
        <v>1274</v>
      </c>
      <c r="B1276" s="6"/>
      <c r="C1276" s="6"/>
      <c r="D1276" s="6"/>
      <c r="E1276" s="6"/>
      <c r="F1276" s="7"/>
      <c r="G1276" s="7"/>
      <c r="H1276" s="7" t="str" cm="1">
        <f t="array" ref="H1276">IF(AND(LEN(F1276)*LEN(G1276)),IFERROR(INDEX(info_index!$D$2:$D$62,MATCH(F1276&amp;G1276,info_index!$B$2:$B$62&amp;info_index!$C$2:$C$62,0),1),""),"")</f>
        <v/>
      </c>
      <c r="I1276" s="7" t="s">
        <v>20</v>
      </c>
    </row>
    <row r="1277" spans="1:9" x14ac:dyDescent="0.55000000000000004">
      <c r="A1277" s="5">
        <v>1275</v>
      </c>
      <c r="B1277" s="6"/>
      <c r="C1277" s="6"/>
      <c r="D1277" s="6"/>
      <c r="E1277" s="6"/>
      <c r="F1277" s="7"/>
      <c r="G1277" s="7"/>
      <c r="H1277" s="7" t="str" cm="1">
        <f t="array" ref="H1277">IF(AND(LEN(F1277)*LEN(G1277)),IFERROR(INDEX(info_index!$D$2:$D$62,MATCH(F1277&amp;G1277,info_index!$B$2:$B$62&amp;info_index!$C$2:$C$62,0),1),""),"")</f>
        <v/>
      </c>
      <c r="I1277" s="7" t="s">
        <v>20</v>
      </c>
    </row>
    <row r="1278" spans="1:9" x14ac:dyDescent="0.55000000000000004">
      <c r="A1278" s="5">
        <v>1276</v>
      </c>
      <c r="B1278" s="6"/>
      <c r="C1278" s="6"/>
      <c r="D1278" s="6"/>
      <c r="E1278" s="6"/>
      <c r="F1278" s="7"/>
      <c r="G1278" s="7"/>
      <c r="H1278" s="7" t="str" cm="1">
        <f t="array" ref="H1278">IF(AND(LEN(F1278)*LEN(G1278)),IFERROR(INDEX(info_index!$D$2:$D$62,MATCH(F1278&amp;G1278,info_index!$B$2:$B$62&amp;info_index!$C$2:$C$62,0),1),""),"")</f>
        <v/>
      </c>
      <c r="I1278" s="7" t="s">
        <v>20</v>
      </c>
    </row>
    <row r="1279" spans="1:9" x14ac:dyDescent="0.55000000000000004">
      <c r="A1279" s="5">
        <v>1277</v>
      </c>
      <c r="B1279" s="6"/>
      <c r="C1279" s="6"/>
      <c r="D1279" s="6"/>
      <c r="E1279" s="6"/>
      <c r="F1279" s="7"/>
      <c r="G1279" s="7"/>
      <c r="H1279" s="7" t="str" cm="1">
        <f t="array" ref="H1279">IF(AND(LEN(F1279)*LEN(G1279)),IFERROR(INDEX(info_index!$D$2:$D$62,MATCH(F1279&amp;G1279,info_index!$B$2:$B$62&amp;info_index!$C$2:$C$62,0),1),""),"")</f>
        <v/>
      </c>
      <c r="I1279" s="7" t="s">
        <v>20</v>
      </c>
    </row>
    <row r="1280" spans="1:9" x14ac:dyDescent="0.55000000000000004">
      <c r="A1280" s="5">
        <v>1278</v>
      </c>
      <c r="B1280" s="6"/>
      <c r="C1280" s="6"/>
      <c r="D1280" s="6"/>
      <c r="E1280" s="6"/>
      <c r="F1280" s="7"/>
      <c r="G1280" s="7"/>
      <c r="H1280" s="7" t="str" cm="1">
        <f t="array" ref="H1280">IF(AND(LEN(F1280)*LEN(G1280)),IFERROR(INDEX(info_index!$D$2:$D$62,MATCH(F1280&amp;G1280,info_index!$B$2:$B$62&amp;info_index!$C$2:$C$62,0),1),""),"")</f>
        <v/>
      </c>
      <c r="I1280" s="7" t="s">
        <v>20</v>
      </c>
    </row>
    <row r="1281" spans="1:9" x14ac:dyDescent="0.55000000000000004">
      <c r="A1281" s="5">
        <v>1279</v>
      </c>
      <c r="B1281" s="6"/>
      <c r="C1281" s="6"/>
      <c r="D1281" s="6"/>
      <c r="E1281" s="6"/>
      <c r="F1281" s="7"/>
      <c r="G1281" s="7"/>
      <c r="H1281" s="7" t="str" cm="1">
        <f t="array" ref="H1281">IF(AND(LEN(F1281)*LEN(G1281)),IFERROR(INDEX(info_index!$D$2:$D$62,MATCH(F1281&amp;G1281,info_index!$B$2:$B$62&amp;info_index!$C$2:$C$62,0),1),""),"")</f>
        <v/>
      </c>
      <c r="I1281" s="7" t="s">
        <v>20</v>
      </c>
    </row>
    <row r="1282" spans="1:9" x14ac:dyDescent="0.55000000000000004">
      <c r="A1282" s="5">
        <v>1280</v>
      </c>
      <c r="B1282" s="6"/>
      <c r="C1282" s="6"/>
      <c r="D1282" s="6"/>
      <c r="E1282" s="6"/>
      <c r="F1282" s="7"/>
      <c r="G1282" s="7"/>
      <c r="H1282" s="7" t="str" cm="1">
        <f t="array" ref="H1282">IF(AND(LEN(F1282)*LEN(G1282)),IFERROR(INDEX(info_index!$D$2:$D$62,MATCH(F1282&amp;G1282,info_index!$B$2:$B$62&amp;info_index!$C$2:$C$62,0),1),""),"")</f>
        <v/>
      </c>
      <c r="I1282" s="7" t="s">
        <v>20</v>
      </c>
    </row>
    <row r="1283" spans="1:9" x14ac:dyDescent="0.55000000000000004">
      <c r="A1283" s="5">
        <v>1281</v>
      </c>
      <c r="B1283" s="6"/>
      <c r="C1283" s="6"/>
      <c r="D1283" s="6"/>
      <c r="E1283" s="6"/>
      <c r="F1283" s="7"/>
      <c r="G1283" s="7"/>
      <c r="H1283" s="7" t="str" cm="1">
        <f t="array" ref="H1283">IF(AND(LEN(F1283)*LEN(G1283)),IFERROR(INDEX(info_index!$D$2:$D$62,MATCH(F1283&amp;G1283,info_index!$B$2:$B$62&amp;info_index!$C$2:$C$62,0),1),""),"")</f>
        <v/>
      </c>
      <c r="I1283" s="7" t="s">
        <v>20</v>
      </c>
    </row>
    <row r="1284" spans="1:9" x14ac:dyDescent="0.55000000000000004">
      <c r="A1284" s="5">
        <v>1282</v>
      </c>
      <c r="B1284" s="6"/>
      <c r="C1284" s="6"/>
      <c r="D1284" s="6"/>
      <c r="E1284" s="6"/>
      <c r="F1284" s="7"/>
      <c r="G1284" s="7"/>
      <c r="H1284" s="7" t="str" cm="1">
        <f t="array" ref="H1284">IF(AND(LEN(F1284)*LEN(G1284)),IFERROR(INDEX(info_index!$D$2:$D$62,MATCH(F1284&amp;G1284,info_index!$B$2:$B$62&amp;info_index!$C$2:$C$62,0),1),""),"")</f>
        <v/>
      </c>
      <c r="I1284" s="7" t="s">
        <v>20</v>
      </c>
    </row>
    <row r="1285" spans="1:9" x14ac:dyDescent="0.55000000000000004">
      <c r="A1285" s="5">
        <v>1283</v>
      </c>
      <c r="B1285" s="6"/>
      <c r="C1285" s="6"/>
      <c r="D1285" s="6"/>
      <c r="E1285" s="6"/>
      <c r="F1285" s="7"/>
      <c r="G1285" s="7"/>
      <c r="H1285" s="7" t="str" cm="1">
        <f t="array" ref="H1285">IF(AND(LEN(F1285)*LEN(G1285)),IFERROR(INDEX(info_index!$D$2:$D$62,MATCH(F1285&amp;G1285,info_index!$B$2:$B$62&amp;info_index!$C$2:$C$62,0),1),""),"")</f>
        <v/>
      </c>
      <c r="I1285" s="7" t="s">
        <v>20</v>
      </c>
    </row>
    <row r="1286" spans="1:9" x14ac:dyDescent="0.55000000000000004">
      <c r="A1286" s="5">
        <v>1284</v>
      </c>
      <c r="B1286" s="6"/>
      <c r="C1286" s="6"/>
      <c r="D1286" s="6"/>
      <c r="E1286" s="6"/>
      <c r="F1286" s="7"/>
      <c r="G1286" s="7"/>
      <c r="H1286" s="7" t="str" cm="1">
        <f t="array" ref="H1286">IF(AND(LEN(F1286)*LEN(G1286)),IFERROR(INDEX(info_index!$D$2:$D$62,MATCH(F1286&amp;G1286,info_index!$B$2:$B$62&amp;info_index!$C$2:$C$62,0),1),""),"")</f>
        <v/>
      </c>
      <c r="I1286" s="7" t="s">
        <v>20</v>
      </c>
    </row>
    <row r="1287" spans="1:9" x14ac:dyDescent="0.55000000000000004">
      <c r="A1287" s="5">
        <v>1285</v>
      </c>
      <c r="B1287" s="6"/>
      <c r="C1287" s="6"/>
      <c r="D1287" s="6"/>
      <c r="E1287" s="6"/>
      <c r="F1287" s="7"/>
      <c r="G1287" s="7"/>
      <c r="H1287" s="7" t="str" cm="1">
        <f t="array" ref="H1287">IF(AND(LEN(F1287)*LEN(G1287)),IFERROR(INDEX(info_index!$D$2:$D$62,MATCH(F1287&amp;G1287,info_index!$B$2:$B$62&amp;info_index!$C$2:$C$62,0),1),""),"")</f>
        <v/>
      </c>
      <c r="I1287" s="7" t="s">
        <v>20</v>
      </c>
    </row>
    <row r="1288" spans="1:9" x14ac:dyDescent="0.55000000000000004">
      <c r="A1288" s="5">
        <v>1286</v>
      </c>
      <c r="B1288" s="6"/>
      <c r="C1288" s="6"/>
      <c r="D1288" s="6"/>
      <c r="E1288" s="6"/>
      <c r="F1288" s="7"/>
      <c r="G1288" s="7"/>
      <c r="H1288" s="7" t="str" cm="1">
        <f t="array" ref="H1288">IF(AND(LEN(F1288)*LEN(G1288)),IFERROR(INDEX(info_index!$D$2:$D$62,MATCH(F1288&amp;G1288,info_index!$B$2:$B$62&amp;info_index!$C$2:$C$62,0),1),""),"")</f>
        <v/>
      </c>
      <c r="I1288" s="7" t="s">
        <v>20</v>
      </c>
    </row>
    <row r="1289" spans="1:9" x14ac:dyDescent="0.55000000000000004">
      <c r="A1289" s="5">
        <v>1287</v>
      </c>
      <c r="B1289" s="6"/>
      <c r="C1289" s="6"/>
      <c r="D1289" s="6"/>
      <c r="E1289" s="6"/>
      <c r="F1289" s="7"/>
      <c r="G1289" s="7"/>
      <c r="H1289" s="7" t="str" cm="1">
        <f t="array" ref="H1289">IF(AND(LEN(F1289)*LEN(G1289)),IFERROR(INDEX(info_index!$D$2:$D$62,MATCH(F1289&amp;G1289,info_index!$B$2:$B$62&amp;info_index!$C$2:$C$62,0),1),""),"")</f>
        <v/>
      </c>
      <c r="I1289" s="7" t="s">
        <v>20</v>
      </c>
    </row>
    <row r="1290" spans="1:9" x14ac:dyDescent="0.55000000000000004">
      <c r="A1290" s="5">
        <v>1288</v>
      </c>
      <c r="B1290" s="6"/>
      <c r="C1290" s="6"/>
      <c r="D1290" s="6"/>
      <c r="E1290" s="6"/>
      <c r="F1290" s="7"/>
      <c r="G1290" s="7"/>
      <c r="H1290" s="7" t="str" cm="1">
        <f t="array" ref="H1290">IF(AND(LEN(F1290)*LEN(G1290)),IFERROR(INDEX(info_index!$D$2:$D$62,MATCH(F1290&amp;G1290,info_index!$B$2:$B$62&amp;info_index!$C$2:$C$62,0),1),""),"")</f>
        <v/>
      </c>
      <c r="I1290" s="7" t="s">
        <v>20</v>
      </c>
    </row>
    <row r="1291" spans="1:9" x14ac:dyDescent="0.55000000000000004">
      <c r="A1291" s="5">
        <v>1289</v>
      </c>
      <c r="B1291" s="6"/>
      <c r="C1291" s="6"/>
      <c r="D1291" s="6"/>
      <c r="E1291" s="6"/>
      <c r="F1291" s="7"/>
      <c r="G1291" s="7"/>
      <c r="H1291" s="7" t="str" cm="1">
        <f t="array" ref="H1291">IF(AND(LEN(F1291)*LEN(G1291)),IFERROR(INDEX(info_index!$D$2:$D$62,MATCH(F1291&amp;G1291,info_index!$B$2:$B$62&amp;info_index!$C$2:$C$62,0),1),""),"")</f>
        <v/>
      </c>
      <c r="I1291" s="7" t="s">
        <v>20</v>
      </c>
    </row>
    <row r="1292" spans="1:9" x14ac:dyDescent="0.55000000000000004">
      <c r="A1292" s="5">
        <v>1290</v>
      </c>
      <c r="B1292" s="6"/>
      <c r="C1292" s="6"/>
      <c r="D1292" s="6"/>
      <c r="E1292" s="6"/>
      <c r="F1292" s="7"/>
      <c r="G1292" s="7"/>
      <c r="H1292" s="7" t="str" cm="1">
        <f t="array" ref="H1292">IF(AND(LEN(F1292)*LEN(G1292)),IFERROR(INDEX(info_index!$D$2:$D$62,MATCH(F1292&amp;G1292,info_index!$B$2:$B$62&amp;info_index!$C$2:$C$62,0),1),""),"")</f>
        <v/>
      </c>
      <c r="I1292" s="7" t="s">
        <v>20</v>
      </c>
    </row>
    <row r="1293" spans="1:9" x14ac:dyDescent="0.55000000000000004">
      <c r="A1293" s="5">
        <v>1291</v>
      </c>
      <c r="B1293" s="6"/>
      <c r="C1293" s="6"/>
      <c r="D1293" s="6"/>
      <c r="E1293" s="6"/>
      <c r="F1293" s="7"/>
      <c r="G1293" s="7"/>
      <c r="H1293" s="7" t="str" cm="1">
        <f t="array" ref="H1293">IF(AND(LEN(F1293)*LEN(G1293)),IFERROR(INDEX(info_index!$D$2:$D$62,MATCH(F1293&amp;G1293,info_index!$B$2:$B$62&amp;info_index!$C$2:$C$62,0),1),""),"")</f>
        <v/>
      </c>
      <c r="I1293" s="7" t="s">
        <v>20</v>
      </c>
    </row>
    <row r="1294" spans="1:9" x14ac:dyDescent="0.55000000000000004">
      <c r="A1294" s="5">
        <v>1292</v>
      </c>
      <c r="B1294" s="6"/>
      <c r="C1294" s="6"/>
      <c r="D1294" s="6"/>
      <c r="E1294" s="6"/>
      <c r="F1294" s="7"/>
      <c r="G1294" s="7"/>
      <c r="H1294" s="7" t="str" cm="1">
        <f t="array" ref="H1294">IF(AND(LEN(F1294)*LEN(G1294)),IFERROR(INDEX(info_index!$D$2:$D$62,MATCH(F1294&amp;G1294,info_index!$B$2:$B$62&amp;info_index!$C$2:$C$62,0),1),""),"")</f>
        <v/>
      </c>
      <c r="I1294" s="7" t="s">
        <v>20</v>
      </c>
    </row>
    <row r="1295" spans="1:9" x14ac:dyDescent="0.55000000000000004">
      <c r="A1295" s="5">
        <v>1293</v>
      </c>
      <c r="B1295" s="6"/>
      <c r="C1295" s="6"/>
      <c r="D1295" s="6"/>
      <c r="E1295" s="6"/>
      <c r="F1295" s="7"/>
      <c r="G1295" s="7"/>
      <c r="H1295" s="7" t="str" cm="1">
        <f t="array" ref="H1295">IF(AND(LEN(F1295)*LEN(G1295)),IFERROR(INDEX(info_index!$D$2:$D$62,MATCH(F1295&amp;G1295,info_index!$B$2:$B$62&amp;info_index!$C$2:$C$62,0),1),""),"")</f>
        <v/>
      </c>
      <c r="I1295" s="7" t="s">
        <v>20</v>
      </c>
    </row>
    <row r="1296" spans="1:9" x14ac:dyDescent="0.55000000000000004">
      <c r="A1296" s="5">
        <v>1294</v>
      </c>
      <c r="B1296" s="6"/>
      <c r="C1296" s="6"/>
      <c r="D1296" s="6"/>
      <c r="E1296" s="6"/>
      <c r="F1296" s="7"/>
      <c r="G1296" s="7"/>
      <c r="H1296" s="7" t="str" cm="1">
        <f t="array" ref="H1296">IF(AND(LEN(F1296)*LEN(G1296)),IFERROR(INDEX(info_index!$D$2:$D$62,MATCH(F1296&amp;G1296,info_index!$B$2:$B$62&amp;info_index!$C$2:$C$62,0),1),""),"")</f>
        <v/>
      </c>
      <c r="I1296" s="7" t="s">
        <v>20</v>
      </c>
    </row>
    <row r="1297" spans="1:9" x14ac:dyDescent="0.55000000000000004">
      <c r="A1297" s="5">
        <v>1295</v>
      </c>
      <c r="B1297" s="6"/>
      <c r="C1297" s="6"/>
      <c r="D1297" s="6"/>
      <c r="E1297" s="6"/>
      <c r="F1297" s="7"/>
      <c r="G1297" s="7"/>
      <c r="H1297" s="7" t="str" cm="1">
        <f t="array" ref="H1297">IF(AND(LEN(F1297)*LEN(G1297)),IFERROR(INDEX(info_index!$D$2:$D$62,MATCH(F1297&amp;G1297,info_index!$B$2:$B$62&amp;info_index!$C$2:$C$62,0),1),""),"")</f>
        <v/>
      </c>
      <c r="I1297" s="7" t="s">
        <v>20</v>
      </c>
    </row>
    <row r="1298" spans="1:9" x14ac:dyDescent="0.55000000000000004">
      <c r="A1298" s="5">
        <v>1296</v>
      </c>
      <c r="B1298" s="6"/>
      <c r="C1298" s="6"/>
      <c r="D1298" s="6"/>
      <c r="E1298" s="6"/>
      <c r="F1298" s="7"/>
      <c r="G1298" s="7"/>
      <c r="H1298" s="7" t="str" cm="1">
        <f t="array" ref="H1298">IF(AND(LEN(F1298)*LEN(G1298)),IFERROR(INDEX(info_index!$D$2:$D$62,MATCH(F1298&amp;G1298,info_index!$B$2:$B$62&amp;info_index!$C$2:$C$62,0),1),""),"")</f>
        <v/>
      </c>
      <c r="I1298" s="7" t="s">
        <v>20</v>
      </c>
    </row>
    <row r="1299" spans="1:9" x14ac:dyDescent="0.55000000000000004">
      <c r="A1299" s="5">
        <v>1297</v>
      </c>
      <c r="B1299" s="6"/>
      <c r="C1299" s="6"/>
      <c r="D1299" s="6"/>
      <c r="E1299" s="6"/>
      <c r="F1299" s="7"/>
      <c r="G1299" s="7"/>
      <c r="H1299" s="7" t="str" cm="1">
        <f t="array" ref="H1299">IF(AND(LEN(F1299)*LEN(G1299)),IFERROR(INDEX(info_index!$D$2:$D$62,MATCH(F1299&amp;G1299,info_index!$B$2:$B$62&amp;info_index!$C$2:$C$62,0),1),""),"")</f>
        <v/>
      </c>
      <c r="I1299" s="7" t="s">
        <v>20</v>
      </c>
    </row>
    <row r="1300" spans="1:9" x14ac:dyDescent="0.55000000000000004">
      <c r="A1300" s="5">
        <v>1298</v>
      </c>
      <c r="B1300" s="6"/>
      <c r="C1300" s="6"/>
      <c r="D1300" s="6"/>
      <c r="E1300" s="6"/>
      <c r="F1300" s="7"/>
      <c r="G1300" s="7"/>
      <c r="H1300" s="7" t="str" cm="1">
        <f t="array" ref="H1300">IF(AND(LEN(F1300)*LEN(G1300)),IFERROR(INDEX(info_index!$D$2:$D$62,MATCH(F1300&amp;G1300,info_index!$B$2:$B$62&amp;info_index!$C$2:$C$62,0),1),""),"")</f>
        <v/>
      </c>
      <c r="I1300" s="7" t="s">
        <v>20</v>
      </c>
    </row>
    <row r="1301" spans="1:9" x14ac:dyDescent="0.55000000000000004">
      <c r="A1301" s="5">
        <v>1299</v>
      </c>
      <c r="B1301" s="6"/>
      <c r="C1301" s="6"/>
      <c r="D1301" s="6"/>
      <c r="E1301" s="6"/>
      <c r="F1301" s="7"/>
      <c r="G1301" s="7"/>
      <c r="H1301" s="7" t="str" cm="1">
        <f t="array" ref="H1301">IF(AND(LEN(F1301)*LEN(G1301)),IFERROR(INDEX(info_index!$D$2:$D$62,MATCH(F1301&amp;G1301,info_index!$B$2:$B$62&amp;info_index!$C$2:$C$62,0),1),""),"")</f>
        <v/>
      </c>
      <c r="I1301" s="7" t="s">
        <v>20</v>
      </c>
    </row>
    <row r="1302" spans="1:9" x14ac:dyDescent="0.55000000000000004">
      <c r="A1302" s="5">
        <v>1300</v>
      </c>
      <c r="B1302" s="6"/>
      <c r="C1302" s="6"/>
      <c r="D1302" s="6"/>
      <c r="E1302" s="6"/>
      <c r="F1302" s="7"/>
      <c r="G1302" s="7"/>
      <c r="H1302" s="7" t="str" cm="1">
        <f t="array" ref="H1302">IF(AND(LEN(F1302)*LEN(G1302)),IFERROR(INDEX(info_index!$D$2:$D$62,MATCH(F1302&amp;G1302,info_index!$B$2:$B$62&amp;info_index!$C$2:$C$62,0),1),""),"")</f>
        <v/>
      </c>
      <c r="I1302" s="7" t="s">
        <v>20</v>
      </c>
    </row>
    <row r="1303" spans="1:9" x14ac:dyDescent="0.55000000000000004">
      <c r="A1303" s="5">
        <v>1301</v>
      </c>
      <c r="B1303" s="6"/>
      <c r="C1303" s="6"/>
      <c r="D1303" s="6"/>
      <c r="E1303" s="6"/>
      <c r="F1303" s="7"/>
      <c r="G1303" s="7"/>
      <c r="H1303" s="7" t="str" cm="1">
        <f t="array" ref="H1303">IF(AND(LEN(F1303)*LEN(G1303)),IFERROR(INDEX(info_index!$D$2:$D$62,MATCH(F1303&amp;G1303,info_index!$B$2:$B$62&amp;info_index!$C$2:$C$62,0),1),""),"")</f>
        <v/>
      </c>
      <c r="I1303" s="7" t="s">
        <v>20</v>
      </c>
    </row>
    <row r="1304" spans="1:9" x14ac:dyDescent="0.55000000000000004">
      <c r="A1304" s="5">
        <v>1302</v>
      </c>
      <c r="B1304" s="6"/>
      <c r="C1304" s="6"/>
      <c r="D1304" s="6"/>
      <c r="E1304" s="6"/>
      <c r="F1304" s="7"/>
      <c r="G1304" s="7"/>
      <c r="H1304" s="7" t="str" cm="1">
        <f t="array" ref="H1304">IF(AND(LEN(F1304)*LEN(G1304)),IFERROR(INDEX(info_index!$D$2:$D$62,MATCH(F1304&amp;G1304,info_index!$B$2:$B$62&amp;info_index!$C$2:$C$62,0),1),""),"")</f>
        <v/>
      </c>
      <c r="I1304" s="7" t="s">
        <v>20</v>
      </c>
    </row>
    <row r="1305" spans="1:9" x14ac:dyDescent="0.55000000000000004">
      <c r="A1305" s="5">
        <v>1303</v>
      </c>
      <c r="B1305" s="6"/>
      <c r="C1305" s="6"/>
      <c r="D1305" s="6"/>
      <c r="E1305" s="6"/>
      <c r="F1305" s="7"/>
      <c r="G1305" s="7"/>
      <c r="H1305" s="7" t="str" cm="1">
        <f t="array" ref="H1305">IF(AND(LEN(F1305)*LEN(G1305)),IFERROR(INDEX(info_index!$D$2:$D$62,MATCH(F1305&amp;G1305,info_index!$B$2:$B$62&amp;info_index!$C$2:$C$62,0),1),""),"")</f>
        <v/>
      </c>
      <c r="I1305" s="7" t="s">
        <v>20</v>
      </c>
    </row>
    <row r="1306" spans="1:9" x14ac:dyDescent="0.55000000000000004">
      <c r="A1306" s="5">
        <v>1304</v>
      </c>
      <c r="B1306" s="6"/>
      <c r="C1306" s="6"/>
      <c r="D1306" s="6"/>
      <c r="E1306" s="6"/>
      <c r="F1306" s="7"/>
      <c r="G1306" s="7"/>
      <c r="H1306" s="7" t="str" cm="1">
        <f t="array" ref="H1306">IF(AND(LEN(F1306)*LEN(G1306)),IFERROR(INDEX(info_index!$D$2:$D$62,MATCH(F1306&amp;G1306,info_index!$B$2:$B$62&amp;info_index!$C$2:$C$62,0),1),""),"")</f>
        <v/>
      </c>
      <c r="I1306" s="7" t="s">
        <v>20</v>
      </c>
    </row>
    <row r="1307" spans="1:9" x14ac:dyDescent="0.55000000000000004">
      <c r="A1307" s="5">
        <v>1305</v>
      </c>
      <c r="B1307" s="6"/>
      <c r="C1307" s="6"/>
      <c r="D1307" s="6"/>
      <c r="E1307" s="6"/>
      <c r="F1307" s="7"/>
      <c r="G1307" s="7"/>
      <c r="H1307" s="7" t="str" cm="1">
        <f t="array" ref="H1307">IF(AND(LEN(F1307)*LEN(G1307)),IFERROR(INDEX(info_index!$D$2:$D$62,MATCH(F1307&amp;G1307,info_index!$B$2:$B$62&amp;info_index!$C$2:$C$62,0),1),""),"")</f>
        <v/>
      </c>
      <c r="I1307" s="7" t="s">
        <v>20</v>
      </c>
    </row>
    <row r="1308" spans="1:9" x14ac:dyDescent="0.55000000000000004">
      <c r="A1308" s="5">
        <v>1306</v>
      </c>
      <c r="B1308" s="6"/>
      <c r="C1308" s="6"/>
      <c r="D1308" s="6"/>
      <c r="E1308" s="6"/>
      <c r="F1308" s="7"/>
      <c r="G1308" s="7"/>
      <c r="H1308" s="7" t="str" cm="1">
        <f t="array" ref="H1308">IF(AND(LEN(F1308)*LEN(G1308)),IFERROR(INDEX(info_index!$D$2:$D$62,MATCH(F1308&amp;G1308,info_index!$B$2:$B$62&amp;info_index!$C$2:$C$62,0),1),""),"")</f>
        <v/>
      </c>
      <c r="I1308" s="7" t="s">
        <v>20</v>
      </c>
    </row>
    <row r="1309" spans="1:9" x14ac:dyDescent="0.55000000000000004">
      <c r="A1309" s="5">
        <v>1307</v>
      </c>
      <c r="B1309" s="6"/>
      <c r="C1309" s="6"/>
      <c r="D1309" s="6"/>
      <c r="E1309" s="6"/>
      <c r="F1309" s="7"/>
      <c r="G1309" s="7"/>
      <c r="H1309" s="7" t="str" cm="1">
        <f t="array" ref="H1309">IF(AND(LEN(F1309)*LEN(G1309)),IFERROR(INDEX(info_index!$D$2:$D$62,MATCH(F1309&amp;G1309,info_index!$B$2:$B$62&amp;info_index!$C$2:$C$62,0),1),""),"")</f>
        <v/>
      </c>
      <c r="I1309" s="7" t="s">
        <v>20</v>
      </c>
    </row>
    <row r="1310" spans="1:9" x14ac:dyDescent="0.55000000000000004">
      <c r="A1310" s="5">
        <v>1308</v>
      </c>
      <c r="B1310" s="6"/>
      <c r="C1310" s="6"/>
      <c r="D1310" s="6"/>
      <c r="E1310" s="6"/>
      <c r="F1310" s="7"/>
      <c r="G1310" s="7"/>
      <c r="H1310" s="7" t="str" cm="1">
        <f t="array" ref="H1310">IF(AND(LEN(F1310)*LEN(G1310)),IFERROR(INDEX(info_index!$D$2:$D$62,MATCH(F1310&amp;G1310,info_index!$B$2:$B$62&amp;info_index!$C$2:$C$62,0),1),""),"")</f>
        <v/>
      </c>
      <c r="I1310" s="7" t="s">
        <v>20</v>
      </c>
    </row>
    <row r="1311" spans="1:9" x14ac:dyDescent="0.55000000000000004">
      <c r="A1311" s="5">
        <v>1309</v>
      </c>
      <c r="B1311" s="6"/>
      <c r="C1311" s="6"/>
      <c r="D1311" s="6"/>
      <c r="E1311" s="6"/>
      <c r="F1311" s="7"/>
      <c r="G1311" s="7"/>
      <c r="H1311" s="7" t="str" cm="1">
        <f t="array" ref="H1311">IF(AND(LEN(F1311)*LEN(G1311)),IFERROR(INDEX(info_index!$D$2:$D$62,MATCH(F1311&amp;G1311,info_index!$B$2:$B$62&amp;info_index!$C$2:$C$62,0),1),""),"")</f>
        <v/>
      </c>
      <c r="I1311" s="7" t="s">
        <v>20</v>
      </c>
    </row>
    <row r="1312" spans="1:9" x14ac:dyDescent="0.55000000000000004">
      <c r="A1312" s="5">
        <v>1310</v>
      </c>
      <c r="B1312" s="6"/>
      <c r="C1312" s="6"/>
      <c r="D1312" s="6"/>
      <c r="E1312" s="6"/>
      <c r="F1312" s="7"/>
      <c r="G1312" s="7"/>
      <c r="H1312" s="7" t="str" cm="1">
        <f t="array" ref="H1312">IF(AND(LEN(F1312)*LEN(G1312)),IFERROR(INDEX(info_index!$D$2:$D$62,MATCH(F1312&amp;G1312,info_index!$B$2:$B$62&amp;info_index!$C$2:$C$62,0),1),""),"")</f>
        <v/>
      </c>
      <c r="I1312" s="7" t="s">
        <v>20</v>
      </c>
    </row>
    <row r="1313" spans="1:9" x14ac:dyDescent="0.55000000000000004">
      <c r="A1313" s="5">
        <v>1311</v>
      </c>
      <c r="B1313" s="6"/>
      <c r="C1313" s="6"/>
      <c r="D1313" s="6"/>
      <c r="E1313" s="6"/>
      <c r="F1313" s="7"/>
      <c r="G1313" s="7"/>
      <c r="H1313" s="7" t="str" cm="1">
        <f t="array" ref="H1313">IF(AND(LEN(F1313)*LEN(G1313)),IFERROR(INDEX(info_index!$D$2:$D$62,MATCH(F1313&amp;G1313,info_index!$B$2:$B$62&amp;info_index!$C$2:$C$62,0),1),""),"")</f>
        <v/>
      </c>
      <c r="I1313" s="7" t="s">
        <v>20</v>
      </c>
    </row>
    <row r="1314" spans="1:9" x14ac:dyDescent="0.55000000000000004">
      <c r="A1314" s="5">
        <v>1312</v>
      </c>
      <c r="B1314" s="6"/>
      <c r="C1314" s="6"/>
      <c r="D1314" s="6"/>
      <c r="E1314" s="6"/>
      <c r="F1314" s="7"/>
      <c r="G1314" s="7"/>
      <c r="H1314" s="7" t="str" cm="1">
        <f t="array" ref="H1314">IF(AND(LEN(F1314)*LEN(G1314)),IFERROR(INDEX(info_index!$D$2:$D$62,MATCH(F1314&amp;G1314,info_index!$B$2:$B$62&amp;info_index!$C$2:$C$62,0),1),""),"")</f>
        <v/>
      </c>
      <c r="I1314" s="7" t="s">
        <v>20</v>
      </c>
    </row>
    <row r="1315" spans="1:9" x14ac:dyDescent="0.55000000000000004">
      <c r="A1315" s="5">
        <v>1313</v>
      </c>
      <c r="B1315" s="6"/>
      <c r="C1315" s="6"/>
      <c r="D1315" s="6"/>
      <c r="E1315" s="6"/>
      <c r="F1315" s="7"/>
      <c r="G1315" s="7"/>
      <c r="H1315" s="7" t="str" cm="1">
        <f t="array" ref="H1315">IF(AND(LEN(F1315)*LEN(G1315)),IFERROR(INDEX(info_index!$D$2:$D$62,MATCH(F1315&amp;G1315,info_index!$B$2:$B$62&amp;info_index!$C$2:$C$62,0),1),""),"")</f>
        <v/>
      </c>
      <c r="I1315" s="7" t="s">
        <v>20</v>
      </c>
    </row>
    <row r="1316" spans="1:9" x14ac:dyDescent="0.55000000000000004">
      <c r="A1316" s="5">
        <v>1314</v>
      </c>
      <c r="B1316" s="6"/>
      <c r="C1316" s="6"/>
      <c r="D1316" s="6"/>
      <c r="E1316" s="6"/>
      <c r="F1316" s="7"/>
      <c r="G1316" s="7"/>
      <c r="H1316" s="7" t="str" cm="1">
        <f t="array" ref="H1316">IF(AND(LEN(F1316)*LEN(G1316)),IFERROR(INDEX(info_index!$D$2:$D$62,MATCH(F1316&amp;G1316,info_index!$B$2:$B$62&amp;info_index!$C$2:$C$62,0),1),""),"")</f>
        <v/>
      </c>
      <c r="I1316" s="7" t="s">
        <v>20</v>
      </c>
    </row>
    <row r="1317" spans="1:9" x14ac:dyDescent="0.55000000000000004">
      <c r="A1317" s="5">
        <v>1315</v>
      </c>
      <c r="B1317" s="6"/>
      <c r="C1317" s="6"/>
      <c r="D1317" s="6"/>
      <c r="E1317" s="6"/>
      <c r="F1317" s="7"/>
      <c r="G1317" s="7"/>
      <c r="H1317" s="7" t="str" cm="1">
        <f t="array" ref="H1317">IF(AND(LEN(F1317)*LEN(G1317)),IFERROR(INDEX(info_index!$D$2:$D$62,MATCH(F1317&amp;G1317,info_index!$B$2:$B$62&amp;info_index!$C$2:$C$62,0),1),""),"")</f>
        <v/>
      </c>
      <c r="I1317" s="7" t="s">
        <v>20</v>
      </c>
    </row>
    <row r="1318" spans="1:9" x14ac:dyDescent="0.55000000000000004">
      <c r="A1318" s="5">
        <v>1316</v>
      </c>
      <c r="B1318" s="6"/>
      <c r="C1318" s="6"/>
      <c r="D1318" s="6"/>
      <c r="E1318" s="6"/>
      <c r="F1318" s="7"/>
      <c r="G1318" s="7"/>
      <c r="H1318" s="7" t="str" cm="1">
        <f t="array" ref="H1318">IF(AND(LEN(F1318)*LEN(G1318)),IFERROR(INDEX(info_index!$D$2:$D$62,MATCH(F1318&amp;G1318,info_index!$B$2:$B$62&amp;info_index!$C$2:$C$62,0),1),""),"")</f>
        <v/>
      </c>
      <c r="I1318" s="7" t="s">
        <v>20</v>
      </c>
    </row>
    <row r="1319" spans="1:9" x14ac:dyDescent="0.55000000000000004">
      <c r="A1319" s="5">
        <v>1317</v>
      </c>
      <c r="B1319" s="6"/>
      <c r="C1319" s="6"/>
      <c r="D1319" s="6"/>
      <c r="E1319" s="6"/>
      <c r="F1319" s="7"/>
      <c r="G1319" s="7"/>
      <c r="H1319" s="7" t="str" cm="1">
        <f t="array" ref="H1319">IF(AND(LEN(F1319)*LEN(G1319)),IFERROR(INDEX(info_index!$D$2:$D$62,MATCH(F1319&amp;G1319,info_index!$B$2:$B$62&amp;info_index!$C$2:$C$62,0),1),""),"")</f>
        <v/>
      </c>
      <c r="I1319" s="7" t="s">
        <v>20</v>
      </c>
    </row>
    <row r="1320" spans="1:9" x14ac:dyDescent="0.55000000000000004">
      <c r="A1320" s="5">
        <v>1318</v>
      </c>
      <c r="B1320" s="6"/>
      <c r="C1320" s="6"/>
      <c r="D1320" s="6"/>
      <c r="E1320" s="6"/>
      <c r="F1320" s="7"/>
      <c r="G1320" s="7"/>
      <c r="H1320" s="7" t="str" cm="1">
        <f t="array" ref="H1320">IF(AND(LEN(F1320)*LEN(G1320)),IFERROR(INDEX(info_index!$D$2:$D$62,MATCH(F1320&amp;G1320,info_index!$B$2:$B$62&amp;info_index!$C$2:$C$62,0),1),""),"")</f>
        <v/>
      </c>
      <c r="I1320" s="7" t="s">
        <v>20</v>
      </c>
    </row>
    <row r="1321" spans="1:9" x14ac:dyDescent="0.55000000000000004">
      <c r="A1321" s="5">
        <v>1319</v>
      </c>
      <c r="B1321" s="6"/>
      <c r="C1321" s="6"/>
      <c r="D1321" s="6"/>
      <c r="E1321" s="6"/>
      <c r="F1321" s="7"/>
      <c r="G1321" s="7"/>
      <c r="H1321" s="7" t="str" cm="1">
        <f t="array" ref="H1321">IF(AND(LEN(F1321)*LEN(G1321)),IFERROR(INDEX(info_index!$D$2:$D$62,MATCH(F1321&amp;G1321,info_index!$B$2:$B$62&amp;info_index!$C$2:$C$62,0),1),""),"")</f>
        <v/>
      </c>
      <c r="I1321" s="7" t="s">
        <v>20</v>
      </c>
    </row>
    <row r="1322" spans="1:9" x14ac:dyDescent="0.55000000000000004">
      <c r="A1322" s="5">
        <v>1320</v>
      </c>
      <c r="B1322" s="6"/>
      <c r="C1322" s="6"/>
      <c r="D1322" s="6"/>
      <c r="E1322" s="6"/>
      <c r="F1322" s="7"/>
      <c r="G1322" s="7"/>
      <c r="H1322" s="7" t="str" cm="1">
        <f t="array" ref="H1322">IF(AND(LEN(F1322)*LEN(G1322)),IFERROR(INDEX(info_index!$D$2:$D$62,MATCH(F1322&amp;G1322,info_index!$B$2:$B$62&amp;info_index!$C$2:$C$62,0),1),""),"")</f>
        <v/>
      </c>
      <c r="I1322" s="7" t="s">
        <v>20</v>
      </c>
    </row>
    <row r="1323" spans="1:9" x14ac:dyDescent="0.55000000000000004">
      <c r="A1323" s="5">
        <v>1321</v>
      </c>
      <c r="B1323" s="6"/>
      <c r="C1323" s="6"/>
      <c r="D1323" s="6"/>
      <c r="E1323" s="6"/>
      <c r="F1323" s="7"/>
      <c r="G1323" s="7"/>
      <c r="H1323" s="7" t="str" cm="1">
        <f t="array" ref="H1323">IF(AND(LEN(F1323)*LEN(G1323)),IFERROR(INDEX(info_index!$D$2:$D$62,MATCH(F1323&amp;G1323,info_index!$B$2:$B$62&amp;info_index!$C$2:$C$62,0),1),""),"")</f>
        <v/>
      </c>
      <c r="I1323" s="7" t="s">
        <v>20</v>
      </c>
    </row>
    <row r="1324" spans="1:9" x14ac:dyDescent="0.55000000000000004">
      <c r="A1324" s="5">
        <v>1322</v>
      </c>
      <c r="B1324" s="6"/>
      <c r="C1324" s="6"/>
      <c r="D1324" s="6"/>
      <c r="E1324" s="6"/>
      <c r="F1324" s="7"/>
      <c r="G1324" s="7"/>
      <c r="H1324" s="7" t="str" cm="1">
        <f t="array" ref="H1324">IF(AND(LEN(F1324)*LEN(G1324)),IFERROR(INDEX(info_index!$D$2:$D$62,MATCH(F1324&amp;G1324,info_index!$B$2:$B$62&amp;info_index!$C$2:$C$62,0),1),""),"")</f>
        <v/>
      </c>
      <c r="I1324" s="7" t="s">
        <v>20</v>
      </c>
    </row>
    <row r="1325" spans="1:9" x14ac:dyDescent="0.55000000000000004">
      <c r="A1325" s="5">
        <v>1323</v>
      </c>
      <c r="B1325" s="6"/>
      <c r="C1325" s="6"/>
      <c r="D1325" s="6"/>
      <c r="E1325" s="6"/>
      <c r="F1325" s="7"/>
      <c r="G1325" s="7"/>
      <c r="H1325" s="7" t="str" cm="1">
        <f t="array" ref="H1325">IF(AND(LEN(F1325)*LEN(G1325)),IFERROR(INDEX(info_index!$D$2:$D$62,MATCH(F1325&amp;G1325,info_index!$B$2:$B$62&amp;info_index!$C$2:$C$62,0),1),""),"")</f>
        <v/>
      </c>
      <c r="I1325" s="7" t="s">
        <v>20</v>
      </c>
    </row>
    <row r="1326" spans="1:9" x14ac:dyDescent="0.55000000000000004">
      <c r="A1326" s="5">
        <v>1324</v>
      </c>
      <c r="B1326" s="6"/>
      <c r="C1326" s="6"/>
      <c r="D1326" s="6"/>
      <c r="E1326" s="6"/>
      <c r="F1326" s="7"/>
      <c r="G1326" s="7"/>
      <c r="H1326" s="7" t="str" cm="1">
        <f t="array" ref="H1326">IF(AND(LEN(F1326)*LEN(G1326)),IFERROR(INDEX(info_index!$D$2:$D$62,MATCH(F1326&amp;G1326,info_index!$B$2:$B$62&amp;info_index!$C$2:$C$62,0),1),""),"")</f>
        <v/>
      </c>
      <c r="I1326" s="7" t="s">
        <v>20</v>
      </c>
    </row>
    <row r="1327" spans="1:9" x14ac:dyDescent="0.55000000000000004">
      <c r="A1327" s="5">
        <v>1325</v>
      </c>
      <c r="B1327" s="6"/>
      <c r="C1327" s="6"/>
      <c r="D1327" s="6"/>
      <c r="E1327" s="6"/>
      <c r="F1327" s="7"/>
      <c r="G1327" s="7"/>
      <c r="H1327" s="7" t="str" cm="1">
        <f t="array" ref="H1327">IF(AND(LEN(F1327)*LEN(G1327)),IFERROR(INDEX(info_index!$D$2:$D$62,MATCH(F1327&amp;G1327,info_index!$B$2:$B$62&amp;info_index!$C$2:$C$62,0),1),""),"")</f>
        <v/>
      </c>
      <c r="I1327" s="7" t="s">
        <v>20</v>
      </c>
    </row>
    <row r="1328" spans="1:9" x14ac:dyDescent="0.55000000000000004">
      <c r="A1328" s="5">
        <v>1326</v>
      </c>
      <c r="B1328" s="6"/>
      <c r="C1328" s="6"/>
      <c r="D1328" s="6"/>
      <c r="E1328" s="6"/>
      <c r="F1328" s="7"/>
      <c r="G1328" s="7"/>
      <c r="H1328" s="7" t="str" cm="1">
        <f t="array" ref="H1328">IF(AND(LEN(F1328)*LEN(G1328)),IFERROR(INDEX(info_index!$D$2:$D$62,MATCH(F1328&amp;G1328,info_index!$B$2:$B$62&amp;info_index!$C$2:$C$62,0),1),""),"")</f>
        <v/>
      </c>
      <c r="I1328" s="7" t="s">
        <v>20</v>
      </c>
    </row>
    <row r="1329" spans="1:9" x14ac:dyDescent="0.55000000000000004">
      <c r="A1329" s="5">
        <v>1327</v>
      </c>
      <c r="B1329" s="6"/>
      <c r="C1329" s="6"/>
      <c r="D1329" s="6"/>
      <c r="E1329" s="6"/>
      <c r="F1329" s="7"/>
      <c r="G1329" s="7"/>
      <c r="H1329" s="7" t="str" cm="1">
        <f t="array" ref="H1329">IF(AND(LEN(F1329)*LEN(G1329)),IFERROR(INDEX(info_index!$D$2:$D$62,MATCH(F1329&amp;G1329,info_index!$B$2:$B$62&amp;info_index!$C$2:$C$62,0),1),""),"")</f>
        <v/>
      </c>
      <c r="I1329" s="7" t="s">
        <v>20</v>
      </c>
    </row>
    <row r="1330" spans="1:9" x14ac:dyDescent="0.55000000000000004">
      <c r="A1330" s="5">
        <v>1328</v>
      </c>
      <c r="B1330" s="6"/>
      <c r="C1330" s="6"/>
      <c r="D1330" s="6"/>
      <c r="E1330" s="6"/>
      <c r="F1330" s="7"/>
      <c r="G1330" s="7"/>
      <c r="H1330" s="7" t="str" cm="1">
        <f t="array" ref="H1330">IF(AND(LEN(F1330)*LEN(G1330)),IFERROR(INDEX(info_index!$D$2:$D$62,MATCH(F1330&amp;G1330,info_index!$B$2:$B$62&amp;info_index!$C$2:$C$62,0),1),""),"")</f>
        <v/>
      </c>
      <c r="I1330" s="7" t="s">
        <v>20</v>
      </c>
    </row>
    <row r="1331" spans="1:9" x14ac:dyDescent="0.55000000000000004">
      <c r="A1331" s="5">
        <v>1329</v>
      </c>
      <c r="B1331" s="6"/>
      <c r="C1331" s="6"/>
      <c r="D1331" s="6"/>
      <c r="E1331" s="6"/>
      <c r="F1331" s="7"/>
      <c r="G1331" s="7"/>
      <c r="H1331" s="7" t="str" cm="1">
        <f t="array" ref="H1331">IF(AND(LEN(F1331)*LEN(G1331)),IFERROR(INDEX(info_index!$D$2:$D$62,MATCH(F1331&amp;G1331,info_index!$B$2:$B$62&amp;info_index!$C$2:$C$62,0),1),""),"")</f>
        <v/>
      </c>
      <c r="I1331" s="7" t="s">
        <v>20</v>
      </c>
    </row>
    <row r="1332" spans="1:9" x14ac:dyDescent="0.55000000000000004">
      <c r="A1332" s="5">
        <v>1330</v>
      </c>
      <c r="B1332" s="6"/>
      <c r="C1332" s="6"/>
      <c r="D1332" s="6"/>
      <c r="E1332" s="6"/>
      <c r="F1332" s="7"/>
      <c r="G1332" s="7"/>
      <c r="H1332" s="7" t="str" cm="1">
        <f t="array" ref="H1332">IF(AND(LEN(F1332)*LEN(G1332)),IFERROR(INDEX(info_index!$D$2:$D$62,MATCH(F1332&amp;G1332,info_index!$B$2:$B$62&amp;info_index!$C$2:$C$62,0),1),""),"")</f>
        <v/>
      </c>
      <c r="I1332" s="7" t="s">
        <v>20</v>
      </c>
    </row>
    <row r="1333" spans="1:9" x14ac:dyDescent="0.55000000000000004">
      <c r="A1333" s="5">
        <v>1331</v>
      </c>
      <c r="B1333" s="6"/>
      <c r="C1333" s="6"/>
      <c r="D1333" s="6"/>
      <c r="E1333" s="6"/>
      <c r="F1333" s="7"/>
      <c r="G1333" s="7"/>
      <c r="H1333" s="7" t="str" cm="1">
        <f t="array" ref="H1333">IF(AND(LEN(F1333)*LEN(G1333)),IFERROR(INDEX(info_index!$D$2:$D$62,MATCH(F1333&amp;G1333,info_index!$B$2:$B$62&amp;info_index!$C$2:$C$62,0),1),""),"")</f>
        <v/>
      </c>
      <c r="I1333" s="7" t="s">
        <v>20</v>
      </c>
    </row>
    <row r="1334" spans="1:9" x14ac:dyDescent="0.55000000000000004">
      <c r="A1334" s="5">
        <v>1332</v>
      </c>
      <c r="B1334" s="6"/>
      <c r="C1334" s="6"/>
      <c r="D1334" s="6"/>
      <c r="E1334" s="6"/>
      <c r="F1334" s="7"/>
      <c r="G1334" s="7"/>
      <c r="H1334" s="7" t="str" cm="1">
        <f t="array" ref="H1334">IF(AND(LEN(F1334)*LEN(G1334)),IFERROR(INDEX(info_index!$D$2:$D$62,MATCH(F1334&amp;G1334,info_index!$B$2:$B$62&amp;info_index!$C$2:$C$62,0),1),""),"")</f>
        <v/>
      </c>
      <c r="I1334" s="7" t="s">
        <v>20</v>
      </c>
    </row>
    <row r="1335" spans="1:9" x14ac:dyDescent="0.55000000000000004">
      <c r="A1335" s="5">
        <v>1333</v>
      </c>
      <c r="B1335" s="6"/>
      <c r="C1335" s="6"/>
      <c r="D1335" s="6"/>
      <c r="E1335" s="6"/>
      <c r="F1335" s="7"/>
      <c r="G1335" s="7"/>
      <c r="H1335" s="7" t="str" cm="1">
        <f t="array" ref="H1335">IF(AND(LEN(F1335)*LEN(G1335)),IFERROR(INDEX(info_index!$D$2:$D$62,MATCH(F1335&amp;G1335,info_index!$B$2:$B$62&amp;info_index!$C$2:$C$62,0),1),""),"")</f>
        <v/>
      </c>
      <c r="I1335" s="7" t="s">
        <v>20</v>
      </c>
    </row>
    <row r="1336" spans="1:9" x14ac:dyDescent="0.55000000000000004">
      <c r="A1336" s="5">
        <v>1334</v>
      </c>
      <c r="B1336" s="6"/>
      <c r="C1336" s="6"/>
      <c r="D1336" s="6"/>
      <c r="E1336" s="6"/>
      <c r="F1336" s="7"/>
      <c r="G1336" s="7"/>
      <c r="H1336" s="7" t="str" cm="1">
        <f t="array" ref="H1336">IF(AND(LEN(F1336)*LEN(G1336)),IFERROR(INDEX(info_index!$D$2:$D$62,MATCH(F1336&amp;G1336,info_index!$B$2:$B$62&amp;info_index!$C$2:$C$62,0),1),""),"")</f>
        <v/>
      </c>
      <c r="I1336" s="7" t="s">
        <v>20</v>
      </c>
    </row>
    <row r="1337" spans="1:9" x14ac:dyDescent="0.55000000000000004">
      <c r="A1337" s="5">
        <v>1335</v>
      </c>
      <c r="B1337" s="6"/>
      <c r="C1337" s="6"/>
      <c r="D1337" s="6"/>
      <c r="E1337" s="6"/>
      <c r="F1337" s="7"/>
      <c r="G1337" s="7"/>
      <c r="H1337" s="7" t="str" cm="1">
        <f t="array" ref="H1337">IF(AND(LEN(F1337)*LEN(G1337)),IFERROR(INDEX(info_index!$D$2:$D$62,MATCH(F1337&amp;G1337,info_index!$B$2:$B$62&amp;info_index!$C$2:$C$62,0),1),""),"")</f>
        <v/>
      </c>
      <c r="I1337" s="7" t="s">
        <v>20</v>
      </c>
    </row>
    <row r="1338" spans="1:9" x14ac:dyDescent="0.55000000000000004">
      <c r="A1338" s="5">
        <v>1336</v>
      </c>
      <c r="B1338" s="6"/>
      <c r="C1338" s="6"/>
      <c r="D1338" s="6"/>
      <c r="E1338" s="6"/>
      <c r="F1338" s="7"/>
      <c r="G1338" s="7"/>
      <c r="H1338" s="7" t="str" cm="1">
        <f t="array" ref="H1338">IF(AND(LEN(F1338)*LEN(G1338)),IFERROR(INDEX(info_index!$D$2:$D$62,MATCH(F1338&amp;G1338,info_index!$B$2:$B$62&amp;info_index!$C$2:$C$62,0),1),""),"")</f>
        <v/>
      </c>
      <c r="I1338" s="7" t="s">
        <v>20</v>
      </c>
    </row>
    <row r="1339" spans="1:9" x14ac:dyDescent="0.55000000000000004">
      <c r="A1339" s="5">
        <v>1337</v>
      </c>
      <c r="B1339" s="6"/>
      <c r="C1339" s="6"/>
      <c r="D1339" s="6"/>
      <c r="E1339" s="6"/>
      <c r="F1339" s="7"/>
      <c r="G1339" s="7"/>
      <c r="H1339" s="7" t="str" cm="1">
        <f t="array" ref="H1339">IF(AND(LEN(F1339)*LEN(G1339)),IFERROR(INDEX(info_index!$D$2:$D$62,MATCH(F1339&amp;G1339,info_index!$B$2:$B$62&amp;info_index!$C$2:$C$62,0),1),""),"")</f>
        <v/>
      </c>
      <c r="I1339" s="7" t="s">
        <v>20</v>
      </c>
    </row>
    <row r="1340" spans="1:9" x14ac:dyDescent="0.55000000000000004">
      <c r="A1340" s="5">
        <v>1338</v>
      </c>
      <c r="B1340" s="6"/>
      <c r="C1340" s="6"/>
      <c r="D1340" s="6"/>
      <c r="E1340" s="6"/>
      <c r="F1340" s="7"/>
      <c r="G1340" s="7"/>
      <c r="H1340" s="7" t="str" cm="1">
        <f t="array" ref="H1340">IF(AND(LEN(F1340)*LEN(G1340)),IFERROR(INDEX(info_index!$D$2:$D$62,MATCH(F1340&amp;G1340,info_index!$B$2:$B$62&amp;info_index!$C$2:$C$62,0),1),""),"")</f>
        <v/>
      </c>
      <c r="I1340" s="7" t="s">
        <v>20</v>
      </c>
    </row>
    <row r="1341" spans="1:9" x14ac:dyDescent="0.55000000000000004">
      <c r="A1341" s="5">
        <v>1339</v>
      </c>
      <c r="B1341" s="6"/>
      <c r="C1341" s="6"/>
      <c r="D1341" s="6"/>
      <c r="E1341" s="6"/>
      <c r="F1341" s="7"/>
      <c r="G1341" s="7"/>
      <c r="H1341" s="7" t="str" cm="1">
        <f t="array" ref="H1341">IF(AND(LEN(F1341)*LEN(G1341)),IFERROR(INDEX(info_index!$D$2:$D$62,MATCH(F1341&amp;G1341,info_index!$B$2:$B$62&amp;info_index!$C$2:$C$62,0),1),""),"")</f>
        <v/>
      </c>
      <c r="I1341" s="7" t="s">
        <v>20</v>
      </c>
    </row>
    <row r="1342" spans="1:9" x14ac:dyDescent="0.55000000000000004">
      <c r="A1342" s="5">
        <v>1340</v>
      </c>
      <c r="B1342" s="6"/>
      <c r="C1342" s="6"/>
      <c r="D1342" s="6"/>
      <c r="E1342" s="6"/>
      <c r="F1342" s="7"/>
      <c r="G1342" s="7"/>
      <c r="H1342" s="7" t="str" cm="1">
        <f t="array" ref="H1342">IF(AND(LEN(F1342)*LEN(G1342)),IFERROR(INDEX(info_index!$D$2:$D$62,MATCH(F1342&amp;G1342,info_index!$B$2:$B$62&amp;info_index!$C$2:$C$62,0),1),""),"")</f>
        <v/>
      </c>
      <c r="I1342" s="7" t="s">
        <v>20</v>
      </c>
    </row>
    <row r="1343" spans="1:9" x14ac:dyDescent="0.55000000000000004">
      <c r="A1343" s="5">
        <v>1341</v>
      </c>
      <c r="B1343" s="6"/>
      <c r="C1343" s="6"/>
      <c r="D1343" s="6"/>
      <c r="E1343" s="6"/>
      <c r="F1343" s="7"/>
      <c r="G1343" s="7"/>
      <c r="H1343" s="7" t="str" cm="1">
        <f t="array" ref="H1343">IF(AND(LEN(F1343)*LEN(G1343)),IFERROR(INDEX(info_index!$D$2:$D$62,MATCH(F1343&amp;G1343,info_index!$B$2:$B$62&amp;info_index!$C$2:$C$62,0),1),""),"")</f>
        <v/>
      </c>
      <c r="I1343" s="7" t="s">
        <v>20</v>
      </c>
    </row>
    <row r="1344" spans="1:9" x14ac:dyDescent="0.55000000000000004">
      <c r="A1344" s="5">
        <v>1342</v>
      </c>
      <c r="B1344" s="6"/>
      <c r="C1344" s="6"/>
      <c r="D1344" s="6"/>
      <c r="E1344" s="6"/>
      <c r="F1344" s="7"/>
      <c r="G1344" s="7"/>
      <c r="H1344" s="7" t="str" cm="1">
        <f t="array" ref="H1344">IF(AND(LEN(F1344)*LEN(G1344)),IFERROR(INDEX(info_index!$D$2:$D$62,MATCH(F1344&amp;G1344,info_index!$B$2:$B$62&amp;info_index!$C$2:$C$62,0),1),""),"")</f>
        <v/>
      </c>
      <c r="I1344" s="7" t="s">
        <v>20</v>
      </c>
    </row>
    <row r="1345" spans="1:9" x14ac:dyDescent="0.55000000000000004">
      <c r="A1345" s="5">
        <v>1343</v>
      </c>
      <c r="B1345" s="6"/>
      <c r="C1345" s="6"/>
      <c r="D1345" s="6"/>
      <c r="E1345" s="6"/>
      <c r="F1345" s="7"/>
      <c r="G1345" s="7"/>
      <c r="H1345" s="7" t="str" cm="1">
        <f t="array" ref="H1345">IF(AND(LEN(F1345)*LEN(G1345)),IFERROR(INDEX(info_index!$D$2:$D$62,MATCH(F1345&amp;G1345,info_index!$B$2:$B$62&amp;info_index!$C$2:$C$62,0),1),""),"")</f>
        <v/>
      </c>
      <c r="I1345" s="7" t="s">
        <v>20</v>
      </c>
    </row>
    <row r="1346" spans="1:9" x14ac:dyDescent="0.55000000000000004">
      <c r="A1346" s="5">
        <v>1344</v>
      </c>
      <c r="B1346" s="6"/>
      <c r="C1346" s="6"/>
      <c r="D1346" s="6"/>
      <c r="E1346" s="6"/>
      <c r="F1346" s="7"/>
      <c r="G1346" s="7"/>
      <c r="H1346" s="7" t="str" cm="1">
        <f t="array" ref="H1346">IF(AND(LEN(F1346)*LEN(G1346)),IFERROR(INDEX(info_index!$D$2:$D$62,MATCH(F1346&amp;G1346,info_index!$B$2:$B$62&amp;info_index!$C$2:$C$62,0),1),""),"")</f>
        <v/>
      </c>
      <c r="I1346" s="7" t="s">
        <v>20</v>
      </c>
    </row>
    <row r="1347" spans="1:9" x14ac:dyDescent="0.55000000000000004">
      <c r="A1347" s="5">
        <v>1345</v>
      </c>
      <c r="B1347" s="6"/>
      <c r="C1347" s="6"/>
      <c r="D1347" s="6"/>
      <c r="E1347" s="6"/>
      <c r="F1347" s="7"/>
      <c r="G1347" s="7"/>
      <c r="H1347" s="7" t="str" cm="1">
        <f t="array" ref="H1347">IF(AND(LEN(F1347)*LEN(G1347)),IFERROR(INDEX(info_index!$D$2:$D$62,MATCH(F1347&amp;G1347,info_index!$B$2:$B$62&amp;info_index!$C$2:$C$62,0),1),""),"")</f>
        <v/>
      </c>
      <c r="I1347" s="7" t="s">
        <v>20</v>
      </c>
    </row>
    <row r="1348" spans="1:9" x14ac:dyDescent="0.55000000000000004">
      <c r="A1348" s="5">
        <v>1346</v>
      </c>
      <c r="B1348" s="6"/>
      <c r="C1348" s="6"/>
      <c r="D1348" s="6"/>
      <c r="E1348" s="6"/>
      <c r="F1348" s="7"/>
      <c r="G1348" s="7"/>
      <c r="H1348" s="7" t="str" cm="1">
        <f t="array" ref="H1348">IF(AND(LEN(F1348)*LEN(G1348)),IFERROR(INDEX(info_index!$D$2:$D$62,MATCH(F1348&amp;G1348,info_index!$B$2:$B$62&amp;info_index!$C$2:$C$62,0),1),""),"")</f>
        <v/>
      </c>
      <c r="I1348" s="7" t="s">
        <v>20</v>
      </c>
    </row>
    <row r="1349" spans="1:9" x14ac:dyDescent="0.55000000000000004">
      <c r="A1349" s="5">
        <v>1347</v>
      </c>
      <c r="B1349" s="6"/>
      <c r="C1349" s="6"/>
      <c r="D1349" s="6"/>
      <c r="E1349" s="6"/>
      <c r="F1349" s="7"/>
      <c r="G1349" s="7"/>
      <c r="H1349" s="7" t="str" cm="1">
        <f t="array" ref="H1349">IF(AND(LEN(F1349)*LEN(G1349)),IFERROR(INDEX(info_index!$D$2:$D$62,MATCH(F1349&amp;G1349,info_index!$B$2:$B$62&amp;info_index!$C$2:$C$62,0),1),""),"")</f>
        <v/>
      </c>
      <c r="I1349" s="7" t="s">
        <v>20</v>
      </c>
    </row>
    <row r="1350" spans="1:9" x14ac:dyDescent="0.55000000000000004">
      <c r="A1350" s="5">
        <v>1348</v>
      </c>
      <c r="B1350" s="6"/>
      <c r="C1350" s="6"/>
      <c r="D1350" s="6"/>
      <c r="E1350" s="6"/>
      <c r="F1350" s="7"/>
      <c r="G1350" s="7"/>
      <c r="H1350" s="7" t="str" cm="1">
        <f t="array" ref="H1350">IF(AND(LEN(F1350)*LEN(G1350)),IFERROR(INDEX(info_index!$D$2:$D$62,MATCH(F1350&amp;G1350,info_index!$B$2:$B$62&amp;info_index!$C$2:$C$62,0),1),""),"")</f>
        <v/>
      </c>
      <c r="I1350" s="7" t="s">
        <v>20</v>
      </c>
    </row>
    <row r="1351" spans="1:9" x14ac:dyDescent="0.55000000000000004">
      <c r="A1351" s="5">
        <v>1349</v>
      </c>
      <c r="B1351" s="6"/>
      <c r="C1351" s="6"/>
      <c r="D1351" s="6"/>
      <c r="E1351" s="6"/>
      <c r="F1351" s="7"/>
      <c r="G1351" s="7"/>
      <c r="H1351" s="7" t="str" cm="1">
        <f t="array" ref="H1351">IF(AND(LEN(F1351)*LEN(G1351)),IFERROR(INDEX(info_index!$D$2:$D$62,MATCH(F1351&amp;G1351,info_index!$B$2:$B$62&amp;info_index!$C$2:$C$62,0),1),""),"")</f>
        <v/>
      </c>
      <c r="I1351" s="7" t="s">
        <v>20</v>
      </c>
    </row>
    <row r="1352" spans="1:9" x14ac:dyDescent="0.55000000000000004">
      <c r="A1352" s="5">
        <v>1350</v>
      </c>
      <c r="B1352" s="6"/>
      <c r="C1352" s="6"/>
      <c r="D1352" s="6"/>
      <c r="E1352" s="6"/>
      <c r="F1352" s="7"/>
      <c r="G1352" s="7"/>
      <c r="H1352" s="7" t="str" cm="1">
        <f t="array" ref="H1352">IF(AND(LEN(F1352)*LEN(G1352)),IFERROR(INDEX(info_index!$D$2:$D$62,MATCH(F1352&amp;G1352,info_index!$B$2:$B$62&amp;info_index!$C$2:$C$62,0),1),""),"")</f>
        <v/>
      </c>
      <c r="I1352" s="7" t="s">
        <v>20</v>
      </c>
    </row>
    <row r="1353" spans="1:9" x14ac:dyDescent="0.55000000000000004">
      <c r="A1353" s="5">
        <v>1351</v>
      </c>
      <c r="B1353" s="6"/>
      <c r="C1353" s="6"/>
      <c r="D1353" s="6"/>
      <c r="E1353" s="6"/>
      <c r="F1353" s="7"/>
      <c r="G1353" s="7"/>
      <c r="H1353" s="7" t="str" cm="1">
        <f t="array" ref="H1353">IF(AND(LEN(F1353)*LEN(G1353)),IFERROR(INDEX(info_index!$D$2:$D$62,MATCH(F1353&amp;G1353,info_index!$B$2:$B$62&amp;info_index!$C$2:$C$62,0),1),""),"")</f>
        <v/>
      </c>
      <c r="I1353" s="7" t="s">
        <v>20</v>
      </c>
    </row>
    <row r="1354" spans="1:9" x14ac:dyDescent="0.55000000000000004">
      <c r="A1354" s="5">
        <v>1352</v>
      </c>
      <c r="B1354" s="6"/>
      <c r="C1354" s="6"/>
      <c r="D1354" s="6"/>
      <c r="E1354" s="6"/>
      <c r="F1354" s="7"/>
      <c r="G1354" s="7"/>
      <c r="H1354" s="7" t="str" cm="1">
        <f t="array" ref="H1354">IF(AND(LEN(F1354)*LEN(G1354)),IFERROR(INDEX(info_index!$D$2:$D$62,MATCH(F1354&amp;G1354,info_index!$B$2:$B$62&amp;info_index!$C$2:$C$62,0),1),""),"")</f>
        <v/>
      </c>
      <c r="I1354" s="7" t="s">
        <v>20</v>
      </c>
    </row>
    <row r="1355" spans="1:9" x14ac:dyDescent="0.55000000000000004">
      <c r="A1355" s="5">
        <v>1353</v>
      </c>
      <c r="B1355" s="6"/>
      <c r="C1355" s="6"/>
      <c r="D1355" s="6"/>
      <c r="E1355" s="6"/>
      <c r="F1355" s="7"/>
      <c r="G1355" s="7"/>
      <c r="H1355" s="7" t="str" cm="1">
        <f t="array" ref="H1355">IF(AND(LEN(F1355)*LEN(G1355)),IFERROR(INDEX(info_index!$D$2:$D$62,MATCH(F1355&amp;G1355,info_index!$B$2:$B$62&amp;info_index!$C$2:$C$62,0),1),""),"")</f>
        <v/>
      </c>
      <c r="I1355" s="7" t="s">
        <v>20</v>
      </c>
    </row>
    <row r="1356" spans="1:9" x14ac:dyDescent="0.55000000000000004">
      <c r="A1356" s="5">
        <v>1354</v>
      </c>
      <c r="B1356" s="6"/>
      <c r="C1356" s="6"/>
      <c r="D1356" s="6"/>
      <c r="E1356" s="6"/>
      <c r="F1356" s="7"/>
      <c r="G1356" s="7"/>
      <c r="H1356" s="7" t="str" cm="1">
        <f t="array" ref="H1356">IF(AND(LEN(F1356)*LEN(G1356)),IFERROR(INDEX(info_index!$D$2:$D$62,MATCH(F1356&amp;G1356,info_index!$B$2:$B$62&amp;info_index!$C$2:$C$62,0),1),""),"")</f>
        <v/>
      </c>
      <c r="I1356" s="7" t="s">
        <v>20</v>
      </c>
    </row>
    <row r="1357" spans="1:9" x14ac:dyDescent="0.55000000000000004">
      <c r="A1357" s="5">
        <v>1355</v>
      </c>
      <c r="B1357" s="6"/>
      <c r="C1357" s="6"/>
      <c r="D1357" s="6"/>
      <c r="E1357" s="6"/>
      <c r="F1357" s="7"/>
      <c r="G1357" s="7"/>
      <c r="H1357" s="7" t="str" cm="1">
        <f t="array" ref="H1357">IF(AND(LEN(F1357)*LEN(G1357)),IFERROR(INDEX(info_index!$D$2:$D$62,MATCH(F1357&amp;G1357,info_index!$B$2:$B$62&amp;info_index!$C$2:$C$62,0),1),""),"")</f>
        <v/>
      </c>
      <c r="I1357" s="7" t="s">
        <v>20</v>
      </c>
    </row>
    <row r="1358" spans="1:9" x14ac:dyDescent="0.55000000000000004">
      <c r="A1358" s="5">
        <v>1356</v>
      </c>
      <c r="B1358" s="6"/>
      <c r="C1358" s="6"/>
      <c r="D1358" s="6"/>
      <c r="E1358" s="6"/>
      <c r="F1358" s="7"/>
      <c r="G1358" s="7"/>
      <c r="H1358" s="7" t="str" cm="1">
        <f t="array" ref="H1358">IF(AND(LEN(F1358)*LEN(G1358)),IFERROR(INDEX(info_index!$D$2:$D$62,MATCH(F1358&amp;G1358,info_index!$B$2:$B$62&amp;info_index!$C$2:$C$62,0),1),""),"")</f>
        <v/>
      </c>
      <c r="I1358" s="7" t="s">
        <v>20</v>
      </c>
    </row>
    <row r="1359" spans="1:9" x14ac:dyDescent="0.55000000000000004">
      <c r="A1359" s="5">
        <v>1357</v>
      </c>
      <c r="B1359" s="6"/>
      <c r="C1359" s="6"/>
      <c r="D1359" s="6"/>
      <c r="E1359" s="6"/>
      <c r="F1359" s="7"/>
      <c r="G1359" s="7"/>
      <c r="H1359" s="7" t="str" cm="1">
        <f t="array" ref="H1359">IF(AND(LEN(F1359)*LEN(G1359)),IFERROR(INDEX(info_index!$D$2:$D$62,MATCH(F1359&amp;G1359,info_index!$B$2:$B$62&amp;info_index!$C$2:$C$62,0),1),""),"")</f>
        <v/>
      </c>
      <c r="I1359" s="7" t="s">
        <v>20</v>
      </c>
    </row>
    <row r="1360" spans="1:9" x14ac:dyDescent="0.55000000000000004">
      <c r="A1360" s="5">
        <v>1358</v>
      </c>
      <c r="B1360" s="6"/>
      <c r="C1360" s="6"/>
      <c r="D1360" s="6"/>
      <c r="E1360" s="6"/>
      <c r="F1360" s="7"/>
      <c r="G1360" s="7"/>
      <c r="H1360" s="7" t="str" cm="1">
        <f t="array" ref="H1360">IF(AND(LEN(F1360)*LEN(G1360)),IFERROR(INDEX(info_index!$D$2:$D$62,MATCH(F1360&amp;G1360,info_index!$B$2:$B$62&amp;info_index!$C$2:$C$62,0),1),""),"")</f>
        <v/>
      </c>
      <c r="I1360" s="7" t="s">
        <v>20</v>
      </c>
    </row>
    <row r="1361" spans="1:9" x14ac:dyDescent="0.55000000000000004">
      <c r="A1361" s="5">
        <v>1359</v>
      </c>
      <c r="B1361" s="6"/>
      <c r="C1361" s="6"/>
      <c r="D1361" s="6"/>
      <c r="E1361" s="6"/>
      <c r="F1361" s="7"/>
      <c r="G1361" s="7"/>
      <c r="H1361" s="7" t="str" cm="1">
        <f t="array" ref="H1361">IF(AND(LEN(F1361)*LEN(G1361)),IFERROR(INDEX(info_index!$D$2:$D$62,MATCH(F1361&amp;G1361,info_index!$B$2:$B$62&amp;info_index!$C$2:$C$62,0),1),""),"")</f>
        <v/>
      </c>
      <c r="I1361" s="7" t="s">
        <v>20</v>
      </c>
    </row>
    <row r="1362" spans="1:9" x14ac:dyDescent="0.55000000000000004">
      <c r="A1362" s="5">
        <v>1360</v>
      </c>
      <c r="B1362" s="6"/>
      <c r="C1362" s="6"/>
      <c r="D1362" s="6"/>
      <c r="E1362" s="6"/>
      <c r="F1362" s="7"/>
      <c r="G1362" s="7"/>
      <c r="H1362" s="7" t="str" cm="1">
        <f t="array" ref="H1362">IF(AND(LEN(F1362)*LEN(G1362)),IFERROR(INDEX(info_index!$D$2:$D$62,MATCH(F1362&amp;G1362,info_index!$B$2:$B$62&amp;info_index!$C$2:$C$62,0),1),""),"")</f>
        <v/>
      </c>
      <c r="I1362" s="7" t="s">
        <v>20</v>
      </c>
    </row>
    <row r="1363" spans="1:9" x14ac:dyDescent="0.55000000000000004">
      <c r="A1363" s="5">
        <v>1361</v>
      </c>
      <c r="B1363" s="6"/>
      <c r="C1363" s="6"/>
      <c r="D1363" s="6"/>
      <c r="E1363" s="6"/>
      <c r="F1363" s="7"/>
      <c r="G1363" s="7"/>
      <c r="H1363" s="7" t="str" cm="1">
        <f t="array" ref="H1363">IF(AND(LEN(F1363)*LEN(G1363)),IFERROR(INDEX(info_index!$D$2:$D$62,MATCH(F1363&amp;G1363,info_index!$B$2:$B$62&amp;info_index!$C$2:$C$62,0),1),""),"")</f>
        <v/>
      </c>
      <c r="I1363" s="7" t="s">
        <v>20</v>
      </c>
    </row>
    <row r="1364" spans="1:9" x14ac:dyDescent="0.55000000000000004">
      <c r="A1364" s="5">
        <v>1362</v>
      </c>
      <c r="B1364" s="6"/>
      <c r="C1364" s="6"/>
      <c r="D1364" s="6"/>
      <c r="E1364" s="6"/>
      <c r="F1364" s="7"/>
      <c r="G1364" s="7"/>
      <c r="H1364" s="7" t="str" cm="1">
        <f t="array" ref="H1364">IF(AND(LEN(F1364)*LEN(G1364)),IFERROR(INDEX(info_index!$D$2:$D$62,MATCH(F1364&amp;G1364,info_index!$B$2:$B$62&amp;info_index!$C$2:$C$62,0),1),""),"")</f>
        <v/>
      </c>
      <c r="I1364" s="7" t="s">
        <v>20</v>
      </c>
    </row>
    <row r="1365" spans="1:9" x14ac:dyDescent="0.55000000000000004">
      <c r="A1365" s="5">
        <v>1363</v>
      </c>
      <c r="B1365" s="6"/>
      <c r="C1365" s="6"/>
      <c r="D1365" s="6"/>
      <c r="E1365" s="6"/>
      <c r="F1365" s="7"/>
      <c r="G1365" s="7"/>
      <c r="H1365" s="7" t="str" cm="1">
        <f t="array" ref="H1365">IF(AND(LEN(F1365)*LEN(G1365)),IFERROR(INDEX(info_index!$D$2:$D$62,MATCH(F1365&amp;G1365,info_index!$B$2:$B$62&amp;info_index!$C$2:$C$62,0),1),""),"")</f>
        <v/>
      </c>
      <c r="I1365" s="7" t="s">
        <v>20</v>
      </c>
    </row>
    <row r="1366" spans="1:9" x14ac:dyDescent="0.55000000000000004">
      <c r="A1366" s="5">
        <v>1364</v>
      </c>
      <c r="B1366" s="6"/>
      <c r="C1366" s="6"/>
      <c r="D1366" s="6"/>
      <c r="E1366" s="6"/>
      <c r="F1366" s="7"/>
      <c r="G1366" s="7"/>
      <c r="H1366" s="7" t="str" cm="1">
        <f t="array" ref="H1366">IF(AND(LEN(F1366)*LEN(G1366)),IFERROR(INDEX(info_index!$D$2:$D$62,MATCH(F1366&amp;G1366,info_index!$B$2:$B$62&amp;info_index!$C$2:$C$62,0),1),""),"")</f>
        <v/>
      </c>
      <c r="I1366" s="7" t="s">
        <v>20</v>
      </c>
    </row>
    <row r="1367" spans="1:9" x14ac:dyDescent="0.55000000000000004">
      <c r="A1367" s="5">
        <v>1365</v>
      </c>
      <c r="B1367" s="6"/>
      <c r="C1367" s="6"/>
      <c r="D1367" s="6"/>
      <c r="E1367" s="6"/>
      <c r="F1367" s="7"/>
      <c r="G1367" s="7"/>
      <c r="H1367" s="7" t="str" cm="1">
        <f t="array" ref="H1367">IF(AND(LEN(F1367)*LEN(G1367)),IFERROR(INDEX(info_index!$D$2:$D$62,MATCH(F1367&amp;G1367,info_index!$B$2:$B$62&amp;info_index!$C$2:$C$62,0),1),""),"")</f>
        <v/>
      </c>
      <c r="I1367" s="7" t="s">
        <v>20</v>
      </c>
    </row>
    <row r="1368" spans="1:9" x14ac:dyDescent="0.55000000000000004">
      <c r="A1368" s="5">
        <v>1366</v>
      </c>
      <c r="B1368" s="6"/>
      <c r="C1368" s="6"/>
      <c r="D1368" s="6"/>
      <c r="E1368" s="6"/>
      <c r="F1368" s="7"/>
      <c r="G1368" s="7"/>
      <c r="H1368" s="7" t="str" cm="1">
        <f t="array" ref="H1368">IF(AND(LEN(F1368)*LEN(G1368)),IFERROR(INDEX(info_index!$D$2:$D$62,MATCH(F1368&amp;G1368,info_index!$B$2:$B$62&amp;info_index!$C$2:$C$62,0),1),""),"")</f>
        <v/>
      </c>
      <c r="I1368" s="7" t="s">
        <v>20</v>
      </c>
    </row>
    <row r="1369" spans="1:9" x14ac:dyDescent="0.55000000000000004">
      <c r="A1369" s="5">
        <v>1367</v>
      </c>
      <c r="B1369" s="6"/>
      <c r="C1369" s="6"/>
      <c r="D1369" s="6"/>
      <c r="E1369" s="6"/>
      <c r="F1369" s="7"/>
      <c r="G1369" s="7"/>
      <c r="H1369" s="7" t="str" cm="1">
        <f t="array" ref="H1369">IF(AND(LEN(F1369)*LEN(G1369)),IFERROR(INDEX(info_index!$D$2:$D$62,MATCH(F1369&amp;G1369,info_index!$B$2:$B$62&amp;info_index!$C$2:$C$62,0),1),""),"")</f>
        <v/>
      </c>
      <c r="I1369" s="7" t="s">
        <v>20</v>
      </c>
    </row>
    <row r="1370" spans="1:9" x14ac:dyDescent="0.55000000000000004">
      <c r="A1370" s="5">
        <v>1368</v>
      </c>
      <c r="B1370" s="6"/>
      <c r="C1370" s="6"/>
      <c r="D1370" s="6"/>
      <c r="E1370" s="6"/>
      <c r="F1370" s="7"/>
      <c r="G1370" s="7"/>
      <c r="H1370" s="7" t="str" cm="1">
        <f t="array" ref="H1370">IF(AND(LEN(F1370)*LEN(G1370)),IFERROR(INDEX(info_index!$D$2:$D$62,MATCH(F1370&amp;G1370,info_index!$B$2:$B$62&amp;info_index!$C$2:$C$62,0),1),""),"")</f>
        <v/>
      </c>
      <c r="I1370" s="7" t="s">
        <v>20</v>
      </c>
    </row>
    <row r="1371" spans="1:9" x14ac:dyDescent="0.55000000000000004">
      <c r="A1371" s="5">
        <v>1369</v>
      </c>
      <c r="B1371" s="6"/>
      <c r="C1371" s="6"/>
      <c r="D1371" s="6"/>
      <c r="E1371" s="6"/>
      <c r="F1371" s="7"/>
      <c r="G1371" s="7"/>
      <c r="H1371" s="7" t="str" cm="1">
        <f t="array" ref="H1371">IF(AND(LEN(F1371)*LEN(G1371)),IFERROR(INDEX(info_index!$D$2:$D$62,MATCH(F1371&amp;G1371,info_index!$B$2:$B$62&amp;info_index!$C$2:$C$62,0),1),""),"")</f>
        <v/>
      </c>
      <c r="I1371" s="7" t="s">
        <v>20</v>
      </c>
    </row>
    <row r="1372" spans="1:9" x14ac:dyDescent="0.55000000000000004">
      <c r="A1372" s="5">
        <v>1370</v>
      </c>
      <c r="B1372" s="6"/>
      <c r="C1372" s="6"/>
      <c r="D1372" s="6"/>
      <c r="E1372" s="6"/>
      <c r="F1372" s="7"/>
      <c r="G1372" s="7"/>
      <c r="H1372" s="7" t="str" cm="1">
        <f t="array" ref="H1372">IF(AND(LEN(F1372)*LEN(G1372)),IFERROR(INDEX(info_index!$D$2:$D$62,MATCH(F1372&amp;G1372,info_index!$B$2:$B$62&amp;info_index!$C$2:$C$62,0),1),""),"")</f>
        <v/>
      </c>
      <c r="I1372" s="7" t="s">
        <v>20</v>
      </c>
    </row>
    <row r="1373" spans="1:9" x14ac:dyDescent="0.55000000000000004">
      <c r="A1373" s="5">
        <v>1371</v>
      </c>
      <c r="B1373" s="6"/>
      <c r="C1373" s="6"/>
      <c r="D1373" s="6"/>
      <c r="E1373" s="6"/>
      <c r="F1373" s="7"/>
      <c r="G1373" s="7"/>
      <c r="H1373" s="7" t="str" cm="1">
        <f t="array" ref="H1373">IF(AND(LEN(F1373)*LEN(G1373)),IFERROR(INDEX(info_index!$D$2:$D$62,MATCH(F1373&amp;G1373,info_index!$B$2:$B$62&amp;info_index!$C$2:$C$62,0),1),""),"")</f>
        <v/>
      </c>
      <c r="I1373" s="7" t="s">
        <v>20</v>
      </c>
    </row>
    <row r="1374" spans="1:9" x14ac:dyDescent="0.55000000000000004">
      <c r="A1374" s="5">
        <v>1372</v>
      </c>
      <c r="B1374" s="6"/>
      <c r="C1374" s="6"/>
      <c r="D1374" s="6"/>
      <c r="E1374" s="6"/>
      <c r="F1374" s="7"/>
      <c r="G1374" s="7"/>
      <c r="H1374" s="7" t="str" cm="1">
        <f t="array" ref="H1374">IF(AND(LEN(F1374)*LEN(G1374)),IFERROR(INDEX(info_index!$D$2:$D$62,MATCH(F1374&amp;G1374,info_index!$B$2:$B$62&amp;info_index!$C$2:$C$62,0),1),""),"")</f>
        <v/>
      </c>
      <c r="I1374" s="7" t="s">
        <v>20</v>
      </c>
    </row>
    <row r="1375" spans="1:9" x14ac:dyDescent="0.55000000000000004">
      <c r="A1375" s="5">
        <v>1373</v>
      </c>
      <c r="B1375" s="6"/>
      <c r="C1375" s="6"/>
      <c r="D1375" s="6"/>
      <c r="E1375" s="6"/>
      <c r="F1375" s="7"/>
      <c r="G1375" s="7"/>
      <c r="H1375" s="7" t="str" cm="1">
        <f t="array" ref="H1375">IF(AND(LEN(F1375)*LEN(G1375)),IFERROR(INDEX(info_index!$D$2:$D$62,MATCH(F1375&amp;G1375,info_index!$B$2:$B$62&amp;info_index!$C$2:$C$62,0),1),""),"")</f>
        <v/>
      </c>
      <c r="I1375" s="7" t="s">
        <v>20</v>
      </c>
    </row>
    <row r="1376" spans="1:9" x14ac:dyDescent="0.55000000000000004">
      <c r="A1376" s="5">
        <v>1374</v>
      </c>
      <c r="B1376" s="6"/>
      <c r="C1376" s="6"/>
      <c r="D1376" s="6"/>
      <c r="E1376" s="6"/>
      <c r="F1376" s="7"/>
      <c r="G1376" s="7"/>
      <c r="H1376" s="7" t="str" cm="1">
        <f t="array" ref="H1376">IF(AND(LEN(F1376)*LEN(G1376)),IFERROR(INDEX(info_index!$D$2:$D$62,MATCH(F1376&amp;G1376,info_index!$B$2:$B$62&amp;info_index!$C$2:$C$62,0),1),""),"")</f>
        <v/>
      </c>
      <c r="I1376" s="7" t="s">
        <v>20</v>
      </c>
    </row>
    <row r="1377" spans="1:9" x14ac:dyDescent="0.55000000000000004">
      <c r="A1377" s="5">
        <v>1375</v>
      </c>
      <c r="B1377" s="6"/>
      <c r="C1377" s="6"/>
      <c r="D1377" s="6"/>
      <c r="E1377" s="6"/>
      <c r="F1377" s="7"/>
      <c r="G1377" s="7"/>
      <c r="H1377" s="7" t="str" cm="1">
        <f t="array" ref="H1377">IF(AND(LEN(F1377)*LEN(G1377)),IFERROR(INDEX(info_index!$D$2:$D$62,MATCH(F1377&amp;G1377,info_index!$B$2:$B$62&amp;info_index!$C$2:$C$62,0),1),""),"")</f>
        <v/>
      </c>
      <c r="I1377" s="7" t="s">
        <v>20</v>
      </c>
    </row>
    <row r="1378" spans="1:9" x14ac:dyDescent="0.55000000000000004">
      <c r="A1378" s="5">
        <v>1376</v>
      </c>
      <c r="B1378" s="6"/>
      <c r="C1378" s="6"/>
      <c r="D1378" s="6"/>
      <c r="E1378" s="6"/>
      <c r="F1378" s="7"/>
      <c r="G1378" s="7"/>
      <c r="H1378" s="7" t="str" cm="1">
        <f t="array" ref="H1378">IF(AND(LEN(F1378)*LEN(G1378)),IFERROR(INDEX(info_index!$D$2:$D$62,MATCH(F1378&amp;G1378,info_index!$B$2:$B$62&amp;info_index!$C$2:$C$62,0),1),""),"")</f>
        <v/>
      </c>
      <c r="I1378" s="7" t="s">
        <v>20</v>
      </c>
    </row>
    <row r="1379" spans="1:9" x14ac:dyDescent="0.55000000000000004">
      <c r="A1379" s="5">
        <v>1377</v>
      </c>
      <c r="B1379" s="6"/>
      <c r="C1379" s="6"/>
      <c r="D1379" s="6"/>
      <c r="E1379" s="6"/>
      <c r="F1379" s="7"/>
      <c r="G1379" s="7"/>
      <c r="H1379" s="7" t="str" cm="1">
        <f t="array" ref="H1379">IF(AND(LEN(F1379)*LEN(G1379)),IFERROR(INDEX(info_index!$D$2:$D$62,MATCH(F1379&amp;G1379,info_index!$B$2:$B$62&amp;info_index!$C$2:$C$62,0),1),""),"")</f>
        <v/>
      </c>
      <c r="I1379" s="7" t="s">
        <v>20</v>
      </c>
    </row>
    <row r="1380" spans="1:9" x14ac:dyDescent="0.55000000000000004">
      <c r="A1380" s="5">
        <v>1378</v>
      </c>
      <c r="B1380" s="6"/>
      <c r="C1380" s="6"/>
      <c r="D1380" s="6"/>
      <c r="E1380" s="6"/>
      <c r="F1380" s="7"/>
      <c r="G1380" s="7"/>
      <c r="H1380" s="7" t="str" cm="1">
        <f t="array" ref="H1380">IF(AND(LEN(F1380)*LEN(G1380)),IFERROR(INDEX(info_index!$D$2:$D$62,MATCH(F1380&amp;G1380,info_index!$B$2:$B$62&amp;info_index!$C$2:$C$62,0),1),""),"")</f>
        <v/>
      </c>
      <c r="I1380" s="7" t="s">
        <v>20</v>
      </c>
    </row>
    <row r="1381" spans="1:9" x14ac:dyDescent="0.55000000000000004">
      <c r="A1381" s="5">
        <v>1379</v>
      </c>
      <c r="B1381" s="6"/>
      <c r="C1381" s="6"/>
      <c r="D1381" s="6"/>
      <c r="E1381" s="6"/>
      <c r="F1381" s="7"/>
      <c r="G1381" s="7"/>
      <c r="H1381" s="7" t="str" cm="1">
        <f t="array" ref="H1381">IF(AND(LEN(F1381)*LEN(G1381)),IFERROR(INDEX(info_index!$D$2:$D$62,MATCH(F1381&amp;G1381,info_index!$B$2:$B$62&amp;info_index!$C$2:$C$62,0),1),""),"")</f>
        <v/>
      </c>
      <c r="I1381" s="7" t="s">
        <v>20</v>
      </c>
    </row>
    <row r="1382" spans="1:9" x14ac:dyDescent="0.55000000000000004">
      <c r="A1382" s="5">
        <v>1380</v>
      </c>
      <c r="B1382" s="6"/>
      <c r="C1382" s="6"/>
      <c r="D1382" s="6"/>
      <c r="E1382" s="6"/>
      <c r="F1382" s="7"/>
      <c r="G1382" s="7"/>
      <c r="H1382" s="7" t="str" cm="1">
        <f t="array" ref="H1382">IF(AND(LEN(F1382)*LEN(G1382)),IFERROR(INDEX(info_index!$D$2:$D$62,MATCH(F1382&amp;G1382,info_index!$B$2:$B$62&amp;info_index!$C$2:$C$62,0),1),""),"")</f>
        <v/>
      </c>
      <c r="I1382" s="7" t="s">
        <v>20</v>
      </c>
    </row>
    <row r="1383" spans="1:9" x14ac:dyDescent="0.55000000000000004">
      <c r="A1383" s="5">
        <v>1381</v>
      </c>
      <c r="B1383" s="6"/>
      <c r="C1383" s="6"/>
      <c r="D1383" s="6"/>
      <c r="E1383" s="6"/>
      <c r="F1383" s="7"/>
      <c r="G1383" s="7"/>
      <c r="H1383" s="7" t="str" cm="1">
        <f t="array" ref="H1383">IF(AND(LEN(F1383)*LEN(G1383)),IFERROR(INDEX(info_index!$D$2:$D$62,MATCH(F1383&amp;G1383,info_index!$B$2:$B$62&amp;info_index!$C$2:$C$62,0),1),""),"")</f>
        <v/>
      </c>
      <c r="I1383" s="7" t="s">
        <v>20</v>
      </c>
    </row>
    <row r="1384" spans="1:9" x14ac:dyDescent="0.55000000000000004">
      <c r="A1384" s="5">
        <v>1382</v>
      </c>
      <c r="B1384" s="6"/>
      <c r="C1384" s="6"/>
      <c r="D1384" s="6"/>
      <c r="E1384" s="6"/>
      <c r="F1384" s="7"/>
      <c r="G1384" s="7"/>
      <c r="H1384" s="7" t="str" cm="1">
        <f t="array" ref="H1384">IF(AND(LEN(F1384)*LEN(G1384)),IFERROR(INDEX(info_index!$D$2:$D$62,MATCH(F1384&amp;G1384,info_index!$B$2:$B$62&amp;info_index!$C$2:$C$62,0),1),""),"")</f>
        <v/>
      </c>
      <c r="I1384" s="7" t="s">
        <v>20</v>
      </c>
    </row>
    <row r="1385" spans="1:9" x14ac:dyDescent="0.55000000000000004">
      <c r="A1385" s="5">
        <v>1383</v>
      </c>
      <c r="B1385" s="6"/>
      <c r="C1385" s="6"/>
      <c r="D1385" s="6"/>
      <c r="E1385" s="6"/>
      <c r="F1385" s="7"/>
      <c r="G1385" s="7"/>
      <c r="H1385" s="7" t="str" cm="1">
        <f t="array" ref="H1385">IF(AND(LEN(F1385)*LEN(G1385)),IFERROR(INDEX(info_index!$D$2:$D$62,MATCH(F1385&amp;G1385,info_index!$B$2:$B$62&amp;info_index!$C$2:$C$62,0),1),""),"")</f>
        <v/>
      </c>
      <c r="I1385" s="7" t="s">
        <v>20</v>
      </c>
    </row>
    <row r="1386" spans="1:9" x14ac:dyDescent="0.55000000000000004">
      <c r="A1386" s="5">
        <v>1384</v>
      </c>
      <c r="B1386" s="6"/>
      <c r="C1386" s="6"/>
      <c r="D1386" s="6"/>
      <c r="E1386" s="6"/>
      <c r="F1386" s="7"/>
      <c r="G1386" s="7"/>
      <c r="H1386" s="7" t="str" cm="1">
        <f t="array" ref="H1386">IF(AND(LEN(F1386)*LEN(G1386)),IFERROR(INDEX(info_index!$D$2:$D$62,MATCH(F1386&amp;G1386,info_index!$B$2:$B$62&amp;info_index!$C$2:$C$62,0),1),""),"")</f>
        <v/>
      </c>
      <c r="I1386" s="7" t="s">
        <v>20</v>
      </c>
    </row>
    <row r="1387" spans="1:9" x14ac:dyDescent="0.55000000000000004">
      <c r="A1387" s="5">
        <v>1385</v>
      </c>
      <c r="B1387" s="6"/>
      <c r="C1387" s="6"/>
      <c r="D1387" s="6"/>
      <c r="E1387" s="6"/>
      <c r="F1387" s="7"/>
      <c r="G1387" s="7"/>
      <c r="H1387" s="7" t="str" cm="1">
        <f t="array" ref="H1387">IF(AND(LEN(F1387)*LEN(G1387)),IFERROR(INDEX(info_index!$D$2:$D$62,MATCH(F1387&amp;G1387,info_index!$B$2:$B$62&amp;info_index!$C$2:$C$62,0),1),""),"")</f>
        <v/>
      </c>
      <c r="I1387" s="7" t="s">
        <v>20</v>
      </c>
    </row>
    <row r="1388" spans="1:9" x14ac:dyDescent="0.55000000000000004">
      <c r="A1388" s="5">
        <v>1386</v>
      </c>
      <c r="B1388" s="6"/>
      <c r="C1388" s="6"/>
      <c r="D1388" s="6"/>
      <c r="E1388" s="6"/>
      <c r="F1388" s="7"/>
      <c r="G1388" s="7"/>
      <c r="H1388" s="7" t="str" cm="1">
        <f t="array" ref="H1388">IF(AND(LEN(F1388)*LEN(G1388)),IFERROR(INDEX(info_index!$D$2:$D$62,MATCH(F1388&amp;G1388,info_index!$B$2:$B$62&amp;info_index!$C$2:$C$62,0),1),""),"")</f>
        <v/>
      </c>
      <c r="I1388" s="7" t="s">
        <v>20</v>
      </c>
    </row>
    <row r="1389" spans="1:9" x14ac:dyDescent="0.55000000000000004">
      <c r="A1389" s="5">
        <v>1387</v>
      </c>
      <c r="B1389" s="6"/>
      <c r="C1389" s="6"/>
      <c r="D1389" s="6"/>
      <c r="E1389" s="6"/>
      <c r="F1389" s="7"/>
      <c r="G1389" s="7"/>
      <c r="H1389" s="7" t="str" cm="1">
        <f t="array" ref="H1389">IF(AND(LEN(F1389)*LEN(G1389)),IFERROR(INDEX(info_index!$D$2:$D$62,MATCH(F1389&amp;G1389,info_index!$B$2:$B$62&amp;info_index!$C$2:$C$62,0),1),""),"")</f>
        <v/>
      </c>
      <c r="I1389" s="7" t="s">
        <v>20</v>
      </c>
    </row>
    <row r="1390" spans="1:9" x14ac:dyDescent="0.55000000000000004">
      <c r="A1390" s="5">
        <v>1388</v>
      </c>
      <c r="B1390" s="6"/>
      <c r="C1390" s="6"/>
      <c r="D1390" s="6"/>
      <c r="E1390" s="6"/>
      <c r="F1390" s="7"/>
      <c r="G1390" s="7"/>
      <c r="H1390" s="7" t="str" cm="1">
        <f t="array" ref="H1390">IF(AND(LEN(F1390)*LEN(G1390)),IFERROR(INDEX(info_index!$D$2:$D$62,MATCH(F1390&amp;G1390,info_index!$B$2:$B$62&amp;info_index!$C$2:$C$62,0),1),""),"")</f>
        <v/>
      </c>
      <c r="I1390" s="7" t="s">
        <v>20</v>
      </c>
    </row>
    <row r="1391" spans="1:9" x14ac:dyDescent="0.55000000000000004">
      <c r="A1391" s="5">
        <v>1389</v>
      </c>
      <c r="B1391" s="6"/>
      <c r="C1391" s="6"/>
      <c r="D1391" s="6"/>
      <c r="E1391" s="6"/>
      <c r="F1391" s="7"/>
      <c r="G1391" s="7"/>
      <c r="H1391" s="7" t="str" cm="1">
        <f t="array" ref="H1391">IF(AND(LEN(F1391)*LEN(G1391)),IFERROR(INDEX(info_index!$D$2:$D$62,MATCH(F1391&amp;G1391,info_index!$B$2:$B$62&amp;info_index!$C$2:$C$62,0),1),""),"")</f>
        <v/>
      </c>
      <c r="I1391" s="7" t="s">
        <v>20</v>
      </c>
    </row>
    <row r="1392" spans="1:9" x14ac:dyDescent="0.55000000000000004">
      <c r="A1392" s="5">
        <v>1390</v>
      </c>
      <c r="B1392" s="6"/>
      <c r="C1392" s="6"/>
      <c r="D1392" s="6"/>
      <c r="E1392" s="6"/>
      <c r="F1392" s="7"/>
      <c r="G1392" s="7"/>
      <c r="H1392" s="7" t="str" cm="1">
        <f t="array" ref="H1392">IF(AND(LEN(F1392)*LEN(G1392)),IFERROR(INDEX(info_index!$D$2:$D$62,MATCH(F1392&amp;G1392,info_index!$B$2:$B$62&amp;info_index!$C$2:$C$62,0),1),""),"")</f>
        <v/>
      </c>
      <c r="I1392" s="7" t="s">
        <v>20</v>
      </c>
    </row>
    <row r="1393" spans="1:9" x14ac:dyDescent="0.55000000000000004">
      <c r="A1393" s="5">
        <v>1391</v>
      </c>
      <c r="B1393" s="6"/>
      <c r="C1393" s="6"/>
      <c r="D1393" s="6"/>
      <c r="E1393" s="6"/>
      <c r="F1393" s="7"/>
      <c r="G1393" s="7"/>
      <c r="H1393" s="7" t="str" cm="1">
        <f t="array" ref="H1393">IF(AND(LEN(F1393)*LEN(G1393)),IFERROR(INDEX(info_index!$D$2:$D$62,MATCH(F1393&amp;G1393,info_index!$B$2:$B$62&amp;info_index!$C$2:$C$62,0),1),""),"")</f>
        <v/>
      </c>
      <c r="I1393" s="7" t="s">
        <v>20</v>
      </c>
    </row>
    <row r="1394" spans="1:9" x14ac:dyDescent="0.55000000000000004">
      <c r="A1394" s="5">
        <v>1392</v>
      </c>
      <c r="B1394" s="6"/>
      <c r="C1394" s="6"/>
      <c r="D1394" s="6"/>
      <c r="E1394" s="6"/>
      <c r="F1394" s="7"/>
      <c r="G1394" s="7"/>
      <c r="H1394" s="7" t="str" cm="1">
        <f t="array" ref="H1394">IF(AND(LEN(F1394)*LEN(G1394)),IFERROR(INDEX(info_index!$D$2:$D$62,MATCH(F1394&amp;G1394,info_index!$B$2:$B$62&amp;info_index!$C$2:$C$62,0),1),""),"")</f>
        <v/>
      </c>
      <c r="I1394" s="7" t="s">
        <v>20</v>
      </c>
    </row>
    <row r="1395" spans="1:9" x14ac:dyDescent="0.55000000000000004">
      <c r="A1395" s="5">
        <v>1393</v>
      </c>
      <c r="B1395" s="6"/>
      <c r="C1395" s="6"/>
      <c r="D1395" s="6"/>
      <c r="E1395" s="6"/>
      <c r="F1395" s="7"/>
      <c r="G1395" s="7"/>
      <c r="H1395" s="7" t="str" cm="1">
        <f t="array" ref="H1395">IF(AND(LEN(F1395)*LEN(G1395)),IFERROR(INDEX(info_index!$D$2:$D$62,MATCH(F1395&amp;G1395,info_index!$B$2:$B$62&amp;info_index!$C$2:$C$62,0),1),""),"")</f>
        <v/>
      </c>
      <c r="I1395" s="7" t="s">
        <v>20</v>
      </c>
    </row>
    <row r="1396" spans="1:9" x14ac:dyDescent="0.55000000000000004">
      <c r="A1396" s="5">
        <v>1394</v>
      </c>
      <c r="B1396" s="6"/>
      <c r="C1396" s="6"/>
      <c r="D1396" s="6"/>
      <c r="E1396" s="6"/>
      <c r="F1396" s="7"/>
      <c r="G1396" s="7"/>
      <c r="H1396" s="7" t="str" cm="1">
        <f t="array" ref="H1396">IF(AND(LEN(F1396)*LEN(G1396)),IFERROR(INDEX(info_index!$D$2:$D$62,MATCH(F1396&amp;G1396,info_index!$B$2:$B$62&amp;info_index!$C$2:$C$62,0),1),""),"")</f>
        <v/>
      </c>
      <c r="I1396" s="7" t="s">
        <v>20</v>
      </c>
    </row>
    <row r="1397" spans="1:9" x14ac:dyDescent="0.55000000000000004">
      <c r="A1397" s="5">
        <v>1395</v>
      </c>
      <c r="B1397" s="6"/>
      <c r="C1397" s="6"/>
      <c r="D1397" s="6"/>
      <c r="E1397" s="6"/>
      <c r="F1397" s="7"/>
      <c r="G1397" s="7"/>
      <c r="H1397" s="7" t="str" cm="1">
        <f t="array" ref="H1397">IF(AND(LEN(F1397)*LEN(G1397)),IFERROR(INDEX(info_index!$D$2:$D$62,MATCH(F1397&amp;G1397,info_index!$B$2:$B$62&amp;info_index!$C$2:$C$62,0),1),""),"")</f>
        <v/>
      </c>
      <c r="I1397" s="7" t="s">
        <v>20</v>
      </c>
    </row>
    <row r="1398" spans="1:9" x14ac:dyDescent="0.55000000000000004">
      <c r="A1398" s="5">
        <v>1396</v>
      </c>
      <c r="B1398" s="6"/>
      <c r="C1398" s="6"/>
      <c r="D1398" s="6"/>
      <c r="E1398" s="6"/>
      <c r="F1398" s="7"/>
      <c r="G1398" s="7"/>
      <c r="H1398" s="7" t="str" cm="1">
        <f t="array" ref="H1398">IF(AND(LEN(F1398)*LEN(G1398)),IFERROR(INDEX(info_index!$D$2:$D$62,MATCH(F1398&amp;G1398,info_index!$B$2:$B$62&amp;info_index!$C$2:$C$62,0),1),""),"")</f>
        <v/>
      </c>
      <c r="I1398" s="7" t="s">
        <v>20</v>
      </c>
    </row>
    <row r="1399" spans="1:9" x14ac:dyDescent="0.55000000000000004">
      <c r="A1399" s="5">
        <v>1397</v>
      </c>
      <c r="B1399" s="6"/>
      <c r="C1399" s="6"/>
      <c r="D1399" s="6"/>
      <c r="E1399" s="6"/>
      <c r="F1399" s="7"/>
      <c r="G1399" s="7"/>
      <c r="H1399" s="7" t="str" cm="1">
        <f t="array" ref="H1399">IF(AND(LEN(F1399)*LEN(G1399)),IFERROR(INDEX(info_index!$D$2:$D$62,MATCH(F1399&amp;G1399,info_index!$B$2:$B$62&amp;info_index!$C$2:$C$62,0),1),""),"")</f>
        <v/>
      </c>
      <c r="I1399" s="7" t="s">
        <v>20</v>
      </c>
    </row>
    <row r="1400" spans="1:9" x14ac:dyDescent="0.55000000000000004">
      <c r="A1400" s="5">
        <v>1398</v>
      </c>
      <c r="B1400" s="6"/>
      <c r="C1400" s="6"/>
      <c r="D1400" s="6"/>
      <c r="E1400" s="6"/>
      <c r="F1400" s="7"/>
      <c r="G1400" s="7"/>
      <c r="H1400" s="7" t="str" cm="1">
        <f t="array" ref="H1400">IF(AND(LEN(F1400)*LEN(G1400)),IFERROR(INDEX(info_index!$D$2:$D$62,MATCH(F1400&amp;G1400,info_index!$B$2:$B$62&amp;info_index!$C$2:$C$62,0),1),""),"")</f>
        <v/>
      </c>
      <c r="I1400" s="7" t="s">
        <v>20</v>
      </c>
    </row>
    <row r="1401" spans="1:9" x14ac:dyDescent="0.55000000000000004">
      <c r="A1401" s="5">
        <v>1399</v>
      </c>
      <c r="B1401" s="6"/>
      <c r="C1401" s="6"/>
      <c r="D1401" s="6"/>
      <c r="E1401" s="6"/>
      <c r="F1401" s="7"/>
      <c r="G1401" s="7"/>
      <c r="H1401" s="7" t="str" cm="1">
        <f t="array" ref="H1401">IF(AND(LEN(F1401)*LEN(G1401)),IFERROR(INDEX(info_index!$D$2:$D$62,MATCH(F1401&amp;G1401,info_index!$B$2:$B$62&amp;info_index!$C$2:$C$62,0),1),""),"")</f>
        <v/>
      </c>
      <c r="I1401" s="7" t="s">
        <v>20</v>
      </c>
    </row>
    <row r="1402" spans="1:9" x14ac:dyDescent="0.55000000000000004">
      <c r="A1402" s="5">
        <v>1400</v>
      </c>
      <c r="B1402" s="6"/>
      <c r="C1402" s="6"/>
      <c r="D1402" s="6"/>
      <c r="E1402" s="6"/>
      <c r="F1402" s="7"/>
      <c r="G1402" s="7"/>
      <c r="H1402" s="7" t="str" cm="1">
        <f t="array" ref="H1402">IF(AND(LEN(F1402)*LEN(G1402)),IFERROR(INDEX(info_index!$D$2:$D$62,MATCH(F1402&amp;G1402,info_index!$B$2:$B$62&amp;info_index!$C$2:$C$62,0),1),""),"")</f>
        <v/>
      </c>
      <c r="I1402" s="7" t="s">
        <v>20</v>
      </c>
    </row>
    <row r="1403" spans="1:9" x14ac:dyDescent="0.55000000000000004">
      <c r="A1403" s="5">
        <v>1401</v>
      </c>
      <c r="B1403" s="6"/>
      <c r="C1403" s="6"/>
      <c r="D1403" s="6"/>
      <c r="E1403" s="6"/>
      <c r="F1403" s="7"/>
      <c r="G1403" s="7"/>
      <c r="H1403" s="7" t="str" cm="1">
        <f t="array" ref="H1403">IF(AND(LEN(F1403)*LEN(G1403)),IFERROR(INDEX(info_index!$D$2:$D$62,MATCH(F1403&amp;G1403,info_index!$B$2:$B$62&amp;info_index!$C$2:$C$62,0),1),""),"")</f>
        <v/>
      </c>
      <c r="I1403" s="7" t="s">
        <v>20</v>
      </c>
    </row>
    <row r="1404" spans="1:9" x14ac:dyDescent="0.55000000000000004">
      <c r="A1404" s="5">
        <v>1402</v>
      </c>
      <c r="B1404" s="6"/>
      <c r="C1404" s="6"/>
      <c r="D1404" s="6"/>
      <c r="E1404" s="6"/>
      <c r="F1404" s="7"/>
      <c r="G1404" s="7"/>
      <c r="H1404" s="7" t="str" cm="1">
        <f t="array" ref="H1404">IF(AND(LEN(F1404)*LEN(G1404)),IFERROR(INDEX(info_index!$D$2:$D$62,MATCH(F1404&amp;G1404,info_index!$B$2:$B$62&amp;info_index!$C$2:$C$62,0),1),""),"")</f>
        <v/>
      </c>
      <c r="I1404" s="7" t="s">
        <v>20</v>
      </c>
    </row>
    <row r="1405" spans="1:9" x14ac:dyDescent="0.55000000000000004">
      <c r="A1405" s="5">
        <v>1403</v>
      </c>
      <c r="B1405" s="6"/>
      <c r="C1405" s="6"/>
      <c r="D1405" s="6"/>
      <c r="E1405" s="6"/>
      <c r="F1405" s="7"/>
      <c r="G1405" s="7"/>
      <c r="H1405" s="7" t="str" cm="1">
        <f t="array" ref="H1405">IF(AND(LEN(F1405)*LEN(G1405)),IFERROR(INDEX(info_index!$D$2:$D$62,MATCH(F1405&amp;G1405,info_index!$B$2:$B$62&amp;info_index!$C$2:$C$62,0),1),""),"")</f>
        <v/>
      </c>
      <c r="I1405" s="7" t="s">
        <v>20</v>
      </c>
    </row>
    <row r="1406" spans="1:9" x14ac:dyDescent="0.55000000000000004">
      <c r="A1406" s="5">
        <v>1404</v>
      </c>
      <c r="B1406" s="6"/>
      <c r="C1406" s="6"/>
      <c r="D1406" s="6"/>
      <c r="E1406" s="6"/>
      <c r="F1406" s="7"/>
      <c r="G1406" s="7"/>
      <c r="H1406" s="7" t="str" cm="1">
        <f t="array" ref="H1406">IF(AND(LEN(F1406)*LEN(G1406)),IFERROR(INDEX(info_index!$D$2:$D$62,MATCH(F1406&amp;G1406,info_index!$B$2:$B$62&amp;info_index!$C$2:$C$62,0),1),""),"")</f>
        <v/>
      </c>
      <c r="I1406" s="7" t="s">
        <v>20</v>
      </c>
    </row>
    <row r="1407" spans="1:9" x14ac:dyDescent="0.55000000000000004">
      <c r="A1407" s="5">
        <v>1405</v>
      </c>
      <c r="B1407" s="6"/>
      <c r="C1407" s="6"/>
      <c r="D1407" s="6"/>
      <c r="E1407" s="6"/>
      <c r="F1407" s="7"/>
      <c r="G1407" s="7"/>
      <c r="H1407" s="7" t="str" cm="1">
        <f t="array" ref="H1407">IF(AND(LEN(F1407)*LEN(G1407)),IFERROR(INDEX(info_index!$D$2:$D$62,MATCH(F1407&amp;G1407,info_index!$B$2:$B$62&amp;info_index!$C$2:$C$62,0),1),""),"")</f>
        <v/>
      </c>
      <c r="I1407" s="7" t="s">
        <v>20</v>
      </c>
    </row>
    <row r="1408" spans="1:9" x14ac:dyDescent="0.55000000000000004">
      <c r="A1408" s="5">
        <v>1406</v>
      </c>
      <c r="B1408" s="6"/>
      <c r="C1408" s="6"/>
      <c r="D1408" s="6"/>
      <c r="E1408" s="6"/>
      <c r="F1408" s="7"/>
      <c r="G1408" s="7"/>
      <c r="H1408" s="7" t="str" cm="1">
        <f t="array" ref="H1408">IF(AND(LEN(F1408)*LEN(G1408)),IFERROR(INDEX(info_index!$D$2:$D$62,MATCH(F1408&amp;G1408,info_index!$B$2:$B$62&amp;info_index!$C$2:$C$62,0),1),""),"")</f>
        <v/>
      </c>
      <c r="I1408" s="7" t="s">
        <v>20</v>
      </c>
    </row>
    <row r="1409" spans="1:9" x14ac:dyDescent="0.55000000000000004">
      <c r="A1409" s="5">
        <v>1407</v>
      </c>
      <c r="B1409" s="6"/>
      <c r="C1409" s="6"/>
      <c r="D1409" s="6"/>
      <c r="E1409" s="6"/>
      <c r="F1409" s="7"/>
      <c r="G1409" s="7"/>
      <c r="H1409" s="7" t="str" cm="1">
        <f t="array" ref="H1409">IF(AND(LEN(F1409)*LEN(G1409)),IFERROR(INDEX(info_index!$D$2:$D$62,MATCH(F1409&amp;G1409,info_index!$B$2:$B$62&amp;info_index!$C$2:$C$62,0),1),""),"")</f>
        <v/>
      </c>
      <c r="I1409" s="7" t="s">
        <v>20</v>
      </c>
    </row>
    <row r="1410" spans="1:9" x14ac:dyDescent="0.55000000000000004">
      <c r="A1410" s="5">
        <v>1408</v>
      </c>
      <c r="B1410" s="6"/>
      <c r="C1410" s="6"/>
      <c r="D1410" s="6"/>
      <c r="E1410" s="6"/>
      <c r="F1410" s="7"/>
      <c r="G1410" s="7"/>
      <c r="H1410" s="7" t="str" cm="1">
        <f t="array" ref="H1410">IF(AND(LEN(F1410)*LEN(G1410)),IFERROR(INDEX(info_index!$D$2:$D$62,MATCH(F1410&amp;G1410,info_index!$B$2:$B$62&amp;info_index!$C$2:$C$62,0),1),""),"")</f>
        <v/>
      </c>
      <c r="I1410" s="7" t="s">
        <v>20</v>
      </c>
    </row>
    <row r="1411" spans="1:9" x14ac:dyDescent="0.55000000000000004">
      <c r="A1411" s="5">
        <v>1409</v>
      </c>
      <c r="B1411" s="6"/>
      <c r="C1411" s="6"/>
      <c r="D1411" s="6"/>
      <c r="E1411" s="6"/>
      <c r="F1411" s="7"/>
      <c r="G1411" s="7"/>
      <c r="H1411" s="7" t="str" cm="1">
        <f t="array" ref="H1411">IF(AND(LEN(F1411)*LEN(G1411)),IFERROR(INDEX(info_index!$D$2:$D$62,MATCH(F1411&amp;G1411,info_index!$B$2:$B$62&amp;info_index!$C$2:$C$62,0),1),""),"")</f>
        <v/>
      </c>
      <c r="I1411" s="7" t="s">
        <v>20</v>
      </c>
    </row>
    <row r="1412" spans="1:9" x14ac:dyDescent="0.55000000000000004">
      <c r="A1412" s="5">
        <v>1410</v>
      </c>
      <c r="B1412" s="6"/>
      <c r="C1412" s="6"/>
      <c r="D1412" s="6"/>
      <c r="E1412" s="6"/>
      <c r="F1412" s="7"/>
      <c r="G1412" s="7"/>
      <c r="H1412" s="7" t="str" cm="1">
        <f t="array" ref="H1412">IF(AND(LEN(F1412)*LEN(G1412)),IFERROR(INDEX(info_index!$D$2:$D$62,MATCH(F1412&amp;G1412,info_index!$B$2:$B$62&amp;info_index!$C$2:$C$62,0),1),""),"")</f>
        <v/>
      </c>
      <c r="I1412" s="7" t="s">
        <v>20</v>
      </c>
    </row>
    <row r="1413" spans="1:9" x14ac:dyDescent="0.55000000000000004">
      <c r="A1413" s="5">
        <v>1411</v>
      </c>
      <c r="B1413" s="6"/>
      <c r="C1413" s="6"/>
      <c r="D1413" s="6"/>
      <c r="E1413" s="6"/>
      <c r="F1413" s="7"/>
      <c r="G1413" s="7"/>
      <c r="H1413" s="7" t="str" cm="1">
        <f t="array" ref="H1413">IF(AND(LEN(F1413)*LEN(G1413)),IFERROR(INDEX(info_index!$D$2:$D$62,MATCH(F1413&amp;G1413,info_index!$B$2:$B$62&amp;info_index!$C$2:$C$62,0),1),""),"")</f>
        <v/>
      </c>
      <c r="I1413" s="7" t="s">
        <v>20</v>
      </c>
    </row>
    <row r="1414" spans="1:9" x14ac:dyDescent="0.55000000000000004">
      <c r="A1414" s="5">
        <v>1412</v>
      </c>
      <c r="B1414" s="6"/>
      <c r="C1414" s="6"/>
      <c r="D1414" s="6"/>
      <c r="E1414" s="6"/>
      <c r="F1414" s="7"/>
      <c r="G1414" s="7"/>
      <c r="H1414" s="7" t="str" cm="1">
        <f t="array" ref="H1414">IF(AND(LEN(F1414)*LEN(G1414)),IFERROR(INDEX(info_index!$D$2:$D$62,MATCH(F1414&amp;G1414,info_index!$B$2:$B$62&amp;info_index!$C$2:$C$62,0),1),""),"")</f>
        <v/>
      </c>
      <c r="I1414" s="7" t="s">
        <v>20</v>
      </c>
    </row>
    <row r="1415" spans="1:9" x14ac:dyDescent="0.55000000000000004">
      <c r="A1415" s="5">
        <v>1413</v>
      </c>
      <c r="B1415" s="6"/>
      <c r="C1415" s="6"/>
      <c r="D1415" s="6"/>
      <c r="E1415" s="6"/>
      <c r="F1415" s="7"/>
      <c r="G1415" s="7"/>
      <c r="H1415" s="7" t="str" cm="1">
        <f t="array" ref="H1415">IF(AND(LEN(F1415)*LEN(G1415)),IFERROR(INDEX(info_index!$D$2:$D$62,MATCH(F1415&amp;G1415,info_index!$B$2:$B$62&amp;info_index!$C$2:$C$62,0),1),""),"")</f>
        <v/>
      </c>
      <c r="I1415" s="7" t="s">
        <v>20</v>
      </c>
    </row>
    <row r="1416" spans="1:9" x14ac:dyDescent="0.55000000000000004">
      <c r="A1416" s="5">
        <v>1414</v>
      </c>
      <c r="B1416" s="6"/>
      <c r="C1416" s="6"/>
      <c r="D1416" s="6"/>
      <c r="E1416" s="6"/>
      <c r="F1416" s="7"/>
      <c r="G1416" s="7"/>
      <c r="H1416" s="7" t="str" cm="1">
        <f t="array" ref="H1416">IF(AND(LEN(F1416)*LEN(G1416)),IFERROR(INDEX(info_index!$D$2:$D$62,MATCH(F1416&amp;G1416,info_index!$B$2:$B$62&amp;info_index!$C$2:$C$62,0),1),""),"")</f>
        <v/>
      </c>
      <c r="I1416" s="7" t="s">
        <v>20</v>
      </c>
    </row>
    <row r="1417" spans="1:9" x14ac:dyDescent="0.55000000000000004">
      <c r="A1417" s="5">
        <v>1415</v>
      </c>
      <c r="B1417" s="6"/>
      <c r="C1417" s="6"/>
      <c r="D1417" s="6"/>
      <c r="E1417" s="6"/>
      <c r="F1417" s="7"/>
      <c r="G1417" s="7"/>
      <c r="H1417" s="7" t="str" cm="1">
        <f t="array" ref="H1417">IF(AND(LEN(F1417)*LEN(G1417)),IFERROR(INDEX(info_index!$D$2:$D$62,MATCH(F1417&amp;G1417,info_index!$B$2:$B$62&amp;info_index!$C$2:$C$62,0),1),""),"")</f>
        <v/>
      </c>
      <c r="I1417" s="7" t="s">
        <v>20</v>
      </c>
    </row>
    <row r="1418" spans="1:9" x14ac:dyDescent="0.55000000000000004">
      <c r="A1418" s="5">
        <v>1416</v>
      </c>
      <c r="B1418" s="6"/>
      <c r="C1418" s="6"/>
      <c r="D1418" s="6"/>
      <c r="E1418" s="6"/>
      <c r="F1418" s="7"/>
      <c r="G1418" s="7"/>
      <c r="H1418" s="7" t="str" cm="1">
        <f t="array" ref="H1418">IF(AND(LEN(F1418)*LEN(G1418)),IFERROR(INDEX(info_index!$D$2:$D$62,MATCH(F1418&amp;G1418,info_index!$B$2:$B$62&amp;info_index!$C$2:$C$62,0),1),""),"")</f>
        <v/>
      </c>
      <c r="I1418" s="7" t="s">
        <v>20</v>
      </c>
    </row>
    <row r="1419" spans="1:9" x14ac:dyDescent="0.55000000000000004">
      <c r="A1419" s="5">
        <v>1417</v>
      </c>
      <c r="B1419" s="6"/>
      <c r="C1419" s="6"/>
      <c r="D1419" s="6"/>
      <c r="E1419" s="6"/>
      <c r="F1419" s="7"/>
      <c r="G1419" s="7"/>
      <c r="H1419" s="7" t="str" cm="1">
        <f t="array" ref="H1419">IF(AND(LEN(F1419)*LEN(G1419)),IFERROR(INDEX(info_index!$D$2:$D$62,MATCH(F1419&amp;G1419,info_index!$B$2:$B$62&amp;info_index!$C$2:$C$62,0),1),""),"")</f>
        <v/>
      </c>
      <c r="I1419" s="7" t="s">
        <v>20</v>
      </c>
    </row>
    <row r="1420" spans="1:9" x14ac:dyDescent="0.55000000000000004">
      <c r="A1420" s="5">
        <v>1418</v>
      </c>
      <c r="B1420" s="6"/>
      <c r="C1420" s="6"/>
      <c r="D1420" s="6"/>
      <c r="E1420" s="6"/>
      <c r="F1420" s="7"/>
      <c r="G1420" s="7"/>
      <c r="H1420" s="7" t="str" cm="1">
        <f t="array" ref="H1420">IF(AND(LEN(F1420)*LEN(G1420)),IFERROR(INDEX(info_index!$D$2:$D$62,MATCH(F1420&amp;G1420,info_index!$B$2:$B$62&amp;info_index!$C$2:$C$62,0),1),""),"")</f>
        <v/>
      </c>
      <c r="I1420" s="7" t="s">
        <v>20</v>
      </c>
    </row>
    <row r="1421" spans="1:9" x14ac:dyDescent="0.55000000000000004">
      <c r="A1421" s="5">
        <v>1419</v>
      </c>
      <c r="B1421" s="6"/>
      <c r="C1421" s="6"/>
      <c r="D1421" s="6"/>
      <c r="E1421" s="6"/>
      <c r="F1421" s="7"/>
      <c r="G1421" s="7"/>
      <c r="H1421" s="7" t="str" cm="1">
        <f t="array" ref="H1421">IF(AND(LEN(F1421)*LEN(G1421)),IFERROR(INDEX(info_index!$D$2:$D$62,MATCH(F1421&amp;G1421,info_index!$B$2:$B$62&amp;info_index!$C$2:$C$62,0),1),""),"")</f>
        <v/>
      </c>
      <c r="I1421" s="7" t="s">
        <v>20</v>
      </c>
    </row>
    <row r="1422" spans="1:9" x14ac:dyDescent="0.55000000000000004">
      <c r="A1422" s="5">
        <v>1420</v>
      </c>
      <c r="B1422" s="6"/>
      <c r="C1422" s="6"/>
      <c r="D1422" s="6"/>
      <c r="E1422" s="6"/>
      <c r="F1422" s="7"/>
      <c r="G1422" s="7"/>
      <c r="H1422" s="7" t="str" cm="1">
        <f t="array" ref="H1422">IF(AND(LEN(F1422)*LEN(G1422)),IFERROR(INDEX(info_index!$D$2:$D$62,MATCH(F1422&amp;G1422,info_index!$B$2:$B$62&amp;info_index!$C$2:$C$62,0),1),""),"")</f>
        <v/>
      </c>
      <c r="I1422" s="7" t="s">
        <v>20</v>
      </c>
    </row>
    <row r="1423" spans="1:9" x14ac:dyDescent="0.55000000000000004">
      <c r="A1423" s="5">
        <v>1421</v>
      </c>
      <c r="B1423" s="6"/>
      <c r="C1423" s="6"/>
      <c r="D1423" s="6"/>
      <c r="E1423" s="6"/>
      <c r="F1423" s="7"/>
      <c r="G1423" s="7"/>
      <c r="H1423" s="7" t="str" cm="1">
        <f t="array" ref="H1423">IF(AND(LEN(F1423)*LEN(G1423)),IFERROR(INDEX(info_index!$D$2:$D$62,MATCH(F1423&amp;G1423,info_index!$B$2:$B$62&amp;info_index!$C$2:$C$62,0),1),""),"")</f>
        <v/>
      </c>
      <c r="I1423" s="7" t="s">
        <v>20</v>
      </c>
    </row>
    <row r="1424" spans="1:9" x14ac:dyDescent="0.55000000000000004">
      <c r="A1424" s="5">
        <v>1422</v>
      </c>
      <c r="B1424" s="6"/>
      <c r="C1424" s="6"/>
      <c r="D1424" s="6"/>
      <c r="E1424" s="6"/>
      <c r="F1424" s="7"/>
      <c r="G1424" s="7"/>
      <c r="H1424" s="7" t="str" cm="1">
        <f t="array" ref="H1424">IF(AND(LEN(F1424)*LEN(G1424)),IFERROR(INDEX(info_index!$D$2:$D$62,MATCH(F1424&amp;G1424,info_index!$B$2:$B$62&amp;info_index!$C$2:$C$62,0),1),""),"")</f>
        <v/>
      </c>
      <c r="I1424" s="7" t="s">
        <v>20</v>
      </c>
    </row>
    <row r="1425" spans="1:9" x14ac:dyDescent="0.55000000000000004">
      <c r="A1425" s="5">
        <v>1423</v>
      </c>
      <c r="B1425" s="6"/>
      <c r="C1425" s="6"/>
      <c r="D1425" s="6"/>
      <c r="E1425" s="6"/>
      <c r="F1425" s="7"/>
      <c r="G1425" s="7"/>
      <c r="H1425" s="7" t="str" cm="1">
        <f t="array" ref="H1425">IF(AND(LEN(F1425)*LEN(G1425)),IFERROR(INDEX(info_index!$D$2:$D$62,MATCH(F1425&amp;G1425,info_index!$B$2:$B$62&amp;info_index!$C$2:$C$62,0),1),""),"")</f>
        <v/>
      </c>
      <c r="I1425" s="7" t="s">
        <v>20</v>
      </c>
    </row>
    <row r="1426" spans="1:9" x14ac:dyDescent="0.55000000000000004">
      <c r="A1426" s="5">
        <v>1424</v>
      </c>
      <c r="B1426" s="6"/>
      <c r="C1426" s="6"/>
      <c r="D1426" s="6"/>
      <c r="E1426" s="6"/>
      <c r="F1426" s="7"/>
      <c r="G1426" s="7"/>
      <c r="H1426" s="7" t="str" cm="1">
        <f t="array" ref="H1426">IF(AND(LEN(F1426)*LEN(G1426)),IFERROR(INDEX(info_index!$D$2:$D$62,MATCH(F1426&amp;G1426,info_index!$B$2:$B$62&amp;info_index!$C$2:$C$62,0),1),""),"")</f>
        <v/>
      </c>
      <c r="I1426" s="7" t="s">
        <v>20</v>
      </c>
    </row>
    <row r="1427" spans="1:9" x14ac:dyDescent="0.55000000000000004">
      <c r="A1427" s="5">
        <v>1425</v>
      </c>
      <c r="B1427" s="6"/>
      <c r="C1427" s="6"/>
      <c r="D1427" s="6"/>
      <c r="E1427" s="6"/>
      <c r="F1427" s="7"/>
      <c r="G1427" s="7"/>
      <c r="H1427" s="7" t="str" cm="1">
        <f t="array" ref="H1427">IF(AND(LEN(F1427)*LEN(G1427)),IFERROR(INDEX(info_index!$D$2:$D$62,MATCH(F1427&amp;G1427,info_index!$B$2:$B$62&amp;info_index!$C$2:$C$62,0),1),""),"")</f>
        <v/>
      </c>
      <c r="I1427" s="7" t="s">
        <v>20</v>
      </c>
    </row>
    <row r="1428" spans="1:9" x14ac:dyDescent="0.55000000000000004">
      <c r="A1428" s="5">
        <v>1426</v>
      </c>
      <c r="B1428" s="6"/>
      <c r="C1428" s="6"/>
      <c r="D1428" s="6"/>
      <c r="E1428" s="6"/>
      <c r="F1428" s="7"/>
      <c r="G1428" s="7"/>
      <c r="H1428" s="7" t="str" cm="1">
        <f t="array" ref="H1428">IF(AND(LEN(F1428)*LEN(G1428)),IFERROR(INDEX(info_index!$D$2:$D$62,MATCH(F1428&amp;G1428,info_index!$B$2:$B$62&amp;info_index!$C$2:$C$62,0),1),""),"")</f>
        <v/>
      </c>
      <c r="I1428" s="7" t="s">
        <v>20</v>
      </c>
    </row>
    <row r="1429" spans="1:9" x14ac:dyDescent="0.55000000000000004">
      <c r="A1429" s="5">
        <v>1427</v>
      </c>
      <c r="B1429" s="6"/>
      <c r="C1429" s="6"/>
      <c r="D1429" s="6"/>
      <c r="E1429" s="6"/>
      <c r="F1429" s="7"/>
      <c r="G1429" s="7"/>
      <c r="H1429" s="7" t="str" cm="1">
        <f t="array" ref="H1429">IF(AND(LEN(F1429)*LEN(G1429)),IFERROR(INDEX(info_index!$D$2:$D$62,MATCH(F1429&amp;G1429,info_index!$B$2:$B$62&amp;info_index!$C$2:$C$62,0),1),""),"")</f>
        <v/>
      </c>
      <c r="I1429" s="7" t="s">
        <v>20</v>
      </c>
    </row>
    <row r="1430" spans="1:9" x14ac:dyDescent="0.55000000000000004">
      <c r="A1430" s="5">
        <v>1428</v>
      </c>
      <c r="B1430" s="6"/>
      <c r="C1430" s="6"/>
      <c r="D1430" s="6"/>
      <c r="E1430" s="6"/>
      <c r="F1430" s="7"/>
      <c r="G1430" s="7"/>
      <c r="H1430" s="7" t="str" cm="1">
        <f t="array" ref="H1430">IF(AND(LEN(F1430)*LEN(G1430)),IFERROR(INDEX(info_index!$D$2:$D$62,MATCH(F1430&amp;G1430,info_index!$B$2:$B$62&amp;info_index!$C$2:$C$62,0),1),""),"")</f>
        <v/>
      </c>
      <c r="I1430" s="7" t="s">
        <v>20</v>
      </c>
    </row>
    <row r="1431" spans="1:9" x14ac:dyDescent="0.55000000000000004">
      <c r="A1431" s="5">
        <v>1429</v>
      </c>
      <c r="B1431" s="6"/>
      <c r="C1431" s="6"/>
      <c r="D1431" s="6"/>
      <c r="E1431" s="6"/>
      <c r="F1431" s="7"/>
      <c r="G1431" s="7"/>
      <c r="H1431" s="7" t="str" cm="1">
        <f t="array" ref="H1431">IF(AND(LEN(F1431)*LEN(G1431)),IFERROR(INDEX(info_index!$D$2:$D$62,MATCH(F1431&amp;G1431,info_index!$B$2:$B$62&amp;info_index!$C$2:$C$62,0),1),""),"")</f>
        <v/>
      </c>
      <c r="I1431" s="7" t="s">
        <v>20</v>
      </c>
    </row>
    <row r="1432" spans="1:9" x14ac:dyDescent="0.55000000000000004">
      <c r="A1432" s="5">
        <v>1430</v>
      </c>
      <c r="B1432" s="6"/>
      <c r="C1432" s="6"/>
      <c r="D1432" s="6"/>
      <c r="E1432" s="6"/>
      <c r="F1432" s="7"/>
      <c r="G1432" s="7"/>
      <c r="H1432" s="7" t="str" cm="1">
        <f t="array" ref="H1432">IF(AND(LEN(F1432)*LEN(G1432)),IFERROR(INDEX(info_index!$D$2:$D$62,MATCH(F1432&amp;G1432,info_index!$B$2:$B$62&amp;info_index!$C$2:$C$62,0),1),""),"")</f>
        <v/>
      </c>
      <c r="I1432" s="7" t="s">
        <v>20</v>
      </c>
    </row>
    <row r="1433" spans="1:9" x14ac:dyDescent="0.55000000000000004">
      <c r="A1433" s="5">
        <v>1431</v>
      </c>
      <c r="B1433" s="6"/>
      <c r="C1433" s="6"/>
      <c r="D1433" s="6"/>
      <c r="E1433" s="6"/>
      <c r="F1433" s="7"/>
      <c r="G1433" s="7"/>
      <c r="H1433" s="7" t="str" cm="1">
        <f t="array" ref="H1433">IF(AND(LEN(F1433)*LEN(G1433)),IFERROR(INDEX(info_index!$D$2:$D$62,MATCH(F1433&amp;G1433,info_index!$B$2:$B$62&amp;info_index!$C$2:$C$62,0),1),""),"")</f>
        <v/>
      </c>
      <c r="I1433" s="7" t="s">
        <v>20</v>
      </c>
    </row>
    <row r="1434" spans="1:9" x14ac:dyDescent="0.55000000000000004">
      <c r="A1434" s="5">
        <v>1432</v>
      </c>
      <c r="B1434" s="6"/>
      <c r="C1434" s="6"/>
      <c r="D1434" s="6"/>
      <c r="E1434" s="6"/>
      <c r="F1434" s="7"/>
      <c r="G1434" s="7"/>
      <c r="H1434" s="7" t="str" cm="1">
        <f t="array" ref="H1434">IF(AND(LEN(F1434)*LEN(G1434)),IFERROR(INDEX(info_index!$D$2:$D$62,MATCH(F1434&amp;G1434,info_index!$B$2:$B$62&amp;info_index!$C$2:$C$62,0),1),""),"")</f>
        <v/>
      </c>
      <c r="I1434" s="7" t="s">
        <v>20</v>
      </c>
    </row>
    <row r="1435" spans="1:9" x14ac:dyDescent="0.55000000000000004">
      <c r="A1435" s="5">
        <v>1433</v>
      </c>
      <c r="B1435" s="6"/>
      <c r="C1435" s="6"/>
      <c r="D1435" s="6"/>
      <c r="E1435" s="6"/>
      <c r="F1435" s="7"/>
      <c r="G1435" s="7"/>
      <c r="H1435" s="7" t="str" cm="1">
        <f t="array" ref="H1435">IF(AND(LEN(F1435)*LEN(G1435)),IFERROR(INDEX(info_index!$D$2:$D$62,MATCH(F1435&amp;G1435,info_index!$B$2:$B$62&amp;info_index!$C$2:$C$62,0),1),""),"")</f>
        <v/>
      </c>
      <c r="I1435" s="7" t="s">
        <v>20</v>
      </c>
    </row>
    <row r="1436" spans="1:9" x14ac:dyDescent="0.55000000000000004">
      <c r="A1436" s="5">
        <v>1434</v>
      </c>
      <c r="B1436" s="6"/>
      <c r="C1436" s="6"/>
      <c r="D1436" s="6"/>
      <c r="E1436" s="6"/>
      <c r="F1436" s="7"/>
      <c r="G1436" s="7"/>
      <c r="H1436" s="7" t="str" cm="1">
        <f t="array" ref="H1436">IF(AND(LEN(F1436)*LEN(G1436)),IFERROR(INDEX(info_index!$D$2:$D$62,MATCH(F1436&amp;G1436,info_index!$B$2:$B$62&amp;info_index!$C$2:$C$62,0),1),""),"")</f>
        <v/>
      </c>
      <c r="I1436" s="7" t="s">
        <v>20</v>
      </c>
    </row>
    <row r="1437" spans="1:9" x14ac:dyDescent="0.55000000000000004">
      <c r="A1437" s="5">
        <v>1435</v>
      </c>
      <c r="B1437" s="6"/>
      <c r="C1437" s="6"/>
      <c r="D1437" s="6"/>
      <c r="E1437" s="6"/>
      <c r="F1437" s="7"/>
      <c r="G1437" s="7"/>
      <c r="H1437" s="7" t="str" cm="1">
        <f t="array" ref="H1437">IF(AND(LEN(F1437)*LEN(G1437)),IFERROR(INDEX(info_index!$D$2:$D$62,MATCH(F1437&amp;G1437,info_index!$B$2:$B$62&amp;info_index!$C$2:$C$62,0),1),""),"")</f>
        <v/>
      </c>
      <c r="I1437" s="7" t="s">
        <v>20</v>
      </c>
    </row>
    <row r="1438" spans="1:9" x14ac:dyDescent="0.55000000000000004">
      <c r="A1438" s="5">
        <v>1436</v>
      </c>
      <c r="B1438" s="6"/>
      <c r="C1438" s="6"/>
      <c r="D1438" s="6"/>
      <c r="E1438" s="6"/>
      <c r="F1438" s="7"/>
      <c r="G1438" s="7"/>
      <c r="H1438" s="7" t="str" cm="1">
        <f t="array" ref="H1438">IF(AND(LEN(F1438)*LEN(G1438)),IFERROR(INDEX(info_index!$D$2:$D$62,MATCH(F1438&amp;G1438,info_index!$B$2:$B$62&amp;info_index!$C$2:$C$62,0),1),""),"")</f>
        <v/>
      </c>
      <c r="I1438" s="7" t="s">
        <v>20</v>
      </c>
    </row>
    <row r="1439" spans="1:9" x14ac:dyDescent="0.55000000000000004">
      <c r="A1439" s="5">
        <v>1437</v>
      </c>
      <c r="B1439" s="6"/>
      <c r="C1439" s="6"/>
      <c r="D1439" s="6"/>
      <c r="E1439" s="6"/>
      <c r="F1439" s="7"/>
      <c r="G1439" s="7"/>
      <c r="H1439" s="7" t="str" cm="1">
        <f t="array" ref="H1439">IF(AND(LEN(F1439)*LEN(G1439)),IFERROR(INDEX(info_index!$D$2:$D$62,MATCH(F1439&amp;G1439,info_index!$B$2:$B$62&amp;info_index!$C$2:$C$62,0),1),""),"")</f>
        <v/>
      </c>
      <c r="I1439" s="7" t="s">
        <v>20</v>
      </c>
    </row>
    <row r="1440" spans="1:9" x14ac:dyDescent="0.55000000000000004">
      <c r="A1440" s="5">
        <v>1438</v>
      </c>
      <c r="B1440" s="6"/>
      <c r="C1440" s="6"/>
      <c r="D1440" s="6"/>
      <c r="E1440" s="6"/>
      <c r="F1440" s="7"/>
      <c r="G1440" s="7"/>
      <c r="H1440" s="7" t="str" cm="1">
        <f t="array" ref="H1440">IF(AND(LEN(F1440)*LEN(G1440)),IFERROR(INDEX(info_index!$D$2:$D$62,MATCH(F1440&amp;G1440,info_index!$B$2:$B$62&amp;info_index!$C$2:$C$62,0),1),""),"")</f>
        <v/>
      </c>
      <c r="I1440" s="7" t="s">
        <v>20</v>
      </c>
    </row>
    <row r="1441" spans="1:9" x14ac:dyDescent="0.55000000000000004">
      <c r="A1441" s="5">
        <v>1439</v>
      </c>
      <c r="B1441" s="6"/>
      <c r="C1441" s="6"/>
      <c r="D1441" s="6"/>
      <c r="E1441" s="6"/>
      <c r="F1441" s="7"/>
      <c r="G1441" s="7"/>
      <c r="H1441" s="7" t="str" cm="1">
        <f t="array" ref="H1441">IF(AND(LEN(F1441)*LEN(G1441)),IFERROR(INDEX(info_index!$D$2:$D$62,MATCH(F1441&amp;G1441,info_index!$B$2:$B$62&amp;info_index!$C$2:$C$62,0),1),""),"")</f>
        <v/>
      </c>
      <c r="I1441" s="7" t="s">
        <v>20</v>
      </c>
    </row>
    <row r="1442" spans="1:9" x14ac:dyDescent="0.55000000000000004">
      <c r="A1442" s="5">
        <v>1440</v>
      </c>
      <c r="B1442" s="6"/>
      <c r="C1442" s="6"/>
      <c r="D1442" s="6"/>
      <c r="E1442" s="6"/>
      <c r="F1442" s="7"/>
      <c r="G1442" s="7"/>
      <c r="H1442" s="7" t="str" cm="1">
        <f t="array" ref="H1442">IF(AND(LEN(F1442)*LEN(G1442)),IFERROR(INDEX(info_index!$D$2:$D$62,MATCH(F1442&amp;G1442,info_index!$B$2:$B$62&amp;info_index!$C$2:$C$62,0),1),""),"")</f>
        <v/>
      </c>
      <c r="I1442" s="7" t="s">
        <v>20</v>
      </c>
    </row>
    <row r="1443" spans="1:9" x14ac:dyDescent="0.55000000000000004">
      <c r="A1443" s="5">
        <v>1441</v>
      </c>
      <c r="B1443" s="6"/>
      <c r="C1443" s="6"/>
      <c r="D1443" s="6"/>
      <c r="E1443" s="6"/>
      <c r="F1443" s="7"/>
      <c r="G1443" s="7"/>
      <c r="H1443" s="7" t="str" cm="1">
        <f t="array" ref="H1443">IF(AND(LEN(F1443)*LEN(G1443)),IFERROR(INDEX(info_index!$D$2:$D$62,MATCH(F1443&amp;G1443,info_index!$B$2:$B$62&amp;info_index!$C$2:$C$62,0),1),""),"")</f>
        <v/>
      </c>
      <c r="I1443" s="7" t="s">
        <v>20</v>
      </c>
    </row>
    <row r="1444" spans="1:9" x14ac:dyDescent="0.55000000000000004">
      <c r="A1444" s="5">
        <v>1442</v>
      </c>
      <c r="B1444" s="6"/>
      <c r="C1444" s="6"/>
      <c r="D1444" s="6"/>
      <c r="E1444" s="6"/>
      <c r="F1444" s="7"/>
      <c r="G1444" s="7"/>
      <c r="H1444" s="7" t="str" cm="1">
        <f t="array" ref="H1444">IF(AND(LEN(F1444)*LEN(G1444)),IFERROR(INDEX(info_index!$D$2:$D$62,MATCH(F1444&amp;G1444,info_index!$B$2:$B$62&amp;info_index!$C$2:$C$62,0),1),""),"")</f>
        <v/>
      </c>
      <c r="I1444" s="7" t="s">
        <v>20</v>
      </c>
    </row>
    <row r="1445" spans="1:9" x14ac:dyDescent="0.55000000000000004">
      <c r="A1445" s="5">
        <v>1443</v>
      </c>
      <c r="B1445" s="6"/>
      <c r="C1445" s="6"/>
      <c r="D1445" s="6"/>
      <c r="E1445" s="6"/>
      <c r="F1445" s="7"/>
      <c r="G1445" s="7"/>
      <c r="H1445" s="7" t="str" cm="1">
        <f t="array" ref="H1445">IF(AND(LEN(F1445)*LEN(G1445)),IFERROR(INDEX(info_index!$D$2:$D$62,MATCH(F1445&amp;G1445,info_index!$B$2:$B$62&amp;info_index!$C$2:$C$62,0),1),""),"")</f>
        <v/>
      </c>
      <c r="I1445" s="7" t="s">
        <v>20</v>
      </c>
    </row>
    <row r="1446" spans="1:9" x14ac:dyDescent="0.55000000000000004">
      <c r="A1446" s="5">
        <v>1444</v>
      </c>
      <c r="B1446" s="6"/>
      <c r="C1446" s="6"/>
      <c r="D1446" s="6"/>
      <c r="E1446" s="6"/>
      <c r="F1446" s="7"/>
      <c r="G1446" s="7"/>
      <c r="H1446" s="7" t="str" cm="1">
        <f t="array" ref="H1446">IF(AND(LEN(F1446)*LEN(G1446)),IFERROR(INDEX(info_index!$D$2:$D$62,MATCH(F1446&amp;G1446,info_index!$B$2:$B$62&amp;info_index!$C$2:$C$62,0),1),""),"")</f>
        <v/>
      </c>
      <c r="I1446" s="7" t="s">
        <v>20</v>
      </c>
    </row>
    <row r="1447" spans="1:9" x14ac:dyDescent="0.55000000000000004">
      <c r="A1447" s="5">
        <v>1445</v>
      </c>
      <c r="B1447" s="6"/>
      <c r="C1447" s="6"/>
      <c r="D1447" s="6"/>
      <c r="E1447" s="6"/>
      <c r="F1447" s="7"/>
      <c r="G1447" s="7"/>
      <c r="H1447" s="7" t="str" cm="1">
        <f t="array" ref="H1447">IF(AND(LEN(F1447)*LEN(G1447)),IFERROR(INDEX(info_index!$D$2:$D$62,MATCH(F1447&amp;G1447,info_index!$B$2:$B$62&amp;info_index!$C$2:$C$62,0),1),""),"")</f>
        <v/>
      </c>
      <c r="I1447" s="7" t="s">
        <v>20</v>
      </c>
    </row>
    <row r="1448" spans="1:9" x14ac:dyDescent="0.55000000000000004">
      <c r="A1448" s="5">
        <v>1446</v>
      </c>
      <c r="B1448" s="6"/>
      <c r="C1448" s="6"/>
      <c r="D1448" s="6"/>
      <c r="E1448" s="6"/>
      <c r="F1448" s="7"/>
      <c r="G1448" s="7"/>
      <c r="H1448" s="7" t="str" cm="1">
        <f t="array" ref="H1448">IF(AND(LEN(F1448)*LEN(G1448)),IFERROR(INDEX(info_index!$D$2:$D$62,MATCH(F1448&amp;G1448,info_index!$B$2:$B$62&amp;info_index!$C$2:$C$62,0),1),""),"")</f>
        <v/>
      </c>
      <c r="I1448" s="7" t="s">
        <v>20</v>
      </c>
    </row>
    <row r="1449" spans="1:9" x14ac:dyDescent="0.55000000000000004">
      <c r="A1449" s="5">
        <v>1447</v>
      </c>
      <c r="B1449" s="6"/>
      <c r="C1449" s="6"/>
      <c r="D1449" s="6"/>
      <c r="E1449" s="6"/>
      <c r="F1449" s="7"/>
      <c r="G1449" s="7"/>
      <c r="H1449" s="7" t="str" cm="1">
        <f t="array" ref="H1449">IF(AND(LEN(F1449)*LEN(G1449)),IFERROR(INDEX(info_index!$D$2:$D$62,MATCH(F1449&amp;G1449,info_index!$B$2:$B$62&amp;info_index!$C$2:$C$62,0),1),""),"")</f>
        <v/>
      </c>
      <c r="I1449" s="7" t="s">
        <v>20</v>
      </c>
    </row>
    <row r="1450" spans="1:9" x14ac:dyDescent="0.55000000000000004">
      <c r="A1450" s="5">
        <v>1448</v>
      </c>
      <c r="B1450" s="6"/>
      <c r="C1450" s="6"/>
      <c r="D1450" s="6"/>
      <c r="E1450" s="6"/>
      <c r="F1450" s="7"/>
      <c r="G1450" s="7"/>
      <c r="H1450" s="7" t="str" cm="1">
        <f t="array" ref="H1450">IF(AND(LEN(F1450)*LEN(G1450)),IFERROR(INDEX(info_index!$D$2:$D$62,MATCH(F1450&amp;G1450,info_index!$B$2:$B$62&amp;info_index!$C$2:$C$62,0),1),""),"")</f>
        <v/>
      </c>
      <c r="I1450" s="7" t="s">
        <v>20</v>
      </c>
    </row>
    <row r="1451" spans="1:9" x14ac:dyDescent="0.55000000000000004">
      <c r="A1451" s="5">
        <v>1449</v>
      </c>
      <c r="B1451" s="6"/>
      <c r="C1451" s="6"/>
      <c r="D1451" s="6"/>
      <c r="E1451" s="6"/>
      <c r="F1451" s="7"/>
      <c r="G1451" s="7"/>
      <c r="H1451" s="7" t="str" cm="1">
        <f t="array" ref="H1451">IF(AND(LEN(F1451)*LEN(G1451)),IFERROR(INDEX(info_index!$D$2:$D$62,MATCH(F1451&amp;G1451,info_index!$B$2:$B$62&amp;info_index!$C$2:$C$62,0),1),""),"")</f>
        <v/>
      </c>
      <c r="I1451" s="7" t="s">
        <v>20</v>
      </c>
    </row>
    <row r="1452" spans="1:9" x14ac:dyDescent="0.55000000000000004">
      <c r="A1452" s="5">
        <v>1450</v>
      </c>
      <c r="B1452" s="6"/>
      <c r="C1452" s="6"/>
      <c r="D1452" s="6"/>
      <c r="E1452" s="6"/>
      <c r="F1452" s="7"/>
      <c r="G1452" s="7"/>
      <c r="H1452" s="7" t="str" cm="1">
        <f t="array" ref="H1452">IF(AND(LEN(F1452)*LEN(G1452)),IFERROR(INDEX(info_index!$D$2:$D$62,MATCH(F1452&amp;G1452,info_index!$B$2:$B$62&amp;info_index!$C$2:$C$62,0),1),""),"")</f>
        <v/>
      </c>
      <c r="I1452" s="7" t="s">
        <v>20</v>
      </c>
    </row>
    <row r="1453" spans="1:9" x14ac:dyDescent="0.55000000000000004">
      <c r="A1453" s="5">
        <v>1451</v>
      </c>
      <c r="B1453" s="6"/>
      <c r="C1453" s="6"/>
      <c r="D1453" s="6"/>
      <c r="E1453" s="6"/>
      <c r="F1453" s="7"/>
      <c r="G1453" s="7"/>
      <c r="H1453" s="7" t="str" cm="1">
        <f t="array" ref="H1453">IF(AND(LEN(F1453)*LEN(G1453)),IFERROR(INDEX(info_index!$D$2:$D$62,MATCH(F1453&amp;G1453,info_index!$B$2:$B$62&amp;info_index!$C$2:$C$62,0),1),""),"")</f>
        <v/>
      </c>
      <c r="I1453" s="7" t="s">
        <v>20</v>
      </c>
    </row>
    <row r="1454" spans="1:9" x14ac:dyDescent="0.55000000000000004">
      <c r="A1454" s="5">
        <v>1452</v>
      </c>
      <c r="B1454" s="6"/>
      <c r="C1454" s="6"/>
      <c r="D1454" s="6"/>
      <c r="E1454" s="6"/>
      <c r="F1454" s="7"/>
      <c r="G1454" s="7"/>
      <c r="H1454" s="7" t="str" cm="1">
        <f t="array" ref="H1454">IF(AND(LEN(F1454)*LEN(G1454)),IFERROR(INDEX(info_index!$D$2:$D$62,MATCH(F1454&amp;G1454,info_index!$B$2:$B$62&amp;info_index!$C$2:$C$62,0),1),""),"")</f>
        <v/>
      </c>
      <c r="I1454" s="7" t="s">
        <v>20</v>
      </c>
    </row>
    <row r="1455" spans="1:9" x14ac:dyDescent="0.55000000000000004">
      <c r="A1455" s="5">
        <v>1453</v>
      </c>
      <c r="B1455" s="6"/>
      <c r="C1455" s="6"/>
      <c r="D1455" s="6"/>
      <c r="E1455" s="6"/>
      <c r="F1455" s="7"/>
      <c r="G1455" s="7"/>
      <c r="H1455" s="7" t="str" cm="1">
        <f t="array" ref="H1455">IF(AND(LEN(F1455)*LEN(G1455)),IFERROR(INDEX(info_index!$D$2:$D$62,MATCH(F1455&amp;G1455,info_index!$B$2:$B$62&amp;info_index!$C$2:$C$62,0),1),""),"")</f>
        <v/>
      </c>
      <c r="I1455" s="7" t="s">
        <v>20</v>
      </c>
    </row>
    <row r="1456" spans="1:9" x14ac:dyDescent="0.55000000000000004">
      <c r="A1456" s="5">
        <v>1454</v>
      </c>
      <c r="B1456" s="6"/>
      <c r="C1456" s="6"/>
      <c r="D1456" s="6"/>
      <c r="E1456" s="6"/>
      <c r="F1456" s="7"/>
      <c r="G1456" s="7"/>
      <c r="H1456" s="7" t="str" cm="1">
        <f t="array" ref="H1456">IF(AND(LEN(F1456)*LEN(G1456)),IFERROR(INDEX(info_index!$D$2:$D$62,MATCH(F1456&amp;G1456,info_index!$B$2:$B$62&amp;info_index!$C$2:$C$62,0),1),""),"")</f>
        <v/>
      </c>
      <c r="I1456" s="7" t="s">
        <v>20</v>
      </c>
    </row>
    <row r="1457" spans="1:9" x14ac:dyDescent="0.55000000000000004">
      <c r="A1457" s="5">
        <v>1455</v>
      </c>
      <c r="B1457" s="6"/>
      <c r="C1457" s="6"/>
      <c r="D1457" s="6"/>
      <c r="E1457" s="6"/>
      <c r="F1457" s="7"/>
      <c r="G1457" s="7"/>
      <c r="H1457" s="7" t="str" cm="1">
        <f t="array" ref="H1457">IF(AND(LEN(F1457)*LEN(G1457)),IFERROR(INDEX(info_index!$D$2:$D$62,MATCH(F1457&amp;G1457,info_index!$B$2:$B$62&amp;info_index!$C$2:$C$62,0),1),""),"")</f>
        <v/>
      </c>
      <c r="I1457" s="7" t="s">
        <v>20</v>
      </c>
    </row>
    <row r="1458" spans="1:9" x14ac:dyDescent="0.55000000000000004">
      <c r="A1458" s="5">
        <v>1456</v>
      </c>
      <c r="B1458" s="6"/>
      <c r="C1458" s="6"/>
      <c r="D1458" s="6"/>
      <c r="E1458" s="6"/>
      <c r="F1458" s="7"/>
      <c r="G1458" s="7"/>
      <c r="H1458" s="7" t="str" cm="1">
        <f t="array" ref="H1458">IF(AND(LEN(F1458)*LEN(G1458)),IFERROR(INDEX(info_index!$D$2:$D$62,MATCH(F1458&amp;G1458,info_index!$B$2:$B$62&amp;info_index!$C$2:$C$62,0),1),""),"")</f>
        <v/>
      </c>
      <c r="I1458" s="7" t="s">
        <v>20</v>
      </c>
    </row>
    <row r="1459" spans="1:9" x14ac:dyDescent="0.55000000000000004">
      <c r="A1459" s="5">
        <v>1457</v>
      </c>
      <c r="B1459" s="6"/>
      <c r="C1459" s="6"/>
      <c r="D1459" s="6"/>
      <c r="E1459" s="6"/>
      <c r="F1459" s="7"/>
      <c r="G1459" s="7"/>
      <c r="H1459" s="7" t="str" cm="1">
        <f t="array" ref="H1459">IF(AND(LEN(F1459)*LEN(G1459)),IFERROR(INDEX(info_index!$D$2:$D$62,MATCH(F1459&amp;G1459,info_index!$B$2:$B$62&amp;info_index!$C$2:$C$62,0),1),""),"")</f>
        <v/>
      </c>
      <c r="I1459" s="7" t="s">
        <v>20</v>
      </c>
    </row>
    <row r="1460" spans="1:9" x14ac:dyDescent="0.55000000000000004">
      <c r="A1460" s="5">
        <v>1458</v>
      </c>
      <c r="B1460" s="6"/>
      <c r="C1460" s="6"/>
      <c r="D1460" s="6"/>
      <c r="E1460" s="6"/>
      <c r="F1460" s="7"/>
      <c r="G1460" s="7"/>
      <c r="H1460" s="7" t="str" cm="1">
        <f t="array" ref="H1460">IF(AND(LEN(F1460)*LEN(G1460)),IFERROR(INDEX(info_index!$D$2:$D$62,MATCH(F1460&amp;G1460,info_index!$B$2:$B$62&amp;info_index!$C$2:$C$62,0),1),""),"")</f>
        <v/>
      </c>
      <c r="I1460" s="7" t="s">
        <v>20</v>
      </c>
    </row>
    <row r="1461" spans="1:9" x14ac:dyDescent="0.55000000000000004">
      <c r="A1461" s="5">
        <v>1459</v>
      </c>
      <c r="B1461" s="6"/>
      <c r="C1461" s="6"/>
      <c r="D1461" s="6"/>
      <c r="E1461" s="6"/>
      <c r="F1461" s="7"/>
      <c r="G1461" s="7"/>
      <c r="H1461" s="7" t="str" cm="1">
        <f t="array" ref="H1461">IF(AND(LEN(F1461)*LEN(G1461)),IFERROR(INDEX(info_index!$D$2:$D$62,MATCH(F1461&amp;G1461,info_index!$B$2:$B$62&amp;info_index!$C$2:$C$62,0),1),""),"")</f>
        <v/>
      </c>
      <c r="I1461" s="7" t="s">
        <v>20</v>
      </c>
    </row>
    <row r="1462" spans="1:9" x14ac:dyDescent="0.55000000000000004">
      <c r="A1462" s="5">
        <v>1460</v>
      </c>
      <c r="B1462" s="6"/>
      <c r="C1462" s="6"/>
      <c r="D1462" s="6"/>
      <c r="E1462" s="6"/>
      <c r="F1462" s="7"/>
      <c r="G1462" s="7"/>
      <c r="H1462" s="7" t="str" cm="1">
        <f t="array" ref="H1462">IF(AND(LEN(F1462)*LEN(G1462)),IFERROR(INDEX(info_index!$D$2:$D$62,MATCH(F1462&amp;G1462,info_index!$B$2:$B$62&amp;info_index!$C$2:$C$62,0),1),""),"")</f>
        <v/>
      </c>
      <c r="I1462" s="7" t="s">
        <v>20</v>
      </c>
    </row>
    <row r="1463" spans="1:9" x14ac:dyDescent="0.55000000000000004">
      <c r="A1463" s="5">
        <v>1461</v>
      </c>
      <c r="B1463" s="6"/>
      <c r="C1463" s="6"/>
      <c r="D1463" s="6"/>
      <c r="E1463" s="6"/>
      <c r="F1463" s="7"/>
      <c r="G1463" s="7"/>
      <c r="H1463" s="7" t="str" cm="1">
        <f t="array" ref="H1463">IF(AND(LEN(F1463)*LEN(G1463)),IFERROR(INDEX(info_index!$D$2:$D$62,MATCH(F1463&amp;G1463,info_index!$B$2:$B$62&amp;info_index!$C$2:$C$62,0),1),""),"")</f>
        <v/>
      </c>
      <c r="I1463" s="7" t="s">
        <v>20</v>
      </c>
    </row>
    <row r="1464" spans="1:9" x14ac:dyDescent="0.55000000000000004">
      <c r="A1464" s="5">
        <v>1462</v>
      </c>
      <c r="B1464" s="6"/>
      <c r="C1464" s="6"/>
      <c r="D1464" s="6"/>
      <c r="E1464" s="6"/>
      <c r="F1464" s="7"/>
      <c r="G1464" s="7"/>
      <c r="H1464" s="7" t="str" cm="1">
        <f t="array" ref="H1464">IF(AND(LEN(F1464)*LEN(G1464)),IFERROR(INDEX(info_index!$D$2:$D$62,MATCH(F1464&amp;G1464,info_index!$B$2:$B$62&amp;info_index!$C$2:$C$62,0),1),""),"")</f>
        <v/>
      </c>
      <c r="I1464" s="7" t="s">
        <v>20</v>
      </c>
    </row>
    <row r="1465" spans="1:9" x14ac:dyDescent="0.55000000000000004">
      <c r="A1465" s="5">
        <v>1463</v>
      </c>
      <c r="B1465" s="6"/>
      <c r="C1465" s="6"/>
      <c r="D1465" s="6"/>
      <c r="E1465" s="6"/>
      <c r="F1465" s="7"/>
      <c r="G1465" s="7"/>
      <c r="H1465" s="7" t="str" cm="1">
        <f t="array" ref="H1465">IF(AND(LEN(F1465)*LEN(G1465)),IFERROR(INDEX(info_index!$D$2:$D$62,MATCH(F1465&amp;G1465,info_index!$B$2:$B$62&amp;info_index!$C$2:$C$62,0),1),""),"")</f>
        <v/>
      </c>
      <c r="I1465" s="7" t="s">
        <v>20</v>
      </c>
    </row>
    <row r="1466" spans="1:9" x14ac:dyDescent="0.55000000000000004">
      <c r="A1466" s="5">
        <v>1464</v>
      </c>
      <c r="B1466" s="6"/>
      <c r="C1466" s="6"/>
      <c r="D1466" s="6"/>
      <c r="E1466" s="6"/>
      <c r="F1466" s="7"/>
      <c r="G1466" s="7"/>
      <c r="H1466" s="7" t="str" cm="1">
        <f t="array" ref="H1466">IF(AND(LEN(F1466)*LEN(G1466)),IFERROR(INDEX(info_index!$D$2:$D$62,MATCH(F1466&amp;G1466,info_index!$B$2:$B$62&amp;info_index!$C$2:$C$62,0),1),""),"")</f>
        <v/>
      </c>
      <c r="I1466" s="7" t="s">
        <v>20</v>
      </c>
    </row>
    <row r="1467" spans="1:9" x14ac:dyDescent="0.55000000000000004">
      <c r="A1467" s="5">
        <v>1465</v>
      </c>
      <c r="B1467" s="6"/>
      <c r="C1467" s="6"/>
      <c r="D1467" s="6"/>
      <c r="E1467" s="6"/>
      <c r="F1467" s="7"/>
      <c r="G1467" s="7"/>
      <c r="H1467" s="7" t="str" cm="1">
        <f t="array" ref="H1467">IF(AND(LEN(F1467)*LEN(G1467)),IFERROR(INDEX(info_index!$D$2:$D$62,MATCH(F1467&amp;G1467,info_index!$B$2:$B$62&amp;info_index!$C$2:$C$62,0),1),""),"")</f>
        <v/>
      </c>
      <c r="I1467" s="7" t="s">
        <v>20</v>
      </c>
    </row>
    <row r="1468" spans="1:9" x14ac:dyDescent="0.55000000000000004">
      <c r="A1468" s="5">
        <v>1466</v>
      </c>
      <c r="B1468" s="6"/>
      <c r="C1468" s="6"/>
      <c r="D1468" s="6"/>
      <c r="E1468" s="6"/>
      <c r="F1468" s="7"/>
      <c r="G1468" s="7"/>
      <c r="H1468" s="7" t="str" cm="1">
        <f t="array" ref="H1468">IF(AND(LEN(F1468)*LEN(G1468)),IFERROR(INDEX(info_index!$D$2:$D$62,MATCH(F1468&amp;G1468,info_index!$B$2:$B$62&amp;info_index!$C$2:$C$62,0),1),""),"")</f>
        <v/>
      </c>
      <c r="I1468" s="7" t="s">
        <v>20</v>
      </c>
    </row>
    <row r="1469" spans="1:9" x14ac:dyDescent="0.55000000000000004">
      <c r="A1469" s="5">
        <v>1467</v>
      </c>
      <c r="B1469" s="6"/>
      <c r="C1469" s="6"/>
      <c r="D1469" s="6"/>
      <c r="E1469" s="6"/>
      <c r="F1469" s="7"/>
      <c r="G1469" s="7"/>
      <c r="H1469" s="7" t="str" cm="1">
        <f t="array" ref="H1469">IF(AND(LEN(F1469)*LEN(G1469)),IFERROR(INDEX(info_index!$D$2:$D$62,MATCH(F1469&amp;G1469,info_index!$B$2:$B$62&amp;info_index!$C$2:$C$62,0),1),""),"")</f>
        <v/>
      </c>
      <c r="I1469" s="7" t="s">
        <v>20</v>
      </c>
    </row>
    <row r="1470" spans="1:9" x14ac:dyDescent="0.55000000000000004">
      <c r="A1470" s="5">
        <v>1468</v>
      </c>
      <c r="B1470" s="6"/>
      <c r="C1470" s="6"/>
      <c r="D1470" s="6"/>
      <c r="E1470" s="6"/>
      <c r="F1470" s="7"/>
      <c r="G1470" s="7"/>
      <c r="H1470" s="7" t="str" cm="1">
        <f t="array" ref="H1470">IF(AND(LEN(F1470)*LEN(G1470)),IFERROR(INDEX(info_index!$D$2:$D$62,MATCH(F1470&amp;G1470,info_index!$B$2:$B$62&amp;info_index!$C$2:$C$62,0),1),""),"")</f>
        <v/>
      </c>
      <c r="I1470" s="7" t="s">
        <v>20</v>
      </c>
    </row>
    <row r="1471" spans="1:9" x14ac:dyDescent="0.55000000000000004">
      <c r="A1471" s="5">
        <v>1469</v>
      </c>
      <c r="B1471" s="6"/>
      <c r="C1471" s="6"/>
      <c r="D1471" s="6"/>
      <c r="E1471" s="6"/>
      <c r="F1471" s="7"/>
      <c r="G1471" s="7"/>
      <c r="H1471" s="7" t="str" cm="1">
        <f t="array" ref="H1471">IF(AND(LEN(F1471)*LEN(G1471)),IFERROR(INDEX(info_index!$D$2:$D$62,MATCH(F1471&amp;G1471,info_index!$B$2:$B$62&amp;info_index!$C$2:$C$62,0),1),""),"")</f>
        <v/>
      </c>
      <c r="I1471" s="7" t="s">
        <v>20</v>
      </c>
    </row>
    <row r="1472" spans="1:9" x14ac:dyDescent="0.55000000000000004">
      <c r="A1472" s="5">
        <v>1470</v>
      </c>
      <c r="B1472" s="6"/>
      <c r="C1472" s="6"/>
      <c r="D1472" s="6"/>
      <c r="E1472" s="6"/>
      <c r="F1472" s="7"/>
      <c r="G1472" s="7"/>
      <c r="H1472" s="7" t="str" cm="1">
        <f t="array" ref="H1472">IF(AND(LEN(F1472)*LEN(G1472)),IFERROR(INDEX(info_index!$D$2:$D$62,MATCH(F1472&amp;G1472,info_index!$B$2:$B$62&amp;info_index!$C$2:$C$62,0),1),""),"")</f>
        <v/>
      </c>
      <c r="I1472" s="7" t="s">
        <v>20</v>
      </c>
    </row>
    <row r="1473" spans="1:9" x14ac:dyDescent="0.55000000000000004">
      <c r="A1473" s="5">
        <v>1471</v>
      </c>
      <c r="B1473" s="6"/>
      <c r="C1473" s="6"/>
      <c r="D1473" s="6"/>
      <c r="E1473" s="6"/>
      <c r="F1473" s="7"/>
      <c r="G1473" s="7"/>
      <c r="H1473" s="7" t="str" cm="1">
        <f t="array" ref="H1473">IF(AND(LEN(F1473)*LEN(G1473)),IFERROR(INDEX(info_index!$D$2:$D$62,MATCH(F1473&amp;G1473,info_index!$B$2:$B$62&amp;info_index!$C$2:$C$62,0),1),""),"")</f>
        <v/>
      </c>
      <c r="I1473" s="7" t="s">
        <v>20</v>
      </c>
    </row>
    <row r="1474" spans="1:9" x14ac:dyDescent="0.55000000000000004">
      <c r="A1474" s="5">
        <v>1472</v>
      </c>
      <c r="B1474" s="6"/>
      <c r="C1474" s="6"/>
      <c r="D1474" s="6"/>
      <c r="E1474" s="6"/>
      <c r="F1474" s="7"/>
      <c r="G1474" s="7"/>
      <c r="H1474" s="7" t="str" cm="1">
        <f t="array" ref="H1474">IF(AND(LEN(F1474)*LEN(G1474)),IFERROR(INDEX(info_index!$D$2:$D$62,MATCH(F1474&amp;G1474,info_index!$B$2:$B$62&amp;info_index!$C$2:$C$62,0),1),""),"")</f>
        <v/>
      </c>
      <c r="I1474" s="7" t="s">
        <v>20</v>
      </c>
    </row>
    <row r="1475" spans="1:9" x14ac:dyDescent="0.55000000000000004">
      <c r="A1475" s="5">
        <v>1473</v>
      </c>
      <c r="B1475" s="6"/>
      <c r="C1475" s="6"/>
      <c r="D1475" s="6"/>
      <c r="E1475" s="6"/>
      <c r="F1475" s="7"/>
      <c r="G1475" s="7"/>
      <c r="H1475" s="7" t="str" cm="1">
        <f t="array" ref="H1475">IF(AND(LEN(F1475)*LEN(G1475)),IFERROR(INDEX(info_index!$D$2:$D$62,MATCH(F1475&amp;G1475,info_index!$B$2:$B$62&amp;info_index!$C$2:$C$62,0),1),""),"")</f>
        <v/>
      </c>
      <c r="I1475" s="7" t="s">
        <v>20</v>
      </c>
    </row>
    <row r="1476" spans="1:9" x14ac:dyDescent="0.55000000000000004">
      <c r="A1476" s="5">
        <v>1474</v>
      </c>
      <c r="B1476" s="6"/>
      <c r="C1476" s="6"/>
      <c r="D1476" s="6"/>
      <c r="E1476" s="6"/>
      <c r="F1476" s="7"/>
      <c r="G1476" s="7"/>
      <c r="H1476" s="7" t="str" cm="1">
        <f t="array" ref="H1476">IF(AND(LEN(F1476)*LEN(G1476)),IFERROR(INDEX(info_index!$D$2:$D$62,MATCH(F1476&amp;G1476,info_index!$B$2:$B$62&amp;info_index!$C$2:$C$62,0),1),""),"")</f>
        <v/>
      </c>
      <c r="I1476" s="7" t="s">
        <v>20</v>
      </c>
    </row>
    <row r="1477" spans="1:9" x14ac:dyDescent="0.55000000000000004">
      <c r="A1477" s="5">
        <v>1475</v>
      </c>
      <c r="B1477" s="6"/>
      <c r="C1477" s="6"/>
      <c r="D1477" s="6"/>
      <c r="E1477" s="6"/>
      <c r="F1477" s="7"/>
      <c r="G1477" s="7"/>
      <c r="H1477" s="7" t="str" cm="1">
        <f t="array" ref="H1477">IF(AND(LEN(F1477)*LEN(G1477)),IFERROR(INDEX(info_index!$D$2:$D$62,MATCH(F1477&amp;G1477,info_index!$B$2:$B$62&amp;info_index!$C$2:$C$62,0),1),""),"")</f>
        <v/>
      </c>
      <c r="I1477" s="7" t="s">
        <v>20</v>
      </c>
    </row>
    <row r="1478" spans="1:9" x14ac:dyDescent="0.55000000000000004">
      <c r="A1478" s="5">
        <v>1476</v>
      </c>
      <c r="B1478" s="6"/>
      <c r="C1478" s="6"/>
      <c r="D1478" s="6"/>
      <c r="E1478" s="6"/>
      <c r="F1478" s="7"/>
      <c r="G1478" s="7"/>
      <c r="H1478" s="7" t="str" cm="1">
        <f t="array" ref="H1478">IF(AND(LEN(F1478)*LEN(G1478)),IFERROR(INDEX(info_index!$D$2:$D$62,MATCH(F1478&amp;G1478,info_index!$B$2:$B$62&amp;info_index!$C$2:$C$62,0),1),""),"")</f>
        <v/>
      </c>
      <c r="I1478" s="7" t="s">
        <v>20</v>
      </c>
    </row>
    <row r="1479" spans="1:9" x14ac:dyDescent="0.55000000000000004">
      <c r="A1479" s="5">
        <v>1477</v>
      </c>
      <c r="B1479" s="6"/>
      <c r="C1479" s="6"/>
      <c r="D1479" s="6"/>
      <c r="E1479" s="6"/>
      <c r="F1479" s="7"/>
      <c r="G1479" s="7"/>
      <c r="H1479" s="7" t="str" cm="1">
        <f t="array" ref="H1479">IF(AND(LEN(F1479)*LEN(G1479)),IFERROR(INDEX(info_index!$D$2:$D$62,MATCH(F1479&amp;G1479,info_index!$B$2:$B$62&amp;info_index!$C$2:$C$62,0),1),""),"")</f>
        <v/>
      </c>
      <c r="I1479" s="7" t="s">
        <v>20</v>
      </c>
    </row>
    <row r="1480" spans="1:9" x14ac:dyDescent="0.55000000000000004">
      <c r="A1480" s="5">
        <v>1478</v>
      </c>
      <c r="B1480" s="6"/>
      <c r="C1480" s="6"/>
      <c r="D1480" s="6"/>
      <c r="E1480" s="6"/>
      <c r="F1480" s="7"/>
      <c r="G1480" s="7"/>
      <c r="H1480" s="7" t="str" cm="1">
        <f t="array" ref="H1480">IF(AND(LEN(F1480)*LEN(G1480)),IFERROR(INDEX(info_index!$D$2:$D$62,MATCH(F1480&amp;G1480,info_index!$B$2:$B$62&amp;info_index!$C$2:$C$62,0),1),""),"")</f>
        <v/>
      </c>
      <c r="I1480" s="7" t="s">
        <v>20</v>
      </c>
    </row>
    <row r="1481" spans="1:9" x14ac:dyDescent="0.55000000000000004">
      <c r="A1481" s="5">
        <v>1479</v>
      </c>
      <c r="B1481" s="6"/>
      <c r="C1481" s="6"/>
      <c r="D1481" s="6"/>
      <c r="E1481" s="6"/>
      <c r="F1481" s="7"/>
      <c r="G1481" s="7"/>
      <c r="H1481" s="7" t="str" cm="1">
        <f t="array" ref="H1481">IF(AND(LEN(F1481)*LEN(G1481)),IFERROR(INDEX(info_index!$D$2:$D$62,MATCH(F1481&amp;G1481,info_index!$B$2:$B$62&amp;info_index!$C$2:$C$62,0),1),""),"")</f>
        <v/>
      </c>
      <c r="I1481" s="7" t="s">
        <v>20</v>
      </c>
    </row>
    <row r="1482" spans="1:9" x14ac:dyDescent="0.55000000000000004">
      <c r="A1482" s="5">
        <v>1480</v>
      </c>
      <c r="B1482" s="6"/>
      <c r="C1482" s="6"/>
      <c r="D1482" s="6"/>
      <c r="E1482" s="6"/>
      <c r="F1482" s="7"/>
      <c r="G1482" s="7"/>
      <c r="H1482" s="7" t="str" cm="1">
        <f t="array" ref="H1482">IF(AND(LEN(F1482)*LEN(G1482)),IFERROR(INDEX(info_index!$D$2:$D$62,MATCH(F1482&amp;G1482,info_index!$B$2:$B$62&amp;info_index!$C$2:$C$62,0),1),""),"")</f>
        <v/>
      </c>
      <c r="I1482" s="7" t="s">
        <v>20</v>
      </c>
    </row>
    <row r="1483" spans="1:9" x14ac:dyDescent="0.55000000000000004">
      <c r="A1483" s="5">
        <v>1481</v>
      </c>
      <c r="B1483" s="6"/>
      <c r="C1483" s="6"/>
      <c r="D1483" s="6"/>
      <c r="E1483" s="6"/>
      <c r="F1483" s="7"/>
      <c r="G1483" s="7"/>
      <c r="H1483" s="7" t="str" cm="1">
        <f t="array" ref="H1483">IF(AND(LEN(F1483)*LEN(G1483)),IFERROR(INDEX(info_index!$D$2:$D$62,MATCH(F1483&amp;G1483,info_index!$B$2:$B$62&amp;info_index!$C$2:$C$62,0),1),""),"")</f>
        <v/>
      </c>
      <c r="I1483" s="7" t="s">
        <v>20</v>
      </c>
    </row>
    <row r="1484" spans="1:9" x14ac:dyDescent="0.55000000000000004">
      <c r="A1484" s="5">
        <v>1482</v>
      </c>
      <c r="B1484" s="6"/>
      <c r="C1484" s="6"/>
      <c r="D1484" s="6"/>
      <c r="E1484" s="6"/>
      <c r="F1484" s="7"/>
      <c r="G1484" s="7"/>
      <c r="H1484" s="7" t="str" cm="1">
        <f t="array" ref="H1484">IF(AND(LEN(F1484)*LEN(G1484)),IFERROR(INDEX(info_index!$D$2:$D$62,MATCH(F1484&amp;G1484,info_index!$B$2:$B$62&amp;info_index!$C$2:$C$62,0),1),""),"")</f>
        <v/>
      </c>
      <c r="I1484" s="7" t="s">
        <v>20</v>
      </c>
    </row>
    <row r="1485" spans="1:9" x14ac:dyDescent="0.55000000000000004">
      <c r="A1485" s="5">
        <v>1483</v>
      </c>
      <c r="B1485" s="6"/>
      <c r="C1485" s="6"/>
      <c r="D1485" s="6"/>
      <c r="E1485" s="6"/>
      <c r="F1485" s="7"/>
      <c r="G1485" s="7"/>
      <c r="H1485" s="7" t="str" cm="1">
        <f t="array" ref="H1485">IF(AND(LEN(F1485)*LEN(G1485)),IFERROR(INDEX(info_index!$D$2:$D$62,MATCH(F1485&amp;G1485,info_index!$B$2:$B$62&amp;info_index!$C$2:$C$62,0),1),""),"")</f>
        <v/>
      </c>
      <c r="I1485" s="7" t="s">
        <v>20</v>
      </c>
    </row>
    <row r="1486" spans="1:9" x14ac:dyDescent="0.55000000000000004">
      <c r="A1486" s="5">
        <v>1484</v>
      </c>
      <c r="B1486" s="6"/>
      <c r="C1486" s="6"/>
      <c r="D1486" s="6"/>
      <c r="E1486" s="6"/>
      <c r="F1486" s="7"/>
      <c r="G1486" s="7"/>
      <c r="H1486" s="7" t="str" cm="1">
        <f t="array" ref="H1486">IF(AND(LEN(F1486)*LEN(G1486)),IFERROR(INDEX(info_index!$D$2:$D$62,MATCH(F1486&amp;G1486,info_index!$B$2:$B$62&amp;info_index!$C$2:$C$62,0),1),""),"")</f>
        <v/>
      </c>
      <c r="I1486" s="7" t="s">
        <v>20</v>
      </c>
    </row>
    <row r="1487" spans="1:9" x14ac:dyDescent="0.55000000000000004">
      <c r="A1487" s="5">
        <v>1485</v>
      </c>
      <c r="B1487" s="6"/>
      <c r="C1487" s="6"/>
      <c r="D1487" s="6"/>
      <c r="E1487" s="6"/>
      <c r="F1487" s="7"/>
      <c r="G1487" s="7"/>
      <c r="H1487" s="7" t="str" cm="1">
        <f t="array" ref="H1487">IF(AND(LEN(F1487)*LEN(G1487)),IFERROR(INDEX(info_index!$D$2:$D$62,MATCH(F1487&amp;G1487,info_index!$B$2:$B$62&amp;info_index!$C$2:$C$62,0),1),""),"")</f>
        <v/>
      </c>
      <c r="I1487" s="7" t="s">
        <v>20</v>
      </c>
    </row>
    <row r="1488" spans="1:9" x14ac:dyDescent="0.55000000000000004">
      <c r="A1488" s="5">
        <v>1486</v>
      </c>
      <c r="B1488" s="6"/>
      <c r="C1488" s="6"/>
      <c r="D1488" s="6"/>
      <c r="E1488" s="6"/>
      <c r="F1488" s="7"/>
      <c r="G1488" s="7"/>
      <c r="H1488" s="7" t="str" cm="1">
        <f t="array" ref="H1488">IF(AND(LEN(F1488)*LEN(G1488)),IFERROR(INDEX(info_index!$D$2:$D$62,MATCH(F1488&amp;G1488,info_index!$B$2:$B$62&amp;info_index!$C$2:$C$62,0),1),""),"")</f>
        <v/>
      </c>
      <c r="I1488" s="7" t="s">
        <v>20</v>
      </c>
    </row>
    <row r="1489" spans="1:9" x14ac:dyDescent="0.55000000000000004">
      <c r="A1489" s="5">
        <v>1487</v>
      </c>
      <c r="B1489" s="6"/>
      <c r="C1489" s="6"/>
      <c r="D1489" s="6"/>
      <c r="E1489" s="6"/>
      <c r="F1489" s="7"/>
      <c r="G1489" s="7"/>
      <c r="H1489" s="7" t="str" cm="1">
        <f t="array" ref="H1489">IF(AND(LEN(F1489)*LEN(G1489)),IFERROR(INDEX(info_index!$D$2:$D$62,MATCH(F1489&amp;G1489,info_index!$B$2:$B$62&amp;info_index!$C$2:$C$62,0),1),""),"")</f>
        <v/>
      </c>
      <c r="I1489" s="7" t="s">
        <v>20</v>
      </c>
    </row>
    <row r="1490" spans="1:9" x14ac:dyDescent="0.55000000000000004">
      <c r="A1490" s="5">
        <v>1488</v>
      </c>
      <c r="B1490" s="6"/>
      <c r="C1490" s="6"/>
      <c r="D1490" s="6"/>
      <c r="E1490" s="6"/>
      <c r="F1490" s="7"/>
      <c r="G1490" s="7"/>
      <c r="H1490" s="7" t="str" cm="1">
        <f t="array" ref="H1490">IF(AND(LEN(F1490)*LEN(G1490)),IFERROR(INDEX(info_index!$D$2:$D$62,MATCH(F1490&amp;G1490,info_index!$B$2:$B$62&amp;info_index!$C$2:$C$62,0),1),""),"")</f>
        <v/>
      </c>
      <c r="I1490" s="7" t="s">
        <v>20</v>
      </c>
    </row>
    <row r="1491" spans="1:9" x14ac:dyDescent="0.55000000000000004">
      <c r="A1491" s="5">
        <v>1489</v>
      </c>
      <c r="B1491" s="6"/>
      <c r="C1491" s="6"/>
      <c r="D1491" s="6"/>
      <c r="E1491" s="6"/>
      <c r="F1491" s="7"/>
      <c r="G1491" s="7"/>
      <c r="H1491" s="7" t="str" cm="1">
        <f t="array" ref="H1491">IF(AND(LEN(F1491)*LEN(G1491)),IFERROR(INDEX(info_index!$D$2:$D$62,MATCH(F1491&amp;G1491,info_index!$B$2:$B$62&amp;info_index!$C$2:$C$62,0),1),""),"")</f>
        <v/>
      </c>
      <c r="I1491" s="7" t="s">
        <v>20</v>
      </c>
    </row>
    <row r="1492" spans="1:9" x14ac:dyDescent="0.55000000000000004">
      <c r="A1492" s="5">
        <v>1490</v>
      </c>
      <c r="B1492" s="6"/>
      <c r="C1492" s="6"/>
      <c r="D1492" s="6"/>
      <c r="E1492" s="6"/>
      <c r="F1492" s="7"/>
      <c r="G1492" s="7"/>
      <c r="H1492" s="7" t="str" cm="1">
        <f t="array" ref="H1492">IF(AND(LEN(F1492)*LEN(G1492)),IFERROR(INDEX(info_index!$D$2:$D$62,MATCH(F1492&amp;G1492,info_index!$B$2:$B$62&amp;info_index!$C$2:$C$62,0),1),""),"")</f>
        <v/>
      </c>
      <c r="I1492" s="7" t="s">
        <v>20</v>
      </c>
    </row>
    <row r="1493" spans="1:9" x14ac:dyDescent="0.55000000000000004">
      <c r="A1493" s="5">
        <v>1491</v>
      </c>
      <c r="B1493" s="6"/>
      <c r="C1493" s="6"/>
      <c r="D1493" s="6"/>
      <c r="E1493" s="6"/>
      <c r="F1493" s="7"/>
      <c r="G1493" s="7"/>
      <c r="H1493" s="7" t="str" cm="1">
        <f t="array" ref="H1493">IF(AND(LEN(F1493)*LEN(G1493)),IFERROR(INDEX(info_index!$D$2:$D$62,MATCH(F1493&amp;G1493,info_index!$B$2:$B$62&amp;info_index!$C$2:$C$62,0),1),""),"")</f>
        <v/>
      </c>
      <c r="I1493" s="7" t="s">
        <v>20</v>
      </c>
    </row>
    <row r="1494" spans="1:9" x14ac:dyDescent="0.55000000000000004">
      <c r="A1494" s="5">
        <v>1492</v>
      </c>
      <c r="B1494" s="6"/>
      <c r="C1494" s="6"/>
      <c r="D1494" s="6"/>
      <c r="E1494" s="6"/>
      <c r="F1494" s="7"/>
      <c r="G1494" s="7"/>
      <c r="H1494" s="7" t="str" cm="1">
        <f t="array" ref="H1494">IF(AND(LEN(F1494)*LEN(G1494)),IFERROR(INDEX(info_index!$D$2:$D$62,MATCH(F1494&amp;G1494,info_index!$B$2:$B$62&amp;info_index!$C$2:$C$62,0),1),""),"")</f>
        <v/>
      </c>
      <c r="I1494" s="7" t="s">
        <v>20</v>
      </c>
    </row>
    <row r="1495" spans="1:9" x14ac:dyDescent="0.55000000000000004">
      <c r="A1495" s="5">
        <v>1493</v>
      </c>
      <c r="B1495" s="6"/>
      <c r="C1495" s="6"/>
      <c r="D1495" s="6"/>
      <c r="E1495" s="6"/>
      <c r="F1495" s="7"/>
      <c r="G1495" s="7"/>
      <c r="H1495" s="7" t="str" cm="1">
        <f t="array" ref="H1495">IF(AND(LEN(F1495)*LEN(G1495)),IFERROR(INDEX(info_index!$D$2:$D$62,MATCH(F1495&amp;G1495,info_index!$B$2:$B$62&amp;info_index!$C$2:$C$62,0),1),""),"")</f>
        <v/>
      </c>
      <c r="I1495" s="7" t="s">
        <v>20</v>
      </c>
    </row>
    <row r="1496" spans="1:9" x14ac:dyDescent="0.55000000000000004">
      <c r="A1496" s="5">
        <v>1494</v>
      </c>
      <c r="B1496" s="6"/>
      <c r="C1496" s="6"/>
      <c r="D1496" s="6"/>
      <c r="E1496" s="6"/>
      <c r="F1496" s="7"/>
      <c r="G1496" s="7"/>
      <c r="H1496" s="7" t="str" cm="1">
        <f t="array" ref="H1496">IF(AND(LEN(F1496)*LEN(G1496)),IFERROR(INDEX(info_index!$D$2:$D$62,MATCH(F1496&amp;G1496,info_index!$B$2:$B$62&amp;info_index!$C$2:$C$62,0),1),""),"")</f>
        <v/>
      </c>
      <c r="I1496" s="7" t="s">
        <v>20</v>
      </c>
    </row>
    <row r="1497" spans="1:9" x14ac:dyDescent="0.55000000000000004">
      <c r="A1497" s="5">
        <v>1495</v>
      </c>
      <c r="B1497" s="6"/>
      <c r="C1497" s="6"/>
      <c r="D1497" s="6"/>
      <c r="E1497" s="6"/>
      <c r="F1497" s="7"/>
      <c r="G1497" s="7"/>
      <c r="H1497" s="7" t="str" cm="1">
        <f t="array" ref="H1497">IF(AND(LEN(F1497)*LEN(G1497)),IFERROR(INDEX(info_index!$D$2:$D$62,MATCH(F1497&amp;G1497,info_index!$B$2:$B$62&amp;info_index!$C$2:$C$62,0),1),""),"")</f>
        <v/>
      </c>
      <c r="I1497" s="7" t="s">
        <v>20</v>
      </c>
    </row>
    <row r="1498" spans="1:9" x14ac:dyDescent="0.55000000000000004">
      <c r="A1498" s="5">
        <v>1496</v>
      </c>
      <c r="B1498" s="6"/>
      <c r="C1498" s="6"/>
      <c r="D1498" s="6"/>
      <c r="E1498" s="6"/>
      <c r="F1498" s="7"/>
      <c r="G1498" s="7"/>
      <c r="H1498" s="7" t="str" cm="1">
        <f t="array" ref="H1498">IF(AND(LEN(F1498)*LEN(G1498)),IFERROR(INDEX(info_index!$D$2:$D$62,MATCH(F1498&amp;G1498,info_index!$B$2:$B$62&amp;info_index!$C$2:$C$62,0),1),""),"")</f>
        <v/>
      </c>
      <c r="I1498" s="7" t="s">
        <v>20</v>
      </c>
    </row>
    <row r="1499" spans="1:9" x14ac:dyDescent="0.55000000000000004">
      <c r="A1499" s="5">
        <v>1497</v>
      </c>
      <c r="B1499" s="6"/>
      <c r="C1499" s="6"/>
      <c r="D1499" s="6"/>
      <c r="E1499" s="6"/>
      <c r="F1499" s="7"/>
      <c r="G1499" s="7"/>
      <c r="H1499" s="7" t="str" cm="1">
        <f t="array" ref="H1499">IF(AND(LEN(F1499)*LEN(G1499)),IFERROR(INDEX(info_index!$D$2:$D$62,MATCH(F1499&amp;G1499,info_index!$B$2:$B$62&amp;info_index!$C$2:$C$62,0),1),""),"")</f>
        <v/>
      </c>
      <c r="I1499" s="7" t="s">
        <v>20</v>
      </c>
    </row>
    <row r="1500" spans="1:9" x14ac:dyDescent="0.55000000000000004">
      <c r="A1500" s="5">
        <v>1498</v>
      </c>
      <c r="B1500" s="6"/>
      <c r="C1500" s="6"/>
      <c r="D1500" s="6"/>
      <c r="E1500" s="6"/>
      <c r="F1500" s="7"/>
      <c r="G1500" s="7"/>
      <c r="H1500" s="7" t="str" cm="1">
        <f t="array" ref="H1500">IF(AND(LEN(F1500)*LEN(G1500)),IFERROR(INDEX(info_index!$D$2:$D$62,MATCH(F1500&amp;G1500,info_index!$B$2:$B$62&amp;info_index!$C$2:$C$62,0),1),""),"")</f>
        <v/>
      </c>
      <c r="I1500" s="7" t="s">
        <v>20</v>
      </c>
    </row>
    <row r="1501" spans="1:9" x14ac:dyDescent="0.55000000000000004">
      <c r="A1501" s="5">
        <v>1499</v>
      </c>
      <c r="B1501" s="6"/>
      <c r="C1501" s="6"/>
      <c r="D1501" s="6"/>
      <c r="E1501" s="6"/>
      <c r="F1501" s="7"/>
      <c r="G1501" s="7"/>
      <c r="H1501" s="7" t="str" cm="1">
        <f t="array" ref="H1501">IF(AND(LEN(F1501)*LEN(G1501)),IFERROR(INDEX(info_index!$D$2:$D$62,MATCH(F1501&amp;G1501,info_index!$B$2:$B$62&amp;info_index!$C$2:$C$62,0),1),""),"")</f>
        <v/>
      </c>
      <c r="I1501" s="7" t="s">
        <v>20</v>
      </c>
    </row>
    <row r="1502" spans="1:9" x14ac:dyDescent="0.55000000000000004">
      <c r="A1502" s="5">
        <v>1500</v>
      </c>
      <c r="B1502" s="6"/>
      <c r="C1502" s="6"/>
      <c r="D1502" s="6"/>
      <c r="E1502" s="6"/>
      <c r="F1502" s="7"/>
      <c r="G1502" s="7"/>
      <c r="H1502" s="7" t="str" cm="1">
        <f t="array" ref="H1502">IF(AND(LEN(F1502)*LEN(G1502)),IFERROR(INDEX(info_index!$D$2:$D$62,MATCH(F1502&amp;G1502,info_index!$B$2:$B$62&amp;info_index!$C$2:$C$62,0),1),""),"")</f>
        <v/>
      </c>
      <c r="I1502" s="7" t="s">
        <v>20</v>
      </c>
    </row>
    <row r="1503" spans="1:9" x14ac:dyDescent="0.55000000000000004">
      <c r="A1503" s="5">
        <v>1501</v>
      </c>
      <c r="B1503" s="6"/>
      <c r="C1503" s="6"/>
      <c r="D1503" s="6"/>
      <c r="E1503" s="6"/>
      <c r="F1503" s="7"/>
      <c r="G1503" s="7"/>
      <c r="H1503" s="7" t="str" cm="1">
        <f t="array" ref="H1503">IF(AND(LEN(F1503)*LEN(G1503)),IFERROR(INDEX(info_index!$D$2:$D$62,MATCH(F1503&amp;G1503,info_index!$B$2:$B$62&amp;info_index!$C$2:$C$62,0),1),""),"")</f>
        <v/>
      </c>
      <c r="I1503" s="7" t="s">
        <v>20</v>
      </c>
    </row>
    <row r="1504" spans="1:9" x14ac:dyDescent="0.55000000000000004">
      <c r="A1504" s="5">
        <v>1502</v>
      </c>
      <c r="B1504" s="6"/>
      <c r="C1504" s="6"/>
      <c r="D1504" s="6"/>
      <c r="E1504" s="6"/>
      <c r="F1504" s="7"/>
      <c r="G1504" s="7"/>
      <c r="H1504" s="7" t="str" cm="1">
        <f t="array" ref="H1504">IF(AND(LEN(F1504)*LEN(G1504)),IFERROR(INDEX(info_index!$D$2:$D$62,MATCH(F1504&amp;G1504,info_index!$B$2:$B$62&amp;info_index!$C$2:$C$62,0),1),""),"")</f>
        <v/>
      </c>
      <c r="I1504" s="7" t="s">
        <v>20</v>
      </c>
    </row>
    <row r="1505" spans="1:9" x14ac:dyDescent="0.55000000000000004">
      <c r="A1505" s="5">
        <v>1503</v>
      </c>
      <c r="B1505" s="6"/>
      <c r="C1505" s="6"/>
      <c r="D1505" s="6"/>
      <c r="E1505" s="6"/>
      <c r="F1505" s="7"/>
      <c r="G1505" s="7"/>
      <c r="H1505" s="7" t="str" cm="1">
        <f t="array" ref="H1505">IF(AND(LEN(F1505)*LEN(G1505)),IFERROR(INDEX(info_index!$D$2:$D$62,MATCH(F1505&amp;G1505,info_index!$B$2:$B$62&amp;info_index!$C$2:$C$62,0),1),""),"")</f>
        <v/>
      </c>
      <c r="I1505" s="7" t="s">
        <v>20</v>
      </c>
    </row>
    <row r="1506" spans="1:9" x14ac:dyDescent="0.55000000000000004">
      <c r="A1506" s="5">
        <v>1504</v>
      </c>
      <c r="B1506" s="6"/>
      <c r="C1506" s="6"/>
      <c r="D1506" s="6"/>
      <c r="E1506" s="6"/>
      <c r="F1506" s="7"/>
      <c r="G1506" s="7"/>
      <c r="H1506" s="7" t="str" cm="1">
        <f t="array" ref="H1506">IF(AND(LEN(F1506)*LEN(G1506)),IFERROR(INDEX(info_index!$D$2:$D$62,MATCH(F1506&amp;G1506,info_index!$B$2:$B$62&amp;info_index!$C$2:$C$62,0),1),""),"")</f>
        <v/>
      </c>
      <c r="I1506" s="7" t="s">
        <v>20</v>
      </c>
    </row>
    <row r="1507" spans="1:9" x14ac:dyDescent="0.55000000000000004">
      <c r="A1507" s="5">
        <v>1505</v>
      </c>
      <c r="B1507" s="6"/>
      <c r="C1507" s="6"/>
      <c r="D1507" s="6"/>
      <c r="E1507" s="6"/>
      <c r="F1507" s="7"/>
      <c r="G1507" s="7"/>
      <c r="H1507" s="7" t="str" cm="1">
        <f t="array" ref="H1507">IF(AND(LEN(F1507)*LEN(G1507)),IFERROR(INDEX(info_index!$D$2:$D$62,MATCH(F1507&amp;G1507,info_index!$B$2:$B$62&amp;info_index!$C$2:$C$62,0),1),""),"")</f>
        <v/>
      </c>
      <c r="I1507" s="7" t="s">
        <v>20</v>
      </c>
    </row>
    <row r="1508" spans="1:9" x14ac:dyDescent="0.55000000000000004">
      <c r="A1508" s="5">
        <v>1506</v>
      </c>
      <c r="B1508" s="6"/>
      <c r="C1508" s="6"/>
      <c r="D1508" s="6"/>
      <c r="E1508" s="6"/>
      <c r="F1508" s="7"/>
      <c r="G1508" s="7"/>
      <c r="H1508" s="7" t="str" cm="1">
        <f t="array" ref="H1508">IF(AND(LEN(F1508)*LEN(G1508)),IFERROR(INDEX(info_index!$D$2:$D$62,MATCH(F1508&amp;G1508,info_index!$B$2:$B$62&amp;info_index!$C$2:$C$62,0),1),""),"")</f>
        <v/>
      </c>
      <c r="I1508" s="7" t="s">
        <v>20</v>
      </c>
    </row>
    <row r="1509" spans="1:9" x14ac:dyDescent="0.55000000000000004">
      <c r="A1509" s="5">
        <v>1507</v>
      </c>
      <c r="B1509" s="6"/>
      <c r="C1509" s="6"/>
      <c r="D1509" s="6"/>
      <c r="E1509" s="6"/>
      <c r="F1509" s="7"/>
      <c r="G1509" s="7"/>
      <c r="H1509" s="7" t="str" cm="1">
        <f t="array" ref="H1509">IF(AND(LEN(F1509)*LEN(G1509)),IFERROR(INDEX(info_index!$D$2:$D$62,MATCH(F1509&amp;G1509,info_index!$B$2:$B$62&amp;info_index!$C$2:$C$62,0),1),""),"")</f>
        <v/>
      </c>
      <c r="I1509" s="7" t="s">
        <v>20</v>
      </c>
    </row>
    <row r="1510" spans="1:9" x14ac:dyDescent="0.55000000000000004">
      <c r="A1510" s="5">
        <v>1508</v>
      </c>
      <c r="B1510" s="6"/>
      <c r="C1510" s="6"/>
      <c r="D1510" s="6"/>
      <c r="E1510" s="6"/>
      <c r="F1510" s="7"/>
      <c r="G1510" s="7"/>
      <c r="H1510" s="7" t="str" cm="1">
        <f t="array" ref="H1510">IF(AND(LEN(F1510)*LEN(G1510)),IFERROR(INDEX(info_index!$D$2:$D$62,MATCH(F1510&amp;G1510,info_index!$B$2:$B$62&amp;info_index!$C$2:$C$62,0),1),""),"")</f>
        <v/>
      </c>
      <c r="I1510" s="7" t="s">
        <v>20</v>
      </c>
    </row>
    <row r="1511" spans="1:9" x14ac:dyDescent="0.55000000000000004">
      <c r="A1511" s="5">
        <v>1509</v>
      </c>
      <c r="B1511" s="6"/>
      <c r="C1511" s="6"/>
      <c r="D1511" s="6"/>
      <c r="E1511" s="6"/>
      <c r="F1511" s="7"/>
      <c r="G1511" s="7"/>
      <c r="H1511" s="7" t="str" cm="1">
        <f t="array" ref="H1511">IF(AND(LEN(F1511)*LEN(G1511)),IFERROR(INDEX(info_index!$D$2:$D$62,MATCH(F1511&amp;G1511,info_index!$B$2:$B$62&amp;info_index!$C$2:$C$62,0),1),""),"")</f>
        <v/>
      </c>
      <c r="I1511" s="7" t="s">
        <v>20</v>
      </c>
    </row>
    <row r="1512" spans="1:9" x14ac:dyDescent="0.55000000000000004">
      <c r="A1512" s="5">
        <v>1510</v>
      </c>
      <c r="B1512" s="6"/>
      <c r="C1512" s="6"/>
      <c r="D1512" s="6"/>
      <c r="E1512" s="6"/>
      <c r="F1512" s="7"/>
      <c r="G1512" s="7"/>
      <c r="H1512" s="7" t="str" cm="1">
        <f t="array" ref="H1512">IF(AND(LEN(F1512)*LEN(G1512)),IFERROR(INDEX(info_index!$D$2:$D$62,MATCH(F1512&amp;G1512,info_index!$B$2:$B$62&amp;info_index!$C$2:$C$62,0),1),""),"")</f>
        <v/>
      </c>
      <c r="I1512" s="7" t="s">
        <v>20</v>
      </c>
    </row>
    <row r="1513" spans="1:9" x14ac:dyDescent="0.55000000000000004">
      <c r="A1513" s="5">
        <v>1511</v>
      </c>
      <c r="B1513" s="6"/>
      <c r="C1513" s="6"/>
      <c r="D1513" s="6"/>
      <c r="E1513" s="6"/>
      <c r="F1513" s="7"/>
      <c r="G1513" s="7"/>
      <c r="H1513" s="7" t="str" cm="1">
        <f t="array" ref="H1513">IF(AND(LEN(F1513)*LEN(G1513)),IFERROR(INDEX(info_index!$D$2:$D$62,MATCH(F1513&amp;G1513,info_index!$B$2:$B$62&amp;info_index!$C$2:$C$62,0),1),""),"")</f>
        <v/>
      </c>
      <c r="I1513" s="7" t="s">
        <v>20</v>
      </c>
    </row>
    <row r="1514" spans="1:9" x14ac:dyDescent="0.55000000000000004">
      <c r="A1514" s="5">
        <v>1512</v>
      </c>
      <c r="B1514" s="6"/>
      <c r="C1514" s="6"/>
      <c r="D1514" s="6"/>
      <c r="E1514" s="6"/>
      <c r="F1514" s="7"/>
      <c r="G1514" s="7"/>
      <c r="H1514" s="7" t="str" cm="1">
        <f t="array" ref="H1514">IF(AND(LEN(F1514)*LEN(G1514)),IFERROR(INDEX(info_index!$D$2:$D$62,MATCH(F1514&amp;G1514,info_index!$B$2:$B$62&amp;info_index!$C$2:$C$62,0),1),""),"")</f>
        <v/>
      </c>
      <c r="I1514" s="7" t="s">
        <v>20</v>
      </c>
    </row>
    <row r="1515" spans="1:9" x14ac:dyDescent="0.55000000000000004">
      <c r="A1515" s="5">
        <v>1513</v>
      </c>
      <c r="B1515" s="6"/>
      <c r="C1515" s="6"/>
      <c r="D1515" s="6"/>
      <c r="E1515" s="6"/>
      <c r="F1515" s="7"/>
      <c r="G1515" s="7"/>
      <c r="H1515" s="7" t="str" cm="1">
        <f t="array" ref="H1515">IF(AND(LEN(F1515)*LEN(G1515)),IFERROR(INDEX(info_index!$D$2:$D$62,MATCH(F1515&amp;G1515,info_index!$B$2:$B$62&amp;info_index!$C$2:$C$62,0),1),""),"")</f>
        <v/>
      </c>
      <c r="I1515" s="7" t="s">
        <v>20</v>
      </c>
    </row>
    <row r="1516" spans="1:9" x14ac:dyDescent="0.55000000000000004">
      <c r="A1516" s="5">
        <v>1514</v>
      </c>
      <c r="B1516" s="6"/>
      <c r="C1516" s="6"/>
      <c r="D1516" s="6"/>
      <c r="E1516" s="6"/>
      <c r="F1516" s="7"/>
      <c r="G1516" s="7"/>
      <c r="H1516" s="7" t="str" cm="1">
        <f t="array" ref="H1516">IF(AND(LEN(F1516)*LEN(G1516)),IFERROR(INDEX(info_index!$D$2:$D$62,MATCH(F1516&amp;G1516,info_index!$B$2:$B$62&amp;info_index!$C$2:$C$62,0),1),""),"")</f>
        <v/>
      </c>
      <c r="I1516" s="7" t="s">
        <v>20</v>
      </c>
    </row>
    <row r="1517" spans="1:9" x14ac:dyDescent="0.55000000000000004">
      <c r="A1517" s="5">
        <v>1515</v>
      </c>
      <c r="B1517" s="6"/>
      <c r="C1517" s="6"/>
      <c r="D1517" s="6"/>
      <c r="E1517" s="6"/>
      <c r="F1517" s="7"/>
      <c r="G1517" s="7"/>
      <c r="H1517" s="7" t="str" cm="1">
        <f t="array" ref="H1517">IF(AND(LEN(F1517)*LEN(G1517)),IFERROR(INDEX(info_index!$D$2:$D$62,MATCH(F1517&amp;G1517,info_index!$B$2:$B$62&amp;info_index!$C$2:$C$62,0),1),""),"")</f>
        <v/>
      </c>
      <c r="I1517" s="7" t="s">
        <v>20</v>
      </c>
    </row>
    <row r="1518" spans="1:9" x14ac:dyDescent="0.55000000000000004">
      <c r="A1518" s="5">
        <v>1516</v>
      </c>
      <c r="B1518" s="6"/>
      <c r="C1518" s="6"/>
      <c r="D1518" s="6"/>
      <c r="E1518" s="6"/>
      <c r="F1518" s="7"/>
      <c r="G1518" s="7"/>
      <c r="H1518" s="7" t="str" cm="1">
        <f t="array" ref="H1518">IF(AND(LEN(F1518)*LEN(G1518)),IFERROR(INDEX(info_index!$D$2:$D$62,MATCH(F1518&amp;G1518,info_index!$B$2:$B$62&amp;info_index!$C$2:$C$62,0),1),""),"")</f>
        <v/>
      </c>
      <c r="I1518" s="7" t="s">
        <v>20</v>
      </c>
    </row>
    <row r="1519" spans="1:9" x14ac:dyDescent="0.55000000000000004">
      <c r="A1519" s="5">
        <v>1517</v>
      </c>
      <c r="B1519" s="6"/>
      <c r="C1519" s="6"/>
      <c r="D1519" s="6"/>
      <c r="E1519" s="6"/>
      <c r="F1519" s="7"/>
      <c r="G1519" s="7"/>
      <c r="H1519" s="7" t="str" cm="1">
        <f t="array" ref="H1519">IF(AND(LEN(F1519)*LEN(G1519)),IFERROR(INDEX(info_index!$D$2:$D$62,MATCH(F1519&amp;G1519,info_index!$B$2:$B$62&amp;info_index!$C$2:$C$62,0),1),""),"")</f>
        <v/>
      </c>
      <c r="I1519" s="7" t="s">
        <v>20</v>
      </c>
    </row>
    <row r="1520" spans="1:9" x14ac:dyDescent="0.55000000000000004">
      <c r="A1520" s="5">
        <v>1518</v>
      </c>
      <c r="B1520" s="6"/>
      <c r="C1520" s="6"/>
      <c r="D1520" s="6"/>
      <c r="E1520" s="6"/>
      <c r="F1520" s="7"/>
      <c r="G1520" s="7"/>
      <c r="H1520" s="7" t="str" cm="1">
        <f t="array" ref="H1520">IF(AND(LEN(F1520)*LEN(G1520)),IFERROR(INDEX(info_index!$D$2:$D$62,MATCH(F1520&amp;G1520,info_index!$B$2:$B$62&amp;info_index!$C$2:$C$62,0),1),""),"")</f>
        <v/>
      </c>
      <c r="I1520" s="7" t="s">
        <v>20</v>
      </c>
    </row>
    <row r="1521" spans="1:9" x14ac:dyDescent="0.55000000000000004">
      <c r="A1521" s="5">
        <v>1519</v>
      </c>
      <c r="B1521" s="6"/>
      <c r="C1521" s="6"/>
      <c r="D1521" s="6"/>
      <c r="E1521" s="6"/>
      <c r="F1521" s="7"/>
      <c r="G1521" s="7"/>
      <c r="H1521" s="7" t="str" cm="1">
        <f t="array" ref="H1521">IF(AND(LEN(F1521)*LEN(G1521)),IFERROR(INDEX(info_index!$D$2:$D$62,MATCH(F1521&amp;G1521,info_index!$B$2:$B$62&amp;info_index!$C$2:$C$62,0),1),""),"")</f>
        <v/>
      </c>
      <c r="I1521" s="7" t="s">
        <v>20</v>
      </c>
    </row>
    <row r="1522" spans="1:9" x14ac:dyDescent="0.55000000000000004">
      <c r="A1522" s="5">
        <v>1520</v>
      </c>
      <c r="B1522" s="6"/>
      <c r="C1522" s="6"/>
      <c r="D1522" s="6"/>
      <c r="E1522" s="6"/>
      <c r="F1522" s="7"/>
      <c r="G1522" s="7"/>
      <c r="H1522" s="7" t="str" cm="1">
        <f t="array" ref="H1522">IF(AND(LEN(F1522)*LEN(G1522)),IFERROR(INDEX(info_index!$D$2:$D$62,MATCH(F1522&amp;G1522,info_index!$B$2:$B$62&amp;info_index!$C$2:$C$62,0),1),""),"")</f>
        <v/>
      </c>
      <c r="I1522" s="7" t="s">
        <v>20</v>
      </c>
    </row>
    <row r="1523" spans="1:9" x14ac:dyDescent="0.55000000000000004">
      <c r="A1523" s="5">
        <v>1521</v>
      </c>
      <c r="B1523" s="6"/>
      <c r="C1523" s="6"/>
      <c r="D1523" s="6"/>
      <c r="E1523" s="6"/>
      <c r="F1523" s="7"/>
      <c r="G1523" s="7"/>
      <c r="H1523" s="7" t="str" cm="1">
        <f t="array" ref="H1523">IF(AND(LEN(F1523)*LEN(G1523)),IFERROR(INDEX(info_index!$D$2:$D$62,MATCH(F1523&amp;G1523,info_index!$B$2:$B$62&amp;info_index!$C$2:$C$62,0),1),""),"")</f>
        <v/>
      </c>
      <c r="I1523" s="7" t="s">
        <v>20</v>
      </c>
    </row>
    <row r="1524" spans="1:9" x14ac:dyDescent="0.55000000000000004">
      <c r="A1524" s="5">
        <v>1522</v>
      </c>
      <c r="B1524" s="6"/>
      <c r="C1524" s="6"/>
      <c r="D1524" s="6"/>
      <c r="E1524" s="6"/>
      <c r="F1524" s="7"/>
      <c r="G1524" s="7"/>
      <c r="H1524" s="7" t="str" cm="1">
        <f t="array" ref="H1524">IF(AND(LEN(F1524)*LEN(G1524)),IFERROR(INDEX(info_index!$D$2:$D$62,MATCH(F1524&amp;G1524,info_index!$B$2:$B$62&amp;info_index!$C$2:$C$62,0),1),""),"")</f>
        <v/>
      </c>
      <c r="I1524" s="7" t="s">
        <v>20</v>
      </c>
    </row>
    <row r="1525" spans="1:9" x14ac:dyDescent="0.55000000000000004">
      <c r="A1525" s="5">
        <v>1523</v>
      </c>
      <c r="B1525" s="6"/>
      <c r="C1525" s="6"/>
      <c r="D1525" s="6"/>
      <c r="E1525" s="6"/>
      <c r="F1525" s="7"/>
      <c r="G1525" s="7"/>
      <c r="H1525" s="7" t="str" cm="1">
        <f t="array" ref="H1525">IF(AND(LEN(F1525)*LEN(G1525)),IFERROR(INDEX(info_index!$D$2:$D$62,MATCH(F1525&amp;G1525,info_index!$B$2:$B$62&amp;info_index!$C$2:$C$62,0),1),""),"")</f>
        <v/>
      </c>
      <c r="I1525" s="7" t="s">
        <v>20</v>
      </c>
    </row>
    <row r="1526" spans="1:9" x14ac:dyDescent="0.55000000000000004">
      <c r="A1526" s="5">
        <v>1524</v>
      </c>
      <c r="B1526" s="6"/>
      <c r="C1526" s="6"/>
      <c r="D1526" s="6"/>
      <c r="E1526" s="6"/>
      <c r="F1526" s="7"/>
      <c r="G1526" s="7"/>
      <c r="H1526" s="7" t="str" cm="1">
        <f t="array" ref="H1526">IF(AND(LEN(F1526)*LEN(G1526)),IFERROR(INDEX(info_index!$D$2:$D$62,MATCH(F1526&amp;G1526,info_index!$B$2:$B$62&amp;info_index!$C$2:$C$62,0),1),""),"")</f>
        <v/>
      </c>
      <c r="I1526" s="7" t="s">
        <v>20</v>
      </c>
    </row>
    <row r="1527" spans="1:9" x14ac:dyDescent="0.55000000000000004">
      <c r="A1527" s="5">
        <v>1525</v>
      </c>
      <c r="B1527" s="6"/>
      <c r="C1527" s="6"/>
      <c r="D1527" s="6"/>
      <c r="E1527" s="6"/>
      <c r="F1527" s="7"/>
      <c r="G1527" s="7"/>
      <c r="H1527" s="7" t="str" cm="1">
        <f t="array" ref="H1527">IF(AND(LEN(F1527)*LEN(G1527)),IFERROR(INDEX(info_index!$D$2:$D$62,MATCH(F1527&amp;G1527,info_index!$B$2:$B$62&amp;info_index!$C$2:$C$62,0),1),""),"")</f>
        <v/>
      </c>
      <c r="I1527" s="7" t="s">
        <v>20</v>
      </c>
    </row>
    <row r="1528" spans="1:9" x14ac:dyDescent="0.55000000000000004">
      <c r="A1528" s="5">
        <v>1526</v>
      </c>
      <c r="B1528" s="6"/>
      <c r="C1528" s="6"/>
      <c r="D1528" s="6"/>
      <c r="E1528" s="6"/>
      <c r="F1528" s="7"/>
      <c r="G1528" s="7"/>
      <c r="H1528" s="7" t="str" cm="1">
        <f t="array" ref="H1528">IF(AND(LEN(F1528)*LEN(G1528)),IFERROR(INDEX(info_index!$D$2:$D$62,MATCH(F1528&amp;G1528,info_index!$B$2:$B$62&amp;info_index!$C$2:$C$62,0),1),""),"")</f>
        <v/>
      </c>
      <c r="I1528" s="7" t="s">
        <v>20</v>
      </c>
    </row>
    <row r="1529" spans="1:9" x14ac:dyDescent="0.55000000000000004">
      <c r="A1529" s="5">
        <v>1527</v>
      </c>
      <c r="B1529" s="6"/>
      <c r="C1529" s="6"/>
      <c r="D1529" s="6"/>
      <c r="E1529" s="6"/>
      <c r="F1529" s="7"/>
      <c r="G1529" s="7"/>
      <c r="H1529" s="7" t="str" cm="1">
        <f t="array" ref="H1529">IF(AND(LEN(F1529)*LEN(G1529)),IFERROR(INDEX(info_index!$D$2:$D$62,MATCH(F1529&amp;G1529,info_index!$B$2:$B$62&amp;info_index!$C$2:$C$62,0),1),""),"")</f>
        <v/>
      </c>
      <c r="I1529" s="7" t="s">
        <v>20</v>
      </c>
    </row>
    <row r="1530" spans="1:9" x14ac:dyDescent="0.55000000000000004">
      <c r="A1530" s="5">
        <v>1528</v>
      </c>
      <c r="B1530" s="6"/>
      <c r="C1530" s="6"/>
      <c r="D1530" s="6"/>
      <c r="E1530" s="6"/>
      <c r="F1530" s="7"/>
      <c r="G1530" s="7"/>
      <c r="H1530" s="7" t="str" cm="1">
        <f t="array" ref="H1530">IF(AND(LEN(F1530)*LEN(G1530)),IFERROR(INDEX(info_index!$D$2:$D$62,MATCH(F1530&amp;G1530,info_index!$B$2:$B$62&amp;info_index!$C$2:$C$62,0),1),""),"")</f>
        <v/>
      </c>
      <c r="I1530" s="7" t="s">
        <v>20</v>
      </c>
    </row>
    <row r="1531" spans="1:9" x14ac:dyDescent="0.55000000000000004">
      <c r="A1531" s="5">
        <v>1529</v>
      </c>
      <c r="B1531" s="6"/>
      <c r="C1531" s="6"/>
      <c r="D1531" s="6"/>
      <c r="E1531" s="6"/>
      <c r="F1531" s="7"/>
      <c r="G1531" s="7"/>
      <c r="H1531" s="7" t="str" cm="1">
        <f t="array" ref="H1531">IF(AND(LEN(F1531)*LEN(G1531)),IFERROR(INDEX(info_index!$D$2:$D$62,MATCH(F1531&amp;G1531,info_index!$B$2:$B$62&amp;info_index!$C$2:$C$62,0),1),""),"")</f>
        <v/>
      </c>
      <c r="I1531" s="7" t="s">
        <v>20</v>
      </c>
    </row>
    <row r="1532" spans="1:9" x14ac:dyDescent="0.55000000000000004">
      <c r="A1532" s="5">
        <v>1530</v>
      </c>
      <c r="B1532" s="6"/>
      <c r="C1532" s="6"/>
      <c r="D1532" s="6"/>
      <c r="E1532" s="6"/>
      <c r="F1532" s="7"/>
      <c r="G1532" s="7"/>
      <c r="H1532" s="7" t="str" cm="1">
        <f t="array" ref="H1532">IF(AND(LEN(F1532)*LEN(G1532)),IFERROR(INDEX(info_index!$D$2:$D$62,MATCH(F1532&amp;G1532,info_index!$B$2:$B$62&amp;info_index!$C$2:$C$62,0),1),""),"")</f>
        <v/>
      </c>
      <c r="I1532" s="7" t="s">
        <v>20</v>
      </c>
    </row>
    <row r="1533" spans="1:9" x14ac:dyDescent="0.55000000000000004">
      <c r="A1533" s="5">
        <v>1531</v>
      </c>
      <c r="B1533" s="6"/>
      <c r="C1533" s="6"/>
      <c r="D1533" s="6"/>
      <c r="E1533" s="6"/>
      <c r="F1533" s="7"/>
      <c r="G1533" s="7"/>
      <c r="H1533" s="7" t="str" cm="1">
        <f t="array" ref="H1533">IF(AND(LEN(F1533)*LEN(G1533)),IFERROR(INDEX(info_index!$D$2:$D$62,MATCH(F1533&amp;G1533,info_index!$B$2:$B$62&amp;info_index!$C$2:$C$62,0),1),""),"")</f>
        <v/>
      </c>
      <c r="I1533" s="7" t="s">
        <v>20</v>
      </c>
    </row>
    <row r="1534" spans="1:9" x14ac:dyDescent="0.55000000000000004">
      <c r="A1534" s="5">
        <v>1532</v>
      </c>
      <c r="B1534" s="6"/>
      <c r="C1534" s="6"/>
      <c r="D1534" s="6"/>
      <c r="E1534" s="6"/>
      <c r="F1534" s="7"/>
      <c r="G1534" s="7"/>
      <c r="H1534" s="7" t="str" cm="1">
        <f t="array" ref="H1534">IF(AND(LEN(F1534)*LEN(G1534)),IFERROR(INDEX(info_index!$D$2:$D$62,MATCH(F1534&amp;G1534,info_index!$B$2:$B$62&amp;info_index!$C$2:$C$62,0),1),""),"")</f>
        <v/>
      </c>
      <c r="I1534" s="7" t="s">
        <v>20</v>
      </c>
    </row>
    <row r="1535" spans="1:9" x14ac:dyDescent="0.55000000000000004">
      <c r="A1535" s="5">
        <v>1533</v>
      </c>
      <c r="B1535" s="6"/>
      <c r="C1535" s="6"/>
      <c r="D1535" s="6"/>
      <c r="E1535" s="6"/>
      <c r="F1535" s="7"/>
      <c r="G1535" s="7"/>
      <c r="H1535" s="7" t="str" cm="1">
        <f t="array" ref="H1535">IF(AND(LEN(F1535)*LEN(G1535)),IFERROR(INDEX(info_index!$D$2:$D$62,MATCH(F1535&amp;G1535,info_index!$B$2:$B$62&amp;info_index!$C$2:$C$62,0),1),""),"")</f>
        <v/>
      </c>
      <c r="I1535" s="7" t="s">
        <v>20</v>
      </c>
    </row>
    <row r="1536" spans="1:9" x14ac:dyDescent="0.55000000000000004">
      <c r="A1536" s="5">
        <v>1534</v>
      </c>
      <c r="B1536" s="6"/>
      <c r="C1536" s="6"/>
      <c r="D1536" s="6"/>
      <c r="E1536" s="6"/>
      <c r="F1536" s="7"/>
      <c r="G1536" s="7"/>
      <c r="H1536" s="7" t="str" cm="1">
        <f t="array" ref="H1536">IF(AND(LEN(F1536)*LEN(G1536)),IFERROR(INDEX(info_index!$D$2:$D$62,MATCH(F1536&amp;G1536,info_index!$B$2:$B$62&amp;info_index!$C$2:$C$62,0),1),""),"")</f>
        <v/>
      </c>
      <c r="I1536" s="7" t="s">
        <v>20</v>
      </c>
    </row>
    <row r="1537" spans="1:9" x14ac:dyDescent="0.55000000000000004">
      <c r="A1537" s="5">
        <v>1535</v>
      </c>
      <c r="B1537" s="6"/>
      <c r="C1537" s="6"/>
      <c r="D1537" s="6"/>
      <c r="E1537" s="6"/>
      <c r="F1537" s="7"/>
      <c r="G1537" s="7"/>
      <c r="H1537" s="7" t="str" cm="1">
        <f t="array" ref="H1537">IF(AND(LEN(F1537)*LEN(G1537)),IFERROR(INDEX(info_index!$D$2:$D$62,MATCH(F1537&amp;G1537,info_index!$B$2:$B$62&amp;info_index!$C$2:$C$62,0),1),""),"")</f>
        <v/>
      </c>
      <c r="I1537" s="7" t="s">
        <v>20</v>
      </c>
    </row>
    <row r="1538" spans="1:9" x14ac:dyDescent="0.55000000000000004">
      <c r="A1538" s="5">
        <v>1536</v>
      </c>
      <c r="B1538" s="6"/>
      <c r="C1538" s="6"/>
      <c r="D1538" s="6"/>
      <c r="E1538" s="6"/>
      <c r="F1538" s="7"/>
      <c r="G1538" s="7"/>
      <c r="H1538" s="7" t="str" cm="1">
        <f t="array" ref="H1538">IF(AND(LEN(F1538)*LEN(G1538)),IFERROR(INDEX(info_index!$D$2:$D$62,MATCH(F1538&amp;G1538,info_index!$B$2:$B$62&amp;info_index!$C$2:$C$62,0),1),""),"")</f>
        <v/>
      </c>
      <c r="I1538" s="7" t="s">
        <v>20</v>
      </c>
    </row>
    <row r="1539" spans="1:9" x14ac:dyDescent="0.55000000000000004">
      <c r="A1539" s="5">
        <v>1537</v>
      </c>
      <c r="B1539" s="6"/>
      <c r="C1539" s="6"/>
      <c r="D1539" s="6"/>
      <c r="E1539" s="6"/>
      <c r="F1539" s="7"/>
      <c r="G1539" s="7"/>
      <c r="H1539" s="7" t="str" cm="1">
        <f t="array" ref="H1539">IF(AND(LEN(F1539)*LEN(G1539)),IFERROR(INDEX(info_index!$D$2:$D$62,MATCH(F1539&amp;G1539,info_index!$B$2:$B$62&amp;info_index!$C$2:$C$62,0),1),""),"")</f>
        <v/>
      </c>
      <c r="I1539" s="7" t="s">
        <v>20</v>
      </c>
    </row>
    <row r="1540" spans="1:9" x14ac:dyDescent="0.55000000000000004">
      <c r="A1540" s="5">
        <v>1538</v>
      </c>
      <c r="B1540" s="6"/>
      <c r="C1540" s="6"/>
      <c r="D1540" s="6"/>
      <c r="E1540" s="6"/>
      <c r="F1540" s="7"/>
      <c r="G1540" s="7"/>
      <c r="H1540" s="7" t="str" cm="1">
        <f t="array" ref="H1540">IF(AND(LEN(F1540)*LEN(G1540)),IFERROR(INDEX(info_index!$D$2:$D$62,MATCH(F1540&amp;G1540,info_index!$B$2:$B$62&amp;info_index!$C$2:$C$62,0),1),""),"")</f>
        <v/>
      </c>
      <c r="I1540" s="7" t="s">
        <v>20</v>
      </c>
    </row>
    <row r="1541" spans="1:9" x14ac:dyDescent="0.55000000000000004">
      <c r="A1541" s="5">
        <v>1539</v>
      </c>
      <c r="B1541" s="6"/>
      <c r="C1541" s="6"/>
      <c r="D1541" s="6"/>
      <c r="E1541" s="6"/>
      <c r="F1541" s="7"/>
      <c r="G1541" s="7"/>
      <c r="H1541" s="7" t="str" cm="1">
        <f t="array" ref="H1541">IF(AND(LEN(F1541)*LEN(G1541)),IFERROR(INDEX(info_index!$D$2:$D$62,MATCH(F1541&amp;G1541,info_index!$B$2:$B$62&amp;info_index!$C$2:$C$62,0),1),""),"")</f>
        <v/>
      </c>
      <c r="I1541" s="7" t="s">
        <v>20</v>
      </c>
    </row>
    <row r="1542" spans="1:9" x14ac:dyDescent="0.55000000000000004">
      <c r="A1542" s="5">
        <v>1540</v>
      </c>
      <c r="B1542" s="6"/>
      <c r="C1542" s="6"/>
      <c r="D1542" s="6"/>
      <c r="E1542" s="6"/>
      <c r="F1542" s="7"/>
      <c r="G1542" s="7"/>
      <c r="H1542" s="7" t="str" cm="1">
        <f t="array" ref="H1542">IF(AND(LEN(F1542)*LEN(G1542)),IFERROR(INDEX(info_index!$D$2:$D$62,MATCH(F1542&amp;G1542,info_index!$B$2:$B$62&amp;info_index!$C$2:$C$62,0),1),""),"")</f>
        <v/>
      </c>
      <c r="I1542" s="7" t="s">
        <v>20</v>
      </c>
    </row>
    <row r="1543" spans="1:9" x14ac:dyDescent="0.55000000000000004">
      <c r="A1543" s="5">
        <v>1541</v>
      </c>
      <c r="B1543" s="6"/>
      <c r="C1543" s="6"/>
      <c r="D1543" s="6"/>
      <c r="E1543" s="6"/>
      <c r="F1543" s="7"/>
      <c r="G1543" s="7"/>
      <c r="H1543" s="7" t="str" cm="1">
        <f t="array" ref="H1543">IF(AND(LEN(F1543)*LEN(G1543)),IFERROR(INDEX(info_index!$D$2:$D$62,MATCH(F1543&amp;G1543,info_index!$B$2:$B$62&amp;info_index!$C$2:$C$62,0),1),""),"")</f>
        <v/>
      </c>
      <c r="I1543" s="7" t="s">
        <v>20</v>
      </c>
    </row>
    <row r="1544" spans="1:9" x14ac:dyDescent="0.55000000000000004">
      <c r="A1544" s="5">
        <v>1542</v>
      </c>
      <c r="B1544" s="6"/>
      <c r="C1544" s="6"/>
      <c r="D1544" s="6"/>
      <c r="E1544" s="6"/>
      <c r="F1544" s="7"/>
      <c r="G1544" s="7"/>
      <c r="H1544" s="7" t="str" cm="1">
        <f t="array" ref="H1544">IF(AND(LEN(F1544)*LEN(G1544)),IFERROR(INDEX(info_index!$D$2:$D$62,MATCH(F1544&amp;G1544,info_index!$B$2:$B$62&amp;info_index!$C$2:$C$62,0),1),""),"")</f>
        <v/>
      </c>
      <c r="I1544" s="7" t="s">
        <v>20</v>
      </c>
    </row>
    <row r="1545" spans="1:9" x14ac:dyDescent="0.55000000000000004">
      <c r="A1545" s="5">
        <v>1543</v>
      </c>
      <c r="B1545" s="6"/>
      <c r="C1545" s="6"/>
      <c r="D1545" s="6"/>
      <c r="E1545" s="6"/>
      <c r="F1545" s="7"/>
      <c r="G1545" s="7"/>
      <c r="H1545" s="7" t="str" cm="1">
        <f t="array" ref="H1545">IF(AND(LEN(F1545)*LEN(G1545)),IFERROR(INDEX(info_index!$D$2:$D$62,MATCH(F1545&amp;G1545,info_index!$B$2:$B$62&amp;info_index!$C$2:$C$62,0),1),""),"")</f>
        <v/>
      </c>
      <c r="I1545" s="7" t="s">
        <v>20</v>
      </c>
    </row>
    <row r="1546" spans="1:9" x14ac:dyDescent="0.55000000000000004">
      <c r="A1546" s="5">
        <v>1544</v>
      </c>
      <c r="B1546" s="6"/>
      <c r="C1546" s="6"/>
      <c r="D1546" s="6"/>
      <c r="E1546" s="6"/>
      <c r="F1546" s="7"/>
      <c r="G1546" s="7"/>
      <c r="H1546" s="7" t="str" cm="1">
        <f t="array" ref="H1546">IF(AND(LEN(F1546)*LEN(G1546)),IFERROR(INDEX(info_index!$D$2:$D$62,MATCH(F1546&amp;G1546,info_index!$B$2:$B$62&amp;info_index!$C$2:$C$62,0),1),""),"")</f>
        <v/>
      </c>
      <c r="I1546" s="7" t="s">
        <v>20</v>
      </c>
    </row>
    <row r="1547" spans="1:9" x14ac:dyDescent="0.55000000000000004">
      <c r="A1547" s="5">
        <v>1545</v>
      </c>
      <c r="B1547" s="6"/>
      <c r="C1547" s="6"/>
      <c r="D1547" s="6"/>
      <c r="E1547" s="6"/>
      <c r="F1547" s="7"/>
      <c r="G1547" s="7"/>
      <c r="H1547" s="7" t="str" cm="1">
        <f t="array" ref="H1547">IF(AND(LEN(F1547)*LEN(G1547)),IFERROR(INDEX(info_index!$D$2:$D$62,MATCH(F1547&amp;G1547,info_index!$B$2:$B$62&amp;info_index!$C$2:$C$62,0),1),""),"")</f>
        <v/>
      </c>
      <c r="I1547" s="7" t="s">
        <v>20</v>
      </c>
    </row>
    <row r="1548" spans="1:9" x14ac:dyDescent="0.55000000000000004">
      <c r="A1548" s="5">
        <v>1546</v>
      </c>
      <c r="B1548" s="6"/>
      <c r="C1548" s="6"/>
      <c r="D1548" s="6"/>
      <c r="E1548" s="6"/>
      <c r="F1548" s="7"/>
      <c r="G1548" s="7"/>
      <c r="H1548" s="7" t="str" cm="1">
        <f t="array" ref="H1548">IF(AND(LEN(F1548)*LEN(G1548)),IFERROR(INDEX(info_index!$D$2:$D$62,MATCH(F1548&amp;G1548,info_index!$B$2:$B$62&amp;info_index!$C$2:$C$62,0),1),""),"")</f>
        <v/>
      </c>
      <c r="I1548" s="7" t="s">
        <v>20</v>
      </c>
    </row>
    <row r="1549" spans="1:9" x14ac:dyDescent="0.55000000000000004">
      <c r="A1549" s="5">
        <v>1547</v>
      </c>
      <c r="B1549" s="6"/>
      <c r="C1549" s="6"/>
      <c r="D1549" s="6"/>
      <c r="E1549" s="6"/>
      <c r="F1549" s="7"/>
      <c r="G1549" s="7"/>
      <c r="H1549" s="7" t="str" cm="1">
        <f t="array" ref="H1549">IF(AND(LEN(F1549)*LEN(G1549)),IFERROR(INDEX(info_index!$D$2:$D$62,MATCH(F1549&amp;G1549,info_index!$B$2:$B$62&amp;info_index!$C$2:$C$62,0),1),""),"")</f>
        <v/>
      </c>
      <c r="I1549" s="7" t="s">
        <v>20</v>
      </c>
    </row>
    <row r="1550" spans="1:9" x14ac:dyDescent="0.55000000000000004">
      <c r="A1550" s="5">
        <v>1548</v>
      </c>
      <c r="B1550" s="6"/>
      <c r="C1550" s="6"/>
      <c r="D1550" s="6"/>
      <c r="E1550" s="6"/>
      <c r="F1550" s="7"/>
      <c r="G1550" s="7"/>
      <c r="H1550" s="7" t="str" cm="1">
        <f t="array" ref="H1550">IF(AND(LEN(F1550)*LEN(G1550)),IFERROR(INDEX(info_index!$D$2:$D$62,MATCH(F1550&amp;G1550,info_index!$B$2:$B$62&amp;info_index!$C$2:$C$62,0),1),""),"")</f>
        <v/>
      </c>
      <c r="I1550" s="7" t="s">
        <v>20</v>
      </c>
    </row>
    <row r="1551" spans="1:9" x14ac:dyDescent="0.55000000000000004">
      <c r="A1551" s="5">
        <v>1549</v>
      </c>
      <c r="B1551" s="6"/>
      <c r="C1551" s="6"/>
      <c r="D1551" s="6"/>
      <c r="E1551" s="6"/>
      <c r="F1551" s="7"/>
      <c r="G1551" s="7"/>
      <c r="H1551" s="7" t="str" cm="1">
        <f t="array" ref="H1551">IF(AND(LEN(F1551)*LEN(G1551)),IFERROR(INDEX(info_index!$D$2:$D$62,MATCH(F1551&amp;G1551,info_index!$B$2:$B$62&amp;info_index!$C$2:$C$62,0),1),""),"")</f>
        <v/>
      </c>
      <c r="I1551" s="7" t="s">
        <v>20</v>
      </c>
    </row>
    <row r="1552" spans="1:9" x14ac:dyDescent="0.55000000000000004">
      <c r="A1552" s="5">
        <v>1550</v>
      </c>
      <c r="B1552" s="6"/>
      <c r="C1552" s="6"/>
      <c r="D1552" s="6"/>
      <c r="E1552" s="6"/>
      <c r="F1552" s="7"/>
      <c r="G1552" s="7"/>
      <c r="H1552" s="7" t="str" cm="1">
        <f t="array" ref="H1552">IF(AND(LEN(F1552)*LEN(G1552)),IFERROR(INDEX(info_index!$D$2:$D$62,MATCH(F1552&amp;G1552,info_index!$B$2:$B$62&amp;info_index!$C$2:$C$62,0),1),""),"")</f>
        <v/>
      </c>
      <c r="I1552" s="7" t="s">
        <v>20</v>
      </c>
    </row>
    <row r="1553" spans="1:9" x14ac:dyDescent="0.55000000000000004">
      <c r="A1553" s="5">
        <v>1551</v>
      </c>
      <c r="B1553" s="6"/>
      <c r="C1553" s="6"/>
      <c r="D1553" s="6"/>
      <c r="E1553" s="6"/>
      <c r="F1553" s="7"/>
      <c r="G1553" s="7"/>
      <c r="H1553" s="7" t="str" cm="1">
        <f t="array" ref="H1553">IF(AND(LEN(F1553)*LEN(G1553)),IFERROR(INDEX(info_index!$D$2:$D$62,MATCH(F1553&amp;G1553,info_index!$B$2:$B$62&amp;info_index!$C$2:$C$62,0),1),""),"")</f>
        <v/>
      </c>
      <c r="I1553" s="7" t="s">
        <v>20</v>
      </c>
    </row>
    <row r="1554" spans="1:9" x14ac:dyDescent="0.55000000000000004">
      <c r="A1554" s="5">
        <v>1552</v>
      </c>
      <c r="B1554" s="6"/>
      <c r="C1554" s="6"/>
      <c r="D1554" s="6"/>
      <c r="E1554" s="6"/>
      <c r="F1554" s="7"/>
      <c r="G1554" s="7"/>
      <c r="H1554" s="7" t="str" cm="1">
        <f t="array" ref="H1554">IF(AND(LEN(F1554)*LEN(G1554)),IFERROR(INDEX(info_index!$D$2:$D$62,MATCH(F1554&amp;G1554,info_index!$B$2:$B$62&amp;info_index!$C$2:$C$62,0),1),""),"")</f>
        <v/>
      </c>
      <c r="I1554" s="7" t="s">
        <v>20</v>
      </c>
    </row>
    <row r="1555" spans="1:9" x14ac:dyDescent="0.55000000000000004">
      <c r="A1555" s="5">
        <v>1553</v>
      </c>
      <c r="B1555" s="6"/>
      <c r="C1555" s="6"/>
      <c r="D1555" s="6"/>
      <c r="E1555" s="6"/>
      <c r="F1555" s="7"/>
      <c r="G1555" s="7"/>
      <c r="H1555" s="7" t="str" cm="1">
        <f t="array" ref="H1555">IF(AND(LEN(F1555)*LEN(G1555)),IFERROR(INDEX(info_index!$D$2:$D$62,MATCH(F1555&amp;G1555,info_index!$B$2:$B$62&amp;info_index!$C$2:$C$62,0),1),""),"")</f>
        <v/>
      </c>
      <c r="I1555" s="7" t="s">
        <v>20</v>
      </c>
    </row>
    <row r="1556" spans="1:9" x14ac:dyDescent="0.55000000000000004">
      <c r="A1556" s="5">
        <v>1554</v>
      </c>
      <c r="B1556" s="6"/>
      <c r="C1556" s="6"/>
      <c r="D1556" s="6"/>
      <c r="E1556" s="6"/>
      <c r="F1556" s="7"/>
      <c r="G1556" s="7"/>
      <c r="H1556" s="7" t="str" cm="1">
        <f t="array" ref="H1556">IF(AND(LEN(F1556)*LEN(G1556)),IFERROR(INDEX(info_index!$D$2:$D$62,MATCH(F1556&amp;G1556,info_index!$B$2:$B$62&amp;info_index!$C$2:$C$62,0),1),""),"")</f>
        <v/>
      </c>
      <c r="I1556" s="7" t="s">
        <v>20</v>
      </c>
    </row>
    <row r="1557" spans="1:9" x14ac:dyDescent="0.55000000000000004">
      <c r="A1557" s="5">
        <v>1555</v>
      </c>
      <c r="B1557" s="6"/>
      <c r="C1557" s="6"/>
      <c r="D1557" s="6"/>
      <c r="E1557" s="6"/>
      <c r="F1557" s="7"/>
      <c r="G1557" s="7"/>
      <c r="H1557" s="7" t="str" cm="1">
        <f t="array" ref="H1557">IF(AND(LEN(F1557)*LEN(G1557)),IFERROR(INDEX(info_index!$D$2:$D$62,MATCH(F1557&amp;G1557,info_index!$B$2:$B$62&amp;info_index!$C$2:$C$62,0),1),""),"")</f>
        <v/>
      </c>
      <c r="I1557" s="7" t="s">
        <v>20</v>
      </c>
    </row>
    <row r="1558" spans="1:9" x14ac:dyDescent="0.55000000000000004">
      <c r="A1558" s="5">
        <v>1556</v>
      </c>
      <c r="B1558" s="6"/>
      <c r="C1558" s="6"/>
      <c r="D1558" s="6"/>
      <c r="E1558" s="6"/>
      <c r="F1558" s="7"/>
      <c r="G1558" s="7"/>
      <c r="H1558" s="7" t="str" cm="1">
        <f t="array" ref="H1558">IF(AND(LEN(F1558)*LEN(G1558)),IFERROR(INDEX(info_index!$D$2:$D$62,MATCH(F1558&amp;G1558,info_index!$B$2:$B$62&amp;info_index!$C$2:$C$62,0),1),""),"")</f>
        <v/>
      </c>
      <c r="I1558" s="7" t="s">
        <v>20</v>
      </c>
    </row>
    <row r="1559" spans="1:9" x14ac:dyDescent="0.55000000000000004">
      <c r="A1559" s="5">
        <v>1557</v>
      </c>
      <c r="B1559" s="6"/>
      <c r="C1559" s="6"/>
      <c r="D1559" s="6"/>
      <c r="E1559" s="6"/>
      <c r="F1559" s="7"/>
      <c r="G1559" s="7"/>
      <c r="H1559" s="7" t="str" cm="1">
        <f t="array" ref="H1559">IF(AND(LEN(F1559)*LEN(G1559)),IFERROR(INDEX(info_index!$D$2:$D$62,MATCH(F1559&amp;G1559,info_index!$B$2:$B$62&amp;info_index!$C$2:$C$62,0),1),""),"")</f>
        <v/>
      </c>
      <c r="I1559" s="7" t="s">
        <v>20</v>
      </c>
    </row>
    <row r="1560" spans="1:9" x14ac:dyDescent="0.55000000000000004">
      <c r="A1560" s="5">
        <v>1558</v>
      </c>
      <c r="B1560" s="6"/>
      <c r="C1560" s="6"/>
      <c r="D1560" s="6"/>
      <c r="E1560" s="6"/>
      <c r="F1560" s="7"/>
      <c r="G1560" s="7"/>
      <c r="H1560" s="7" t="str" cm="1">
        <f t="array" ref="H1560">IF(AND(LEN(F1560)*LEN(G1560)),IFERROR(INDEX(info_index!$D$2:$D$62,MATCH(F1560&amp;G1560,info_index!$B$2:$B$62&amp;info_index!$C$2:$C$62,0),1),""),"")</f>
        <v/>
      </c>
      <c r="I1560" s="7" t="s">
        <v>20</v>
      </c>
    </row>
    <row r="1561" spans="1:9" x14ac:dyDescent="0.55000000000000004">
      <c r="A1561" s="5">
        <v>1559</v>
      </c>
      <c r="B1561" s="6"/>
      <c r="C1561" s="6"/>
      <c r="D1561" s="6"/>
      <c r="E1561" s="6"/>
      <c r="F1561" s="7"/>
      <c r="G1561" s="7"/>
      <c r="H1561" s="7" t="str" cm="1">
        <f t="array" ref="H1561">IF(AND(LEN(F1561)*LEN(G1561)),IFERROR(INDEX(info_index!$D$2:$D$62,MATCH(F1561&amp;G1561,info_index!$B$2:$B$62&amp;info_index!$C$2:$C$62,0),1),""),"")</f>
        <v/>
      </c>
      <c r="I1561" s="7" t="s">
        <v>20</v>
      </c>
    </row>
    <row r="1562" spans="1:9" x14ac:dyDescent="0.55000000000000004">
      <c r="A1562" s="5">
        <v>1560</v>
      </c>
      <c r="B1562" s="6"/>
      <c r="C1562" s="6"/>
      <c r="D1562" s="6"/>
      <c r="E1562" s="6"/>
      <c r="F1562" s="7"/>
      <c r="G1562" s="7"/>
      <c r="H1562" s="7" t="str" cm="1">
        <f t="array" ref="H1562">IF(AND(LEN(F1562)*LEN(G1562)),IFERROR(INDEX(info_index!$D$2:$D$62,MATCH(F1562&amp;G1562,info_index!$B$2:$B$62&amp;info_index!$C$2:$C$62,0),1),""),"")</f>
        <v/>
      </c>
      <c r="I1562" s="7" t="s">
        <v>20</v>
      </c>
    </row>
    <row r="1563" spans="1:9" x14ac:dyDescent="0.55000000000000004">
      <c r="A1563" s="5">
        <v>1561</v>
      </c>
      <c r="B1563" s="6"/>
      <c r="C1563" s="6"/>
      <c r="D1563" s="6"/>
      <c r="E1563" s="6"/>
      <c r="F1563" s="7"/>
      <c r="G1563" s="7"/>
      <c r="H1563" s="7" t="str" cm="1">
        <f t="array" ref="H1563">IF(AND(LEN(F1563)*LEN(G1563)),IFERROR(INDEX(info_index!$D$2:$D$62,MATCH(F1563&amp;G1563,info_index!$B$2:$B$62&amp;info_index!$C$2:$C$62,0),1),""),"")</f>
        <v/>
      </c>
      <c r="I1563" s="7" t="s">
        <v>20</v>
      </c>
    </row>
    <row r="1564" spans="1:9" x14ac:dyDescent="0.55000000000000004">
      <c r="A1564" s="5">
        <v>1562</v>
      </c>
      <c r="B1564" s="6"/>
      <c r="C1564" s="6"/>
      <c r="D1564" s="6"/>
      <c r="E1564" s="6"/>
      <c r="F1564" s="7"/>
      <c r="G1564" s="7"/>
      <c r="H1564" s="7" t="str" cm="1">
        <f t="array" ref="H1564">IF(AND(LEN(F1564)*LEN(G1564)),IFERROR(INDEX(info_index!$D$2:$D$62,MATCH(F1564&amp;G1564,info_index!$B$2:$B$62&amp;info_index!$C$2:$C$62,0),1),""),"")</f>
        <v/>
      </c>
      <c r="I1564" s="7" t="s">
        <v>20</v>
      </c>
    </row>
    <row r="1565" spans="1:9" x14ac:dyDescent="0.55000000000000004">
      <c r="A1565" s="5">
        <v>1563</v>
      </c>
      <c r="B1565" s="6"/>
      <c r="C1565" s="6"/>
      <c r="D1565" s="6"/>
      <c r="E1565" s="6"/>
      <c r="F1565" s="7"/>
      <c r="G1565" s="7"/>
      <c r="H1565" s="7" t="str" cm="1">
        <f t="array" ref="H1565">IF(AND(LEN(F1565)*LEN(G1565)),IFERROR(INDEX(info_index!$D$2:$D$62,MATCH(F1565&amp;G1565,info_index!$B$2:$B$62&amp;info_index!$C$2:$C$62,0),1),""),"")</f>
        <v/>
      </c>
      <c r="I1565" s="7" t="s">
        <v>20</v>
      </c>
    </row>
    <row r="1566" spans="1:9" x14ac:dyDescent="0.55000000000000004">
      <c r="A1566" s="5">
        <v>1564</v>
      </c>
      <c r="B1566" s="6"/>
      <c r="C1566" s="6"/>
      <c r="D1566" s="6"/>
      <c r="E1566" s="6"/>
      <c r="F1566" s="7"/>
      <c r="G1566" s="7"/>
      <c r="H1566" s="7" t="str" cm="1">
        <f t="array" ref="H1566">IF(AND(LEN(F1566)*LEN(G1566)),IFERROR(INDEX(info_index!$D$2:$D$62,MATCH(F1566&amp;G1566,info_index!$B$2:$B$62&amp;info_index!$C$2:$C$62,0),1),""),"")</f>
        <v/>
      </c>
      <c r="I1566" s="7" t="s">
        <v>20</v>
      </c>
    </row>
    <row r="1567" spans="1:9" x14ac:dyDescent="0.55000000000000004">
      <c r="A1567" s="5">
        <v>1565</v>
      </c>
      <c r="B1567" s="6"/>
      <c r="C1567" s="6"/>
      <c r="D1567" s="6"/>
      <c r="E1567" s="6"/>
      <c r="F1567" s="7"/>
      <c r="G1567" s="7"/>
      <c r="H1567" s="7" t="str" cm="1">
        <f t="array" ref="H1567">IF(AND(LEN(F1567)*LEN(G1567)),IFERROR(INDEX(info_index!$D$2:$D$62,MATCH(F1567&amp;G1567,info_index!$B$2:$B$62&amp;info_index!$C$2:$C$62,0),1),""),"")</f>
        <v/>
      </c>
      <c r="I1567" s="7" t="s">
        <v>20</v>
      </c>
    </row>
    <row r="1568" spans="1:9" x14ac:dyDescent="0.55000000000000004">
      <c r="A1568" s="5">
        <v>1566</v>
      </c>
      <c r="B1568" s="6"/>
      <c r="C1568" s="6"/>
      <c r="D1568" s="6"/>
      <c r="E1568" s="6"/>
      <c r="F1568" s="7"/>
      <c r="G1568" s="7"/>
      <c r="H1568" s="7" t="str" cm="1">
        <f t="array" ref="H1568">IF(AND(LEN(F1568)*LEN(G1568)),IFERROR(INDEX(info_index!$D$2:$D$62,MATCH(F1568&amp;G1568,info_index!$B$2:$B$62&amp;info_index!$C$2:$C$62,0),1),""),"")</f>
        <v/>
      </c>
      <c r="I1568" s="7" t="s">
        <v>20</v>
      </c>
    </row>
    <row r="1569" spans="1:9" x14ac:dyDescent="0.55000000000000004">
      <c r="A1569" s="5">
        <v>1567</v>
      </c>
      <c r="B1569" s="6"/>
      <c r="C1569" s="6"/>
      <c r="D1569" s="6"/>
      <c r="E1569" s="6"/>
      <c r="F1569" s="7"/>
      <c r="G1569" s="7"/>
      <c r="H1569" s="7" t="str" cm="1">
        <f t="array" ref="H1569">IF(AND(LEN(F1569)*LEN(G1569)),IFERROR(INDEX(info_index!$D$2:$D$62,MATCH(F1569&amp;G1569,info_index!$B$2:$B$62&amp;info_index!$C$2:$C$62,0),1),""),"")</f>
        <v/>
      </c>
      <c r="I1569" s="7" t="s">
        <v>20</v>
      </c>
    </row>
    <row r="1570" spans="1:9" x14ac:dyDescent="0.55000000000000004">
      <c r="A1570" s="5">
        <v>1568</v>
      </c>
      <c r="B1570" s="6"/>
      <c r="C1570" s="6"/>
      <c r="D1570" s="6"/>
      <c r="E1570" s="6"/>
      <c r="F1570" s="7"/>
      <c r="G1570" s="7"/>
      <c r="H1570" s="7" t="str" cm="1">
        <f t="array" ref="H1570">IF(AND(LEN(F1570)*LEN(G1570)),IFERROR(INDEX(info_index!$D$2:$D$62,MATCH(F1570&amp;G1570,info_index!$B$2:$B$62&amp;info_index!$C$2:$C$62,0),1),""),"")</f>
        <v/>
      </c>
      <c r="I1570" s="7" t="s">
        <v>20</v>
      </c>
    </row>
    <row r="1571" spans="1:9" x14ac:dyDescent="0.55000000000000004">
      <c r="A1571" s="5">
        <v>1569</v>
      </c>
      <c r="B1571" s="6"/>
      <c r="C1571" s="6"/>
      <c r="D1571" s="6"/>
      <c r="E1571" s="6"/>
      <c r="F1571" s="7"/>
      <c r="G1571" s="7"/>
      <c r="H1571" s="7" t="str" cm="1">
        <f t="array" ref="H1571">IF(AND(LEN(F1571)*LEN(G1571)),IFERROR(INDEX(info_index!$D$2:$D$62,MATCH(F1571&amp;G1571,info_index!$B$2:$B$62&amp;info_index!$C$2:$C$62,0),1),""),"")</f>
        <v/>
      </c>
      <c r="I1571" s="7" t="s">
        <v>20</v>
      </c>
    </row>
    <row r="1572" spans="1:9" x14ac:dyDescent="0.55000000000000004">
      <c r="A1572" s="5">
        <v>1570</v>
      </c>
      <c r="B1572" s="6"/>
      <c r="C1572" s="6"/>
      <c r="D1572" s="6"/>
      <c r="E1572" s="6"/>
      <c r="F1572" s="7"/>
      <c r="G1572" s="7"/>
      <c r="H1572" s="7" t="str" cm="1">
        <f t="array" ref="H1572">IF(AND(LEN(F1572)*LEN(G1572)),IFERROR(INDEX(info_index!$D$2:$D$62,MATCH(F1572&amp;G1572,info_index!$B$2:$B$62&amp;info_index!$C$2:$C$62,0),1),""),"")</f>
        <v/>
      </c>
      <c r="I1572" s="7" t="s">
        <v>20</v>
      </c>
    </row>
    <row r="1573" spans="1:9" x14ac:dyDescent="0.55000000000000004">
      <c r="A1573" s="5">
        <v>1571</v>
      </c>
      <c r="B1573" s="6"/>
      <c r="C1573" s="6"/>
      <c r="D1573" s="6"/>
      <c r="E1573" s="6"/>
      <c r="F1573" s="7"/>
      <c r="G1573" s="7"/>
      <c r="H1573" s="7" t="str" cm="1">
        <f t="array" ref="H1573">IF(AND(LEN(F1573)*LEN(G1573)),IFERROR(INDEX(info_index!$D$2:$D$62,MATCH(F1573&amp;G1573,info_index!$B$2:$B$62&amp;info_index!$C$2:$C$62,0),1),""),"")</f>
        <v/>
      </c>
      <c r="I1573" s="7" t="s">
        <v>20</v>
      </c>
    </row>
    <row r="1574" spans="1:9" x14ac:dyDescent="0.55000000000000004">
      <c r="A1574" s="5">
        <v>1572</v>
      </c>
      <c r="B1574" s="6"/>
      <c r="C1574" s="6"/>
      <c r="D1574" s="6"/>
      <c r="E1574" s="6"/>
      <c r="F1574" s="7"/>
      <c r="G1574" s="7"/>
      <c r="H1574" s="7" t="str" cm="1">
        <f t="array" ref="H1574">IF(AND(LEN(F1574)*LEN(G1574)),IFERROR(INDEX(info_index!$D$2:$D$62,MATCH(F1574&amp;G1574,info_index!$B$2:$B$62&amp;info_index!$C$2:$C$62,0),1),""),"")</f>
        <v/>
      </c>
      <c r="I1574" s="7" t="s">
        <v>20</v>
      </c>
    </row>
    <row r="1575" spans="1:9" x14ac:dyDescent="0.55000000000000004">
      <c r="A1575" s="5">
        <v>1573</v>
      </c>
      <c r="B1575" s="6"/>
      <c r="C1575" s="6"/>
      <c r="D1575" s="6"/>
      <c r="E1575" s="6"/>
      <c r="F1575" s="7"/>
      <c r="G1575" s="7"/>
      <c r="H1575" s="7" t="str" cm="1">
        <f t="array" ref="H1575">IF(AND(LEN(F1575)*LEN(G1575)),IFERROR(INDEX(info_index!$D$2:$D$62,MATCH(F1575&amp;G1575,info_index!$B$2:$B$62&amp;info_index!$C$2:$C$62,0),1),""),"")</f>
        <v/>
      </c>
      <c r="I1575" s="7" t="s">
        <v>20</v>
      </c>
    </row>
    <row r="1576" spans="1:9" x14ac:dyDescent="0.55000000000000004">
      <c r="A1576" s="5">
        <v>1574</v>
      </c>
      <c r="B1576" s="6"/>
      <c r="C1576" s="6"/>
      <c r="D1576" s="6"/>
      <c r="E1576" s="6"/>
      <c r="F1576" s="7"/>
      <c r="G1576" s="7"/>
      <c r="H1576" s="7" t="str" cm="1">
        <f t="array" ref="H1576">IF(AND(LEN(F1576)*LEN(G1576)),IFERROR(INDEX(info_index!$D$2:$D$62,MATCH(F1576&amp;G1576,info_index!$B$2:$B$62&amp;info_index!$C$2:$C$62,0),1),""),"")</f>
        <v/>
      </c>
      <c r="I1576" s="7" t="s">
        <v>20</v>
      </c>
    </row>
    <row r="1577" spans="1:9" x14ac:dyDescent="0.55000000000000004">
      <c r="A1577" s="5">
        <v>1575</v>
      </c>
      <c r="B1577" s="6"/>
      <c r="C1577" s="6"/>
      <c r="D1577" s="6"/>
      <c r="E1577" s="6"/>
      <c r="F1577" s="7"/>
      <c r="G1577" s="7"/>
      <c r="H1577" s="7" t="str" cm="1">
        <f t="array" ref="H1577">IF(AND(LEN(F1577)*LEN(G1577)),IFERROR(INDEX(info_index!$D$2:$D$62,MATCH(F1577&amp;G1577,info_index!$B$2:$B$62&amp;info_index!$C$2:$C$62,0),1),""),"")</f>
        <v/>
      </c>
      <c r="I1577" s="7" t="s">
        <v>20</v>
      </c>
    </row>
    <row r="1578" spans="1:9" x14ac:dyDescent="0.55000000000000004">
      <c r="A1578" s="5">
        <v>1576</v>
      </c>
      <c r="B1578" s="6"/>
      <c r="C1578" s="6"/>
      <c r="D1578" s="6"/>
      <c r="E1578" s="6"/>
      <c r="F1578" s="7"/>
      <c r="G1578" s="7"/>
      <c r="H1578" s="7" t="str" cm="1">
        <f t="array" ref="H1578">IF(AND(LEN(F1578)*LEN(G1578)),IFERROR(INDEX(info_index!$D$2:$D$62,MATCH(F1578&amp;G1578,info_index!$B$2:$B$62&amp;info_index!$C$2:$C$62,0),1),""),"")</f>
        <v/>
      </c>
      <c r="I1578" s="7" t="s">
        <v>20</v>
      </c>
    </row>
    <row r="1579" spans="1:9" x14ac:dyDescent="0.55000000000000004">
      <c r="A1579" s="5">
        <v>1577</v>
      </c>
      <c r="B1579" s="6"/>
      <c r="C1579" s="6"/>
      <c r="D1579" s="6"/>
      <c r="E1579" s="6"/>
      <c r="F1579" s="7"/>
      <c r="G1579" s="7"/>
      <c r="H1579" s="7" t="str" cm="1">
        <f t="array" ref="H1579">IF(AND(LEN(F1579)*LEN(G1579)),IFERROR(INDEX(info_index!$D$2:$D$62,MATCH(F1579&amp;G1579,info_index!$B$2:$B$62&amp;info_index!$C$2:$C$62,0),1),""),"")</f>
        <v/>
      </c>
      <c r="I1579" s="7" t="s">
        <v>20</v>
      </c>
    </row>
    <row r="1580" spans="1:9" x14ac:dyDescent="0.55000000000000004">
      <c r="A1580" s="5">
        <v>1578</v>
      </c>
      <c r="B1580" s="6"/>
      <c r="C1580" s="6"/>
      <c r="D1580" s="6"/>
      <c r="E1580" s="6"/>
      <c r="F1580" s="7"/>
      <c r="G1580" s="7"/>
      <c r="H1580" s="7" t="str" cm="1">
        <f t="array" ref="H1580">IF(AND(LEN(F1580)*LEN(G1580)),IFERROR(INDEX(info_index!$D$2:$D$62,MATCH(F1580&amp;G1580,info_index!$B$2:$B$62&amp;info_index!$C$2:$C$62,0),1),""),"")</f>
        <v/>
      </c>
      <c r="I1580" s="7" t="s">
        <v>20</v>
      </c>
    </row>
    <row r="1581" spans="1:9" x14ac:dyDescent="0.55000000000000004">
      <c r="A1581" s="5">
        <v>1579</v>
      </c>
      <c r="B1581" s="6"/>
      <c r="C1581" s="6"/>
      <c r="D1581" s="6"/>
      <c r="E1581" s="6"/>
      <c r="F1581" s="7"/>
      <c r="G1581" s="7"/>
      <c r="H1581" s="7" t="str" cm="1">
        <f t="array" ref="H1581">IF(AND(LEN(F1581)*LEN(G1581)),IFERROR(INDEX(info_index!$D$2:$D$62,MATCH(F1581&amp;G1581,info_index!$B$2:$B$62&amp;info_index!$C$2:$C$62,0),1),""),"")</f>
        <v/>
      </c>
      <c r="I1581" s="7" t="s">
        <v>20</v>
      </c>
    </row>
    <row r="1582" spans="1:9" x14ac:dyDescent="0.55000000000000004">
      <c r="A1582" s="5">
        <v>1580</v>
      </c>
      <c r="B1582" s="6"/>
      <c r="C1582" s="6"/>
      <c r="D1582" s="6"/>
      <c r="E1582" s="6"/>
      <c r="F1582" s="7"/>
      <c r="G1582" s="7"/>
      <c r="H1582" s="7" t="str" cm="1">
        <f t="array" ref="H1582">IF(AND(LEN(F1582)*LEN(G1582)),IFERROR(INDEX(info_index!$D$2:$D$62,MATCH(F1582&amp;G1582,info_index!$B$2:$B$62&amp;info_index!$C$2:$C$62,0),1),""),"")</f>
        <v/>
      </c>
      <c r="I1582" s="7" t="s">
        <v>20</v>
      </c>
    </row>
    <row r="1583" spans="1:9" x14ac:dyDescent="0.55000000000000004">
      <c r="A1583" s="5">
        <v>1581</v>
      </c>
      <c r="B1583" s="6"/>
      <c r="C1583" s="6"/>
      <c r="D1583" s="6"/>
      <c r="E1583" s="6"/>
      <c r="F1583" s="7"/>
      <c r="G1583" s="7"/>
      <c r="H1583" s="7" t="str" cm="1">
        <f t="array" ref="H1583">IF(AND(LEN(F1583)*LEN(G1583)),IFERROR(INDEX(info_index!$D$2:$D$62,MATCH(F1583&amp;G1583,info_index!$B$2:$B$62&amp;info_index!$C$2:$C$62,0),1),""),"")</f>
        <v/>
      </c>
      <c r="I1583" s="7" t="s">
        <v>20</v>
      </c>
    </row>
    <row r="1584" spans="1:9" x14ac:dyDescent="0.55000000000000004">
      <c r="A1584" s="5">
        <v>1582</v>
      </c>
      <c r="B1584" s="6"/>
      <c r="C1584" s="6"/>
      <c r="D1584" s="6"/>
      <c r="E1584" s="6"/>
      <c r="F1584" s="7"/>
      <c r="G1584" s="7"/>
      <c r="H1584" s="7" t="str" cm="1">
        <f t="array" ref="H1584">IF(AND(LEN(F1584)*LEN(G1584)),IFERROR(INDEX(info_index!$D$2:$D$62,MATCH(F1584&amp;G1584,info_index!$B$2:$B$62&amp;info_index!$C$2:$C$62,0),1),""),"")</f>
        <v/>
      </c>
      <c r="I1584" s="7" t="s">
        <v>20</v>
      </c>
    </row>
    <row r="1585" spans="1:9" x14ac:dyDescent="0.55000000000000004">
      <c r="A1585" s="5">
        <v>1583</v>
      </c>
      <c r="B1585" s="6"/>
      <c r="C1585" s="6"/>
      <c r="D1585" s="6"/>
      <c r="E1585" s="6"/>
      <c r="F1585" s="7"/>
      <c r="G1585" s="7"/>
      <c r="H1585" s="7" t="str" cm="1">
        <f t="array" ref="H1585">IF(AND(LEN(F1585)*LEN(G1585)),IFERROR(INDEX(info_index!$D$2:$D$62,MATCH(F1585&amp;G1585,info_index!$B$2:$B$62&amp;info_index!$C$2:$C$62,0),1),""),"")</f>
        <v/>
      </c>
      <c r="I1585" s="7" t="s">
        <v>20</v>
      </c>
    </row>
    <row r="1586" spans="1:9" x14ac:dyDescent="0.55000000000000004">
      <c r="A1586" s="5">
        <v>1584</v>
      </c>
      <c r="B1586" s="6"/>
      <c r="C1586" s="6"/>
      <c r="D1586" s="6"/>
      <c r="E1586" s="6"/>
      <c r="F1586" s="7"/>
      <c r="G1586" s="7"/>
      <c r="H1586" s="7" t="str" cm="1">
        <f t="array" ref="H1586">IF(AND(LEN(F1586)*LEN(G1586)),IFERROR(INDEX(info_index!$D$2:$D$62,MATCH(F1586&amp;G1586,info_index!$B$2:$B$62&amp;info_index!$C$2:$C$62,0),1),""),"")</f>
        <v/>
      </c>
      <c r="I1586" s="7" t="s">
        <v>20</v>
      </c>
    </row>
    <row r="1587" spans="1:9" x14ac:dyDescent="0.55000000000000004">
      <c r="A1587" s="5">
        <v>1585</v>
      </c>
      <c r="B1587" s="6"/>
      <c r="C1587" s="6"/>
      <c r="D1587" s="6"/>
      <c r="E1587" s="6"/>
      <c r="F1587" s="7"/>
      <c r="G1587" s="7"/>
      <c r="H1587" s="7" t="str" cm="1">
        <f t="array" ref="H1587">IF(AND(LEN(F1587)*LEN(G1587)),IFERROR(INDEX(info_index!$D$2:$D$62,MATCH(F1587&amp;G1587,info_index!$B$2:$B$62&amp;info_index!$C$2:$C$62,0),1),""),"")</f>
        <v/>
      </c>
      <c r="I1587" s="7" t="s">
        <v>20</v>
      </c>
    </row>
    <row r="1588" spans="1:9" x14ac:dyDescent="0.55000000000000004">
      <c r="A1588" s="5">
        <v>1586</v>
      </c>
      <c r="B1588" s="6"/>
      <c r="C1588" s="6"/>
      <c r="D1588" s="6"/>
      <c r="E1588" s="6"/>
      <c r="F1588" s="7"/>
      <c r="G1588" s="7"/>
      <c r="H1588" s="7" t="str" cm="1">
        <f t="array" ref="H1588">IF(AND(LEN(F1588)*LEN(G1588)),IFERROR(INDEX(info_index!$D$2:$D$62,MATCH(F1588&amp;G1588,info_index!$B$2:$B$62&amp;info_index!$C$2:$C$62,0),1),""),"")</f>
        <v/>
      </c>
      <c r="I1588" s="7" t="s">
        <v>20</v>
      </c>
    </row>
    <row r="1589" spans="1:9" x14ac:dyDescent="0.55000000000000004">
      <c r="A1589" s="5">
        <v>1587</v>
      </c>
      <c r="B1589" s="6"/>
      <c r="C1589" s="6"/>
      <c r="D1589" s="6"/>
      <c r="E1589" s="6"/>
      <c r="F1589" s="7"/>
      <c r="G1589" s="7"/>
      <c r="H1589" s="7" t="str" cm="1">
        <f t="array" ref="H1589">IF(AND(LEN(F1589)*LEN(G1589)),IFERROR(INDEX(info_index!$D$2:$D$62,MATCH(F1589&amp;G1589,info_index!$B$2:$B$62&amp;info_index!$C$2:$C$62,0),1),""),"")</f>
        <v/>
      </c>
      <c r="I1589" s="7" t="s">
        <v>20</v>
      </c>
    </row>
    <row r="1590" spans="1:9" x14ac:dyDescent="0.55000000000000004">
      <c r="A1590" s="5">
        <v>1588</v>
      </c>
      <c r="B1590" s="6"/>
      <c r="C1590" s="6"/>
      <c r="D1590" s="6"/>
      <c r="E1590" s="6"/>
      <c r="F1590" s="7"/>
      <c r="G1590" s="7"/>
      <c r="H1590" s="7" t="str" cm="1">
        <f t="array" ref="H1590">IF(AND(LEN(F1590)*LEN(G1590)),IFERROR(INDEX(info_index!$D$2:$D$62,MATCH(F1590&amp;G1590,info_index!$B$2:$B$62&amp;info_index!$C$2:$C$62,0),1),""),"")</f>
        <v/>
      </c>
      <c r="I1590" s="7" t="s">
        <v>20</v>
      </c>
    </row>
    <row r="1591" spans="1:9" x14ac:dyDescent="0.55000000000000004">
      <c r="A1591" s="5">
        <v>1589</v>
      </c>
      <c r="B1591" s="6"/>
      <c r="C1591" s="6"/>
      <c r="D1591" s="6"/>
      <c r="E1591" s="6"/>
      <c r="F1591" s="7"/>
      <c r="G1591" s="7"/>
      <c r="H1591" s="7" t="str" cm="1">
        <f t="array" ref="H1591">IF(AND(LEN(F1591)*LEN(G1591)),IFERROR(INDEX(info_index!$D$2:$D$62,MATCH(F1591&amp;G1591,info_index!$B$2:$B$62&amp;info_index!$C$2:$C$62,0),1),""),"")</f>
        <v/>
      </c>
      <c r="I1591" s="7" t="s">
        <v>20</v>
      </c>
    </row>
    <row r="1592" spans="1:9" x14ac:dyDescent="0.55000000000000004">
      <c r="A1592" s="5">
        <v>1590</v>
      </c>
      <c r="B1592" s="6"/>
      <c r="C1592" s="6"/>
      <c r="D1592" s="6"/>
      <c r="E1592" s="6"/>
      <c r="F1592" s="7"/>
      <c r="G1592" s="7"/>
      <c r="H1592" s="7" t="str" cm="1">
        <f t="array" ref="H1592">IF(AND(LEN(F1592)*LEN(G1592)),IFERROR(INDEX(info_index!$D$2:$D$62,MATCH(F1592&amp;G1592,info_index!$B$2:$B$62&amp;info_index!$C$2:$C$62,0),1),""),"")</f>
        <v/>
      </c>
      <c r="I1592" s="7" t="s">
        <v>20</v>
      </c>
    </row>
    <row r="1593" spans="1:9" x14ac:dyDescent="0.55000000000000004">
      <c r="A1593" s="5">
        <v>1591</v>
      </c>
      <c r="B1593" s="6"/>
      <c r="C1593" s="6"/>
      <c r="D1593" s="6"/>
      <c r="E1593" s="6"/>
      <c r="F1593" s="7"/>
      <c r="G1593" s="7"/>
      <c r="H1593" s="7" t="str" cm="1">
        <f t="array" ref="H1593">IF(AND(LEN(F1593)*LEN(G1593)),IFERROR(INDEX(info_index!$D$2:$D$62,MATCH(F1593&amp;G1593,info_index!$B$2:$B$62&amp;info_index!$C$2:$C$62,0),1),""),"")</f>
        <v/>
      </c>
      <c r="I1593" s="7" t="s">
        <v>20</v>
      </c>
    </row>
    <row r="1594" spans="1:9" x14ac:dyDescent="0.55000000000000004">
      <c r="A1594" s="5">
        <v>1592</v>
      </c>
      <c r="B1594" s="6"/>
      <c r="C1594" s="6"/>
      <c r="D1594" s="6"/>
      <c r="E1594" s="6"/>
      <c r="F1594" s="7"/>
      <c r="G1594" s="7"/>
      <c r="H1594" s="7" t="str" cm="1">
        <f t="array" ref="H1594">IF(AND(LEN(F1594)*LEN(G1594)),IFERROR(INDEX(info_index!$D$2:$D$62,MATCH(F1594&amp;G1594,info_index!$B$2:$B$62&amp;info_index!$C$2:$C$62,0),1),""),"")</f>
        <v/>
      </c>
      <c r="I1594" s="7" t="s">
        <v>20</v>
      </c>
    </row>
    <row r="1595" spans="1:9" x14ac:dyDescent="0.55000000000000004">
      <c r="A1595" s="5">
        <v>1593</v>
      </c>
      <c r="B1595" s="6"/>
      <c r="C1595" s="6"/>
      <c r="D1595" s="6"/>
      <c r="E1595" s="6"/>
      <c r="F1595" s="7"/>
      <c r="G1595" s="7"/>
      <c r="H1595" s="7" t="str" cm="1">
        <f t="array" ref="H1595">IF(AND(LEN(F1595)*LEN(G1595)),IFERROR(INDEX(info_index!$D$2:$D$62,MATCH(F1595&amp;G1595,info_index!$B$2:$B$62&amp;info_index!$C$2:$C$62,0),1),""),"")</f>
        <v/>
      </c>
      <c r="I1595" s="7" t="s">
        <v>20</v>
      </c>
    </row>
    <row r="1596" spans="1:9" x14ac:dyDescent="0.55000000000000004">
      <c r="A1596" s="5">
        <v>1594</v>
      </c>
      <c r="B1596" s="6"/>
      <c r="C1596" s="6"/>
      <c r="D1596" s="6"/>
      <c r="E1596" s="6"/>
      <c r="F1596" s="7"/>
      <c r="G1596" s="7"/>
      <c r="H1596" s="7" t="str" cm="1">
        <f t="array" ref="H1596">IF(AND(LEN(F1596)*LEN(G1596)),IFERROR(INDEX(info_index!$D$2:$D$62,MATCH(F1596&amp;G1596,info_index!$B$2:$B$62&amp;info_index!$C$2:$C$62,0),1),""),"")</f>
        <v/>
      </c>
      <c r="I1596" s="7" t="s">
        <v>20</v>
      </c>
    </row>
    <row r="1597" spans="1:9" x14ac:dyDescent="0.55000000000000004">
      <c r="A1597" s="5">
        <v>1595</v>
      </c>
      <c r="B1597" s="6"/>
      <c r="C1597" s="6"/>
      <c r="D1597" s="6"/>
      <c r="E1597" s="6"/>
      <c r="F1597" s="7"/>
      <c r="G1597" s="7"/>
      <c r="H1597" s="7" t="str" cm="1">
        <f t="array" ref="H1597">IF(AND(LEN(F1597)*LEN(G1597)),IFERROR(INDEX(info_index!$D$2:$D$62,MATCH(F1597&amp;G1597,info_index!$B$2:$B$62&amp;info_index!$C$2:$C$62,0),1),""),"")</f>
        <v/>
      </c>
      <c r="I1597" s="7" t="s">
        <v>20</v>
      </c>
    </row>
    <row r="1598" spans="1:9" x14ac:dyDescent="0.55000000000000004">
      <c r="A1598" s="5">
        <v>1596</v>
      </c>
      <c r="B1598" s="6"/>
      <c r="C1598" s="6"/>
      <c r="D1598" s="6"/>
      <c r="E1598" s="6"/>
      <c r="F1598" s="7"/>
      <c r="G1598" s="7"/>
      <c r="H1598" s="7" t="str" cm="1">
        <f t="array" ref="H1598">IF(AND(LEN(F1598)*LEN(G1598)),IFERROR(INDEX(info_index!$D$2:$D$62,MATCH(F1598&amp;G1598,info_index!$B$2:$B$62&amp;info_index!$C$2:$C$62,0),1),""),"")</f>
        <v/>
      </c>
      <c r="I1598" s="7" t="s">
        <v>20</v>
      </c>
    </row>
    <row r="1599" spans="1:9" x14ac:dyDescent="0.55000000000000004">
      <c r="A1599" s="5">
        <v>1597</v>
      </c>
      <c r="B1599" s="6"/>
      <c r="C1599" s="6"/>
      <c r="D1599" s="6"/>
      <c r="E1599" s="6"/>
      <c r="F1599" s="7"/>
      <c r="G1599" s="7"/>
      <c r="H1599" s="7" t="str" cm="1">
        <f t="array" ref="H1599">IF(AND(LEN(F1599)*LEN(G1599)),IFERROR(INDEX(info_index!$D$2:$D$62,MATCH(F1599&amp;G1599,info_index!$B$2:$B$62&amp;info_index!$C$2:$C$62,0),1),""),"")</f>
        <v/>
      </c>
      <c r="I1599" s="7" t="s">
        <v>20</v>
      </c>
    </row>
    <row r="1600" spans="1:9" x14ac:dyDescent="0.55000000000000004">
      <c r="A1600" s="5">
        <v>1598</v>
      </c>
      <c r="B1600" s="6"/>
      <c r="C1600" s="6"/>
      <c r="D1600" s="6"/>
      <c r="E1600" s="6"/>
      <c r="F1600" s="7"/>
      <c r="G1600" s="7"/>
      <c r="H1600" s="7" t="str" cm="1">
        <f t="array" ref="H1600">IF(AND(LEN(F1600)*LEN(G1600)),IFERROR(INDEX(info_index!$D$2:$D$62,MATCH(F1600&amp;G1600,info_index!$B$2:$B$62&amp;info_index!$C$2:$C$62,0),1),""),"")</f>
        <v/>
      </c>
      <c r="I1600" s="7" t="s">
        <v>20</v>
      </c>
    </row>
    <row r="1601" spans="1:9" x14ac:dyDescent="0.55000000000000004">
      <c r="A1601" s="5">
        <v>1599</v>
      </c>
      <c r="B1601" s="6"/>
      <c r="C1601" s="6"/>
      <c r="D1601" s="6"/>
      <c r="E1601" s="6"/>
      <c r="F1601" s="7"/>
      <c r="G1601" s="7"/>
      <c r="H1601" s="7" t="str" cm="1">
        <f t="array" ref="H1601">IF(AND(LEN(F1601)*LEN(G1601)),IFERROR(INDEX(info_index!$D$2:$D$62,MATCH(F1601&amp;G1601,info_index!$B$2:$B$62&amp;info_index!$C$2:$C$62,0),1),""),"")</f>
        <v/>
      </c>
      <c r="I1601" s="7" t="s">
        <v>20</v>
      </c>
    </row>
    <row r="1602" spans="1:9" x14ac:dyDescent="0.55000000000000004">
      <c r="A1602" s="5">
        <v>1600</v>
      </c>
      <c r="B1602" s="6"/>
      <c r="C1602" s="6"/>
      <c r="D1602" s="6"/>
      <c r="E1602" s="6"/>
      <c r="F1602" s="7"/>
      <c r="G1602" s="7"/>
      <c r="H1602" s="7" t="str" cm="1">
        <f t="array" ref="H1602">IF(AND(LEN(F1602)*LEN(G1602)),IFERROR(INDEX(info_index!$D$2:$D$62,MATCH(F1602&amp;G1602,info_index!$B$2:$B$62&amp;info_index!$C$2:$C$62,0),1),""),"")</f>
        <v/>
      </c>
      <c r="I1602" s="7" t="s">
        <v>20</v>
      </c>
    </row>
    <row r="1603" spans="1:9" x14ac:dyDescent="0.55000000000000004">
      <c r="A1603" s="5">
        <v>1601</v>
      </c>
      <c r="B1603" s="6"/>
      <c r="C1603" s="6"/>
      <c r="D1603" s="6"/>
      <c r="E1603" s="6"/>
      <c r="F1603" s="7"/>
      <c r="G1603" s="7"/>
      <c r="H1603" s="7" t="str" cm="1">
        <f t="array" ref="H1603">IF(AND(LEN(F1603)*LEN(G1603)),IFERROR(INDEX(info_index!$D$2:$D$62,MATCH(F1603&amp;G1603,info_index!$B$2:$B$62&amp;info_index!$C$2:$C$62,0),1),""),"")</f>
        <v/>
      </c>
      <c r="I1603" s="7" t="s">
        <v>20</v>
      </c>
    </row>
    <row r="1604" spans="1:9" x14ac:dyDescent="0.55000000000000004">
      <c r="A1604" s="5">
        <v>1602</v>
      </c>
      <c r="B1604" s="6"/>
      <c r="C1604" s="6"/>
      <c r="D1604" s="6"/>
      <c r="E1604" s="6"/>
      <c r="F1604" s="7"/>
      <c r="G1604" s="7"/>
      <c r="H1604" s="7" t="str" cm="1">
        <f t="array" ref="H1604">IF(AND(LEN(F1604)*LEN(G1604)),IFERROR(INDEX(info_index!$D$2:$D$62,MATCH(F1604&amp;G1604,info_index!$B$2:$B$62&amp;info_index!$C$2:$C$62,0),1),""),"")</f>
        <v/>
      </c>
      <c r="I1604" s="7" t="s">
        <v>20</v>
      </c>
    </row>
    <row r="1605" spans="1:9" x14ac:dyDescent="0.55000000000000004">
      <c r="A1605" s="5">
        <v>1603</v>
      </c>
      <c r="B1605" s="6"/>
      <c r="C1605" s="6"/>
      <c r="D1605" s="6"/>
      <c r="E1605" s="6"/>
      <c r="F1605" s="7"/>
      <c r="G1605" s="7"/>
      <c r="H1605" s="7" t="str" cm="1">
        <f t="array" ref="H1605">IF(AND(LEN(F1605)*LEN(G1605)),IFERROR(INDEX(info_index!$D$2:$D$62,MATCH(F1605&amp;G1605,info_index!$B$2:$B$62&amp;info_index!$C$2:$C$62,0),1),""),"")</f>
        <v/>
      </c>
      <c r="I1605" s="7" t="s">
        <v>20</v>
      </c>
    </row>
    <row r="1606" spans="1:9" x14ac:dyDescent="0.55000000000000004">
      <c r="A1606" s="5">
        <v>1604</v>
      </c>
      <c r="B1606" s="6"/>
      <c r="C1606" s="6"/>
      <c r="D1606" s="6"/>
      <c r="E1606" s="6"/>
      <c r="F1606" s="7"/>
      <c r="G1606" s="7"/>
      <c r="H1606" s="7" t="str" cm="1">
        <f t="array" ref="H1606">IF(AND(LEN(F1606)*LEN(G1606)),IFERROR(INDEX(info_index!$D$2:$D$62,MATCH(F1606&amp;G1606,info_index!$B$2:$B$62&amp;info_index!$C$2:$C$62,0),1),""),"")</f>
        <v/>
      </c>
      <c r="I1606" s="7" t="s">
        <v>20</v>
      </c>
    </row>
    <row r="1607" spans="1:9" x14ac:dyDescent="0.55000000000000004">
      <c r="A1607" s="5">
        <v>1605</v>
      </c>
      <c r="B1607" s="6"/>
      <c r="C1607" s="6"/>
      <c r="D1607" s="6"/>
      <c r="E1607" s="6"/>
      <c r="F1607" s="7"/>
      <c r="G1607" s="7"/>
      <c r="H1607" s="7" t="str" cm="1">
        <f t="array" ref="H1607">IF(AND(LEN(F1607)*LEN(G1607)),IFERROR(INDEX(info_index!$D$2:$D$62,MATCH(F1607&amp;G1607,info_index!$B$2:$B$62&amp;info_index!$C$2:$C$62,0),1),""),"")</f>
        <v/>
      </c>
      <c r="I1607" s="7" t="s">
        <v>20</v>
      </c>
    </row>
    <row r="1608" spans="1:9" x14ac:dyDescent="0.55000000000000004">
      <c r="A1608" s="5">
        <v>1606</v>
      </c>
      <c r="B1608" s="6"/>
      <c r="C1608" s="6"/>
      <c r="D1608" s="6"/>
      <c r="E1608" s="6"/>
      <c r="F1608" s="7"/>
      <c r="G1608" s="7"/>
      <c r="H1608" s="7" t="str" cm="1">
        <f t="array" ref="H1608">IF(AND(LEN(F1608)*LEN(G1608)),IFERROR(INDEX(info_index!$D$2:$D$62,MATCH(F1608&amp;G1608,info_index!$B$2:$B$62&amp;info_index!$C$2:$C$62,0),1),""),"")</f>
        <v/>
      </c>
      <c r="I1608" s="7" t="s">
        <v>20</v>
      </c>
    </row>
    <row r="1609" spans="1:9" x14ac:dyDescent="0.55000000000000004">
      <c r="A1609" s="5">
        <v>1607</v>
      </c>
      <c r="B1609" s="6"/>
      <c r="C1609" s="6"/>
      <c r="D1609" s="6"/>
      <c r="E1609" s="6"/>
      <c r="F1609" s="7"/>
      <c r="G1609" s="7"/>
      <c r="H1609" s="7" t="str" cm="1">
        <f t="array" ref="H1609">IF(AND(LEN(F1609)*LEN(G1609)),IFERROR(INDEX(info_index!$D$2:$D$62,MATCH(F1609&amp;G1609,info_index!$B$2:$B$62&amp;info_index!$C$2:$C$62,0),1),""),"")</f>
        <v/>
      </c>
      <c r="I1609" s="7" t="s">
        <v>20</v>
      </c>
    </row>
    <row r="1610" spans="1:9" x14ac:dyDescent="0.55000000000000004">
      <c r="A1610" s="5">
        <v>1608</v>
      </c>
      <c r="B1610" s="6"/>
      <c r="C1610" s="6"/>
      <c r="D1610" s="6"/>
      <c r="E1610" s="6"/>
      <c r="F1610" s="7"/>
      <c r="G1610" s="7"/>
      <c r="H1610" s="7" t="str" cm="1">
        <f t="array" ref="H1610">IF(AND(LEN(F1610)*LEN(G1610)),IFERROR(INDEX(info_index!$D$2:$D$62,MATCH(F1610&amp;G1610,info_index!$B$2:$B$62&amp;info_index!$C$2:$C$62,0),1),""),"")</f>
        <v/>
      </c>
      <c r="I1610" s="7" t="s">
        <v>20</v>
      </c>
    </row>
    <row r="1611" spans="1:9" x14ac:dyDescent="0.55000000000000004">
      <c r="A1611" s="5">
        <v>1609</v>
      </c>
      <c r="B1611" s="6"/>
      <c r="C1611" s="6"/>
      <c r="D1611" s="6"/>
      <c r="E1611" s="6"/>
      <c r="F1611" s="7"/>
      <c r="G1611" s="7"/>
      <c r="H1611" s="7" t="str" cm="1">
        <f t="array" ref="H1611">IF(AND(LEN(F1611)*LEN(G1611)),IFERROR(INDEX(info_index!$D$2:$D$62,MATCH(F1611&amp;G1611,info_index!$B$2:$B$62&amp;info_index!$C$2:$C$62,0),1),""),"")</f>
        <v/>
      </c>
      <c r="I1611" s="7" t="s">
        <v>20</v>
      </c>
    </row>
    <row r="1612" spans="1:9" x14ac:dyDescent="0.55000000000000004">
      <c r="A1612" s="5">
        <v>1610</v>
      </c>
      <c r="B1612" s="6"/>
      <c r="C1612" s="6"/>
      <c r="D1612" s="6"/>
      <c r="E1612" s="6"/>
      <c r="F1612" s="7"/>
      <c r="G1612" s="7"/>
      <c r="H1612" s="7" t="str" cm="1">
        <f t="array" ref="H1612">IF(AND(LEN(F1612)*LEN(G1612)),IFERROR(INDEX(info_index!$D$2:$D$62,MATCH(F1612&amp;G1612,info_index!$B$2:$B$62&amp;info_index!$C$2:$C$62,0),1),""),"")</f>
        <v/>
      </c>
      <c r="I1612" s="7" t="s">
        <v>20</v>
      </c>
    </row>
    <row r="1613" spans="1:9" x14ac:dyDescent="0.55000000000000004">
      <c r="A1613" s="5">
        <v>1611</v>
      </c>
      <c r="B1613" s="6"/>
      <c r="C1613" s="6"/>
      <c r="D1613" s="6"/>
      <c r="E1613" s="6"/>
      <c r="F1613" s="7"/>
      <c r="G1613" s="7"/>
      <c r="H1613" s="7" t="str" cm="1">
        <f t="array" ref="H1613">IF(AND(LEN(F1613)*LEN(G1613)),IFERROR(INDEX(info_index!$D$2:$D$62,MATCH(F1613&amp;G1613,info_index!$B$2:$B$62&amp;info_index!$C$2:$C$62,0),1),""),"")</f>
        <v/>
      </c>
      <c r="I1613" s="7" t="s">
        <v>20</v>
      </c>
    </row>
    <row r="1614" spans="1:9" x14ac:dyDescent="0.55000000000000004">
      <c r="A1614" s="5">
        <v>1612</v>
      </c>
      <c r="B1614" s="6"/>
      <c r="C1614" s="6"/>
      <c r="D1614" s="6"/>
      <c r="E1614" s="6"/>
      <c r="F1614" s="7"/>
      <c r="G1614" s="7"/>
      <c r="H1614" s="7" t="str" cm="1">
        <f t="array" ref="H1614">IF(AND(LEN(F1614)*LEN(G1614)),IFERROR(INDEX(info_index!$D$2:$D$62,MATCH(F1614&amp;G1614,info_index!$B$2:$B$62&amp;info_index!$C$2:$C$62,0),1),""),"")</f>
        <v/>
      </c>
      <c r="I1614" s="7" t="s">
        <v>20</v>
      </c>
    </row>
    <row r="1615" spans="1:9" x14ac:dyDescent="0.55000000000000004">
      <c r="A1615" s="5">
        <v>1613</v>
      </c>
      <c r="B1615" s="6"/>
      <c r="C1615" s="6"/>
      <c r="D1615" s="6"/>
      <c r="E1615" s="6"/>
      <c r="F1615" s="7"/>
      <c r="G1615" s="7"/>
      <c r="H1615" s="7" t="str" cm="1">
        <f t="array" ref="H1615">IF(AND(LEN(F1615)*LEN(G1615)),IFERROR(INDEX(info_index!$D$2:$D$62,MATCH(F1615&amp;G1615,info_index!$B$2:$B$62&amp;info_index!$C$2:$C$62,0),1),""),"")</f>
        <v/>
      </c>
      <c r="I1615" s="7" t="s">
        <v>20</v>
      </c>
    </row>
    <row r="1616" spans="1:9" x14ac:dyDescent="0.55000000000000004">
      <c r="A1616" s="5">
        <v>1614</v>
      </c>
      <c r="B1616" s="6"/>
      <c r="C1616" s="6"/>
      <c r="D1616" s="6"/>
      <c r="E1616" s="6"/>
      <c r="F1616" s="7"/>
      <c r="G1616" s="7"/>
      <c r="H1616" s="7" t="str" cm="1">
        <f t="array" ref="H1616">IF(AND(LEN(F1616)*LEN(G1616)),IFERROR(INDEX(info_index!$D$2:$D$62,MATCH(F1616&amp;G1616,info_index!$B$2:$B$62&amp;info_index!$C$2:$C$62,0),1),""),"")</f>
        <v/>
      </c>
      <c r="I1616" s="7" t="s">
        <v>20</v>
      </c>
    </row>
    <row r="1617" spans="1:9" x14ac:dyDescent="0.55000000000000004">
      <c r="A1617" s="5">
        <v>1615</v>
      </c>
      <c r="B1617" s="6"/>
      <c r="C1617" s="6"/>
      <c r="D1617" s="6"/>
      <c r="E1617" s="6"/>
      <c r="F1617" s="7"/>
      <c r="G1617" s="7"/>
      <c r="H1617" s="7" t="str" cm="1">
        <f t="array" ref="H1617">IF(AND(LEN(F1617)*LEN(G1617)),IFERROR(INDEX(info_index!$D$2:$D$62,MATCH(F1617&amp;G1617,info_index!$B$2:$B$62&amp;info_index!$C$2:$C$62,0),1),""),"")</f>
        <v/>
      </c>
      <c r="I1617" s="7" t="s">
        <v>20</v>
      </c>
    </row>
    <row r="1618" spans="1:9" x14ac:dyDescent="0.55000000000000004">
      <c r="A1618" s="5">
        <v>1616</v>
      </c>
      <c r="B1618" s="6"/>
      <c r="C1618" s="6"/>
      <c r="D1618" s="6"/>
      <c r="E1618" s="6"/>
      <c r="F1618" s="7"/>
      <c r="G1618" s="7"/>
      <c r="H1618" s="7" t="str" cm="1">
        <f t="array" ref="H1618">IF(AND(LEN(F1618)*LEN(G1618)),IFERROR(INDEX(info_index!$D$2:$D$62,MATCH(F1618&amp;G1618,info_index!$B$2:$B$62&amp;info_index!$C$2:$C$62,0),1),""),"")</f>
        <v/>
      </c>
      <c r="I1618" s="7" t="s">
        <v>20</v>
      </c>
    </row>
    <row r="1619" spans="1:9" x14ac:dyDescent="0.55000000000000004">
      <c r="A1619" s="5">
        <v>1617</v>
      </c>
      <c r="B1619" s="6"/>
      <c r="C1619" s="6"/>
      <c r="D1619" s="6"/>
      <c r="E1619" s="6"/>
      <c r="F1619" s="7"/>
      <c r="G1619" s="7"/>
      <c r="H1619" s="7" t="str" cm="1">
        <f t="array" ref="H1619">IF(AND(LEN(F1619)*LEN(G1619)),IFERROR(INDEX(info_index!$D$2:$D$62,MATCH(F1619&amp;G1619,info_index!$B$2:$B$62&amp;info_index!$C$2:$C$62,0),1),""),"")</f>
        <v/>
      </c>
      <c r="I1619" s="7" t="s">
        <v>20</v>
      </c>
    </row>
    <row r="1620" spans="1:9" x14ac:dyDescent="0.55000000000000004">
      <c r="A1620" s="5">
        <v>1618</v>
      </c>
      <c r="B1620" s="6"/>
      <c r="C1620" s="6"/>
      <c r="D1620" s="6"/>
      <c r="E1620" s="6"/>
      <c r="F1620" s="7"/>
      <c r="G1620" s="7"/>
      <c r="H1620" s="7" t="str" cm="1">
        <f t="array" ref="H1620">IF(AND(LEN(F1620)*LEN(G1620)),IFERROR(INDEX(info_index!$D$2:$D$62,MATCH(F1620&amp;G1620,info_index!$B$2:$B$62&amp;info_index!$C$2:$C$62,0),1),""),"")</f>
        <v/>
      </c>
      <c r="I1620" s="7" t="s">
        <v>20</v>
      </c>
    </row>
    <row r="1621" spans="1:9" x14ac:dyDescent="0.55000000000000004">
      <c r="A1621" s="5">
        <v>1619</v>
      </c>
      <c r="B1621" s="6"/>
      <c r="C1621" s="6"/>
      <c r="D1621" s="6"/>
      <c r="E1621" s="6"/>
      <c r="F1621" s="7"/>
      <c r="G1621" s="7"/>
      <c r="H1621" s="7" t="str" cm="1">
        <f t="array" ref="H1621">IF(AND(LEN(F1621)*LEN(G1621)),IFERROR(INDEX(info_index!$D$2:$D$62,MATCH(F1621&amp;G1621,info_index!$B$2:$B$62&amp;info_index!$C$2:$C$62,0),1),""),"")</f>
        <v/>
      </c>
      <c r="I1621" s="7" t="s">
        <v>20</v>
      </c>
    </row>
    <row r="1622" spans="1:9" x14ac:dyDescent="0.55000000000000004">
      <c r="A1622" s="5">
        <v>1620</v>
      </c>
      <c r="B1622" s="6"/>
      <c r="C1622" s="6"/>
      <c r="D1622" s="6"/>
      <c r="E1622" s="6"/>
      <c r="F1622" s="7"/>
      <c r="G1622" s="7"/>
      <c r="H1622" s="7" t="str" cm="1">
        <f t="array" ref="H1622">IF(AND(LEN(F1622)*LEN(G1622)),IFERROR(INDEX(info_index!$D$2:$D$62,MATCH(F1622&amp;G1622,info_index!$B$2:$B$62&amp;info_index!$C$2:$C$62,0),1),""),"")</f>
        <v/>
      </c>
      <c r="I1622" s="7" t="s">
        <v>20</v>
      </c>
    </row>
    <row r="1623" spans="1:9" x14ac:dyDescent="0.55000000000000004">
      <c r="A1623" s="5">
        <v>1621</v>
      </c>
      <c r="B1623" s="6"/>
      <c r="C1623" s="6"/>
      <c r="D1623" s="6"/>
      <c r="E1623" s="6"/>
      <c r="F1623" s="7"/>
      <c r="G1623" s="7"/>
      <c r="H1623" s="7" t="str" cm="1">
        <f t="array" ref="H1623">IF(AND(LEN(F1623)*LEN(G1623)),IFERROR(INDEX(info_index!$D$2:$D$62,MATCH(F1623&amp;G1623,info_index!$B$2:$B$62&amp;info_index!$C$2:$C$62,0),1),""),"")</f>
        <v/>
      </c>
      <c r="I1623" s="7" t="s">
        <v>20</v>
      </c>
    </row>
    <row r="1624" spans="1:9" x14ac:dyDescent="0.55000000000000004">
      <c r="A1624" s="5">
        <v>1622</v>
      </c>
      <c r="B1624" s="6"/>
      <c r="C1624" s="6"/>
      <c r="D1624" s="6"/>
      <c r="E1624" s="6"/>
      <c r="F1624" s="7"/>
      <c r="G1624" s="7"/>
      <c r="H1624" s="7" t="str" cm="1">
        <f t="array" ref="H1624">IF(AND(LEN(F1624)*LEN(G1624)),IFERROR(INDEX(info_index!$D$2:$D$62,MATCH(F1624&amp;G1624,info_index!$B$2:$B$62&amp;info_index!$C$2:$C$62,0),1),""),"")</f>
        <v/>
      </c>
      <c r="I1624" s="7" t="s">
        <v>20</v>
      </c>
    </row>
    <row r="1625" spans="1:9" x14ac:dyDescent="0.55000000000000004">
      <c r="A1625" s="5">
        <v>1623</v>
      </c>
      <c r="B1625" s="6"/>
      <c r="C1625" s="6"/>
      <c r="D1625" s="6"/>
      <c r="E1625" s="6"/>
      <c r="F1625" s="7"/>
      <c r="G1625" s="7"/>
      <c r="H1625" s="7" t="str" cm="1">
        <f t="array" ref="H1625">IF(AND(LEN(F1625)*LEN(G1625)),IFERROR(INDEX(info_index!$D$2:$D$62,MATCH(F1625&amp;G1625,info_index!$B$2:$B$62&amp;info_index!$C$2:$C$62,0),1),""),"")</f>
        <v/>
      </c>
      <c r="I1625" s="7" t="s">
        <v>20</v>
      </c>
    </row>
    <row r="1626" spans="1:9" x14ac:dyDescent="0.55000000000000004">
      <c r="A1626" s="5">
        <v>1624</v>
      </c>
      <c r="B1626" s="6"/>
      <c r="C1626" s="6"/>
      <c r="D1626" s="6"/>
      <c r="E1626" s="6"/>
      <c r="F1626" s="7"/>
      <c r="G1626" s="7"/>
      <c r="H1626" s="7" t="str" cm="1">
        <f t="array" ref="H1626">IF(AND(LEN(F1626)*LEN(G1626)),IFERROR(INDEX(info_index!$D$2:$D$62,MATCH(F1626&amp;G1626,info_index!$B$2:$B$62&amp;info_index!$C$2:$C$62,0),1),""),"")</f>
        <v/>
      </c>
      <c r="I1626" s="7" t="s">
        <v>20</v>
      </c>
    </row>
    <row r="1627" spans="1:9" x14ac:dyDescent="0.55000000000000004">
      <c r="A1627" s="5">
        <v>1625</v>
      </c>
      <c r="B1627" s="6"/>
      <c r="C1627" s="6"/>
      <c r="D1627" s="6"/>
      <c r="E1627" s="6"/>
      <c r="F1627" s="7"/>
      <c r="G1627" s="7"/>
      <c r="H1627" s="7" t="str" cm="1">
        <f t="array" ref="H1627">IF(AND(LEN(F1627)*LEN(G1627)),IFERROR(INDEX(info_index!$D$2:$D$62,MATCH(F1627&amp;G1627,info_index!$B$2:$B$62&amp;info_index!$C$2:$C$62,0),1),""),"")</f>
        <v/>
      </c>
      <c r="I1627" s="7" t="s">
        <v>20</v>
      </c>
    </row>
    <row r="1628" spans="1:9" x14ac:dyDescent="0.55000000000000004">
      <c r="A1628" s="5">
        <v>1626</v>
      </c>
      <c r="B1628" s="6"/>
      <c r="C1628" s="6"/>
      <c r="D1628" s="6"/>
      <c r="E1628" s="6"/>
      <c r="F1628" s="7"/>
      <c r="G1628" s="7"/>
      <c r="H1628" s="7" t="str" cm="1">
        <f t="array" ref="H1628">IF(AND(LEN(F1628)*LEN(G1628)),IFERROR(INDEX(info_index!$D$2:$D$62,MATCH(F1628&amp;G1628,info_index!$B$2:$B$62&amp;info_index!$C$2:$C$62,0),1),""),"")</f>
        <v/>
      </c>
      <c r="I1628" s="7" t="s">
        <v>20</v>
      </c>
    </row>
    <row r="1629" spans="1:9" x14ac:dyDescent="0.55000000000000004">
      <c r="A1629" s="5">
        <v>1627</v>
      </c>
      <c r="B1629" s="6"/>
      <c r="C1629" s="6"/>
      <c r="D1629" s="6"/>
      <c r="E1629" s="6"/>
      <c r="F1629" s="7"/>
      <c r="G1629" s="7"/>
      <c r="H1629" s="7" t="str" cm="1">
        <f t="array" ref="H1629">IF(AND(LEN(F1629)*LEN(G1629)),IFERROR(INDEX(info_index!$D$2:$D$62,MATCH(F1629&amp;G1629,info_index!$B$2:$B$62&amp;info_index!$C$2:$C$62,0),1),""),"")</f>
        <v/>
      </c>
      <c r="I1629" s="7" t="s">
        <v>20</v>
      </c>
    </row>
    <row r="1630" spans="1:9" x14ac:dyDescent="0.55000000000000004">
      <c r="A1630" s="5">
        <v>1628</v>
      </c>
      <c r="B1630" s="6"/>
      <c r="C1630" s="6"/>
      <c r="D1630" s="6"/>
      <c r="E1630" s="6"/>
      <c r="F1630" s="7"/>
      <c r="G1630" s="7"/>
      <c r="H1630" s="7" t="str" cm="1">
        <f t="array" ref="H1630">IF(AND(LEN(F1630)*LEN(G1630)),IFERROR(INDEX(info_index!$D$2:$D$62,MATCH(F1630&amp;G1630,info_index!$B$2:$B$62&amp;info_index!$C$2:$C$62,0),1),""),"")</f>
        <v/>
      </c>
      <c r="I1630" s="7" t="s">
        <v>20</v>
      </c>
    </row>
    <row r="1631" spans="1:9" x14ac:dyDescent="0.55000000000000004">
      <c r="A1631" s="5">
        <v>1629</v>
      </c>
      <c r="B1631" s="6"/>
      <c r="C1631" s="6"/>
      <c r="D1631" s="6"/>
      <c r="E1631" s="6"/>
      <c r="F1631" s="7"/>
      <c r="G1631" s="7"/>
      <c r="H1631" s="7" t="str" cm="1">
        <f t="array" ref="H1631">IF(AND(LEN(F1631)*LEN(G1631)),IFERROR(INDEX(info_index!$D$2:$D$62,MATCH(F1631&amp;G1631,info_index!$B$2:$B$62&amp;info_index!$C$2:$C$62,0),1),""),"")</f>
        <v/>
      </c>
      <c r="I1631" s="7" t="s">
        <v>20</v>
      </c>
    </row>
    <row r="1632" spans="1:9" x14ac:dyDescent="0.55000000000000004">
      <c r="A1632" s="5">
        <v>1630</v>
      </c>
      <c r="B1632" s="6"/>
      <c r="C1632" s="6"/>
      <c r="D1632" s="6"/>
      <c r="E1632" s="6"/>
      <c r="F1632" s="7"/>
      <c r="G1632" s="7"/>
      <c r="H1632" s="7" t="str" cm="1">
        <f t="array" ref="H1632">IF(AND(LEN(F1632)*LEN(G1632)),IFERROR(INDEX(info_index!$D$2:$D$62,MATCH(F1632&amp;G1632,info_index!$B$2:$B$62&amp;info_index!$C$2:$C$62,0),1),""),"")</f>
        <v/>
      </c>
      <c r="I1632" s="7" t="s">
        <v>20</v>
      </c>
    </row>
    <row r="1633" spans="1:9" x14ac:dyDescent="0.55000000000000004">
      <c r="A1633" s="5">
        <v>1631</v>
      </c>
      <c r="B1633" s="6"/>
      <c r="C1633" s="6"/>
      <c r="D1633" s="6"/>
      <c r="E1633" s="6"/>
      <c r="F1633" s="7"/>
      <c r="G1633" s="7"/>
      <c r="H1633" s="7" t="str" cm="1">
        <f t="array" ref="H1633">IF(AND(LEN(F1633)*LEN(G1633)),IFERROR(INDEX(info_index!$D$2:$D$62,MATCH(F1633&amp;G1633,info_index!$B$2:$B$62&amp;info_index!$C$2:$C$62,0),1),""),"")</f>
        <v/>
      </c>
      <c r="I1633" s="7" t="s">
        <v>20</v>
      </c>
    </row>
    <row r="1634" spans="1:9" x14ac:dyDescent="0.55000000000000004">
      <c r="A1634" s="5">
        <v>1632</v>
      </c>
      <c r="B1634" s="6"/>
      <c r="C1634" s="6"/>
      <c r="D1634" s="6"/>
      <c r="E1634" s="6"/>
      <c r="F1634" s="7"/>
      <c r="G1634" s="7"/>
      <c r="H1634" s="7" t="str" cm="1">
        <f t="array" ref="H1634">IF(AND(LEN(F1634)*LEN(G1634)),IFERROR(INDEX(info_index!$D$2:$D$62,MATCH(F1634&amp;G1634,info_index!$B$2:$B$62&amp;info_index!$C$2:$C$62,0),1),""),"")</f>
        <v/>
      </c>
      <c r="I1634" s="7" t="s">
        <v>20</v>
      </c>
    </row>
    <row r="1635" spans="1:9" x14ac:dyDescent="0.55000000000000004">
      <c r="A1635" s="5">
        <v>1633</v>
      </c>
      <c r="B1635" s="6"/>
      <c r="C1635" s="6"/>
      <c r="D1635" s="6"/>
      <c r="E1635" s="6"/>
      <c r="F1635" s="7"/>
      <c r="G1635" s="7"/>
      <c r="H1635" s="7" t="str" cm="1">
        <f t="array" ref="H1635">IF(AND(LEN(F1635)*LEN(G1635)),IFERROR(INDEX(info_index!$D$2:$D$62,MATCH(F1635&amp;G1635,info_index!$B$2:$B$62&amp;info_index!$C$2:$C$62,0),1),""),"")</f>
        <v/>
      </c>
      <c r="I1635" s="7" t="s">
        <v>20</v>
      </c>
    </row>
    <row r="1636" spans="1:9" x14ac:dyDescent="0.55000000000000004">
      <c r="A1636" s="5">
        <v>1634</v>
      </c>
      <c r="B1636" s="6"/>
      <c r="C1636" s="6"/>
      <c r="D1636" s="6"/>
      <c r="E1636" s="6"/>
      <c r="F1636" s="7"/>
      <c r="G1636" s="7"/>
      <c r="H1636" s="7" t="str" cm="1">
        <f t="array" ref="H1636">IF(AND(LEN(F1636)*LEN(G1636)),IFERROR(INDEX(info_index!$D$2:$D$62,MATCH(F1636&amp;G1636,info_index!$B$2:$B$62&amp;info_index!$C$2:$C$62,0),1),""),"")</f>
        <v/>
      </c>
      <c r="I1636" s="7" t="s">
        <v>20</v>
      </c>
    </row>
    <row r="1637" spans="1:9" x14ac:dyDescent="0.55000000000000004">
      <c r="A1637" s="5">
        <v>1635</v>
      </c>
      <c r="B1637" s="6"/>
      <c r="C1637" s="6"/>
      <c r="D1637" s="6"/>
      <c r="E1637" s="6"/>
      <c r="F1637" s="7"/>
      <c r="G1637" s="7"/>
      <c r="H1637" s="7" t="str" cm="1">
        <f t="array" ref="H1637">IF(AND(LEN(F1637)*LEN(G1637)),IFERROR(INDEX(info_index!$D$2:$D$62,MATCH(F1637&amp;G1637,info_index!$B$2:$B$62&amp;info_index!$C$2:$C$62,0),1),""),"")</f>
        <v/>
      </c>
      <c r="I1637" s="7" t="s">
        <v>20</v>
      </c>
    </row>
    <row r="1638" spans="1:9" x14ac:dyDescent="0.55000000000000004">
      <c r="A1638" s="5">
        <v>1636</v>
      </c>
      <c r="B1638" s="6"/>
      <c r="C1638" s="6"/>
      <c r="D1638" s="6"/>
      <c r="E1638" s="6"/>
      <c r="F1638" s="7"/>
      <c r="G1638" s="7"/>
      <c r="H1638" s="7" t="str" cm="1">
        <f t="array" ref="H1638">IF(AND(LEN(F1638)*LEN(G1638)),IFERROR(INDEX(info_index!$D$2:$D$62,MATCH(F1638&amp;G1638,info_index!$B$2:$B$62&amp;info_index!$C$2:$C$62,0),1),""),"")</f>
        <v/>
      </c>
      <c r="I1638" s="7" t="s">
        <v>20</v>
      </c>
    </row>
    <row r="1639" spans="1:9" x14ac:dyDescent="0.55000000000000004">
      <c r="A1639" s="5">
        <v>1637</v>
      </c>
      <c r="B1639" s="6"/>
      <c r="C1639" s="6"/>
      <c r="D1639" s="6"/>
      <c r="E1639" s="6"/>
      <c r="F1639" s="7"/>
      <c r="G1639" s="7"/>
      <c r="H1639" s="7" t="str" cm="1">
        <f t="array" ref="H1639">IF(AND(LEN(F1639)*LEN(G1639)),IFERROR(INDEX(info_index!$D$2:$D$62,MATCH(F1639&amp;G1639,info_index!$B$2:$B$62&amp;info_index!$C$2:$C$62,0),1),""),"")</f>
        <v/>
      </c>
      <c r="I1639" s="7" t="s">
        <v>20</v>
      </c>
    </row>
    <row r="1640" spans="1:9" x14ac:dyDescent="0.55000000000000004">
      <c r="A1640" s="5">
        <v>1638</v>
      </c>
      <c r="B1640" s="6"/>
      <c r="C1640" s="6"/>
      <c r="D1640" s="6"/>
      <c r="E1640" s="6"/>
      <c r="F1640" s="7"/>
      <c r="G1640" s="7"/>
      <c r="H1640" s="7" t="str" cm="1">
        <f t="array" ref="H1640">IF(AND(LEN(F1640)*LEN(G1640)),IFERROR(INDEX(info_index!$D$2:$D$62,MATCH(F1640&amp;G1640,info_index!$B$2:$B$62&amp;info_index!$C$2:$C$62,0),1),""),"")</f>
        <v/>
      </c>
      <c r="I1640" s="7" t="s">
        <v>20</v>
      </c>
    </row>
    <row r="1641" spans="1:9" x14ac:dyDescent="0.55000000000000004">
      <c r="A1641" s="5">
        <v>1639</v>
      </c>
      <c r="B1641" s="6"/>
      <c r="C1641" s="6"/>
      <c r="D1641" s="6"/>
      <c r="E1641" s="6"/>
      <c r="F1641" s="7"/>
      <c r="G1641" s="7"/>
      <c r="H1641" s="7" t="str" cm="1">
        <f t="array" ref="H1641">IF(AND(LEN(F1641)*LEN(G1641)),IFERROR(INDEX(info_index!$D$2:$D$62,MATCH(F1641&amp;G1641,info_index!$B$2:$B$62&amp;info_index!$C$2:$C$62,0),1),""),"")</f>
        <v/>
      </c>
      <c r="I1641" s="7" t="s">
        <v>20</v>
      </c>
    </row>
    <row r="1642" spans="1:9" x14ac:dyDescent="0.55000000000000004">
      <c r="A1642" s="5">
        <v>1640</v>
      </c>
      <c r="B1642" s="6"/>
      <c r="C1642" s="6"/>
      <c r="D1642" s="6"/>
      <c r="E1642" s="6"/>
      <c r="F1642" s="7"/>
      <c r="G1642" s="7"/>
      <c r="H1642" s="7" t="str" cm="1">
        <f t="array" ref="H1642">IF(AND(LEN(F1642)*LEN(G1642)),IFERROR(INDEX(info_index!$D$2:$D$62,MATCH(F1642&amp;G1642,info_index!$B$2:$B$62&amp;info_index!$C$2:$C$62,0),1),""),"")</f>
        <v/>
      </c>
      <c r="I1642" s="7" t="s">
        <v>20</v>
      </c>
    </row>
    <row r="1643" spans="1:9" x14ac:dyDescent="0.55000000000000004">
      <c r="A1643" s="5">
        <v>1641</v>
      </c>
      <c r="B1643" s="6"/>
      <c r="C1643" s="6"/>
      <c r="D1643" s="6"/>
      <c r="E1643" s="6"/>
      <c r="F1643" s="7"/>
      <c r="G1643" s="7"/>
      <c r="H1643" s="7" t="str" cm="1">
        <f t="array" ref="H1643">IF(AND(LEN(F1643)*LEN(G1643)),IFERROR(INDEX(info_index!$D$2:$D$62,MATCH(F1643&amp;G1643,info_index!$B$2:$B$62&amp;info_index!$C$2:$C$62,0),1),""),"")</f>
        <v/>
      </c>
      <c r="I1643" s="7" t="s">
        <v>20</v>
      </c>
    </row>
    <row r="1644" spans="1:9" x14ac:dyDescent="0.55000000000000004">
      <c r="A1644" s="5">
        <v>1642</v>
      </c>
      <c r="B1644" s="6"/>
      <c r="C1644" s="6"/>
      <c r="D1644" s="6"/>
      <c r="E1644" s="6"/>
      <c r="F1644" s="7"/>
      <c r="G1644" s="7"/>
      <c r="H1644" s="7" t="str" cm="1">
        <f t="array" ref="H1644">IF(AND(LEN(F1644)*LEN(G1644)),IFERROR(INDEX(info_index!$D$2:$D$62,MATCH(F1644&amp;G1644,info_index!$B$2:$B$62&amp;info_index!$C$2:$C$62,0),1),""),"")</f>
        <v/>
      </c>
      <c r="I1644" s="7" t="s">
        <v>20</v>
      </c>
    </row>
    <row r="1645" spans="1:9" x14ac:dyDescent="0.55000000000000004">
      <c r="A1645" s="5">
        <v>1643</v>
      </c>
      <c r="B1645" s="6"/>
      <c r="C1645" s="6"/>
      <c r="D1645" s="6"/>
      <c r="E1645" s="6"/>
      <c r="F1645" s="7"/>
      <c r="G1645" s="7"/>
      <c r="H1645" s="7" t="str" cm="1">
        <f t="array" ref="H1645">IF(AND(LEN(F1645)*LEN(G1645)),IFERROR(INDEX(info_index!$D$2:$D$62,MATCH(F1645&amp;G1645,info_index!$B$2:$B$62&amp;info_index!$C$2:$C$62,0),1),""),"")</f>
        <v/>
      </c>
      <c r="I1645" s="7" t="s">
        <v>20</v>
      </c>
    </row>
    <row r="1646" spans="1:9" x14ac:dyDescent="0.55000000000000004">
      <c r="A1646" s="5">
        <v>1644</v>
      </c>
      <c r="B1646" s="6"/>
      <c r="C1646" s="6"/>
      <c r="D1646" s="6"/>
      <c r="E1646" s="6"/>
      <c r="F1646" s="7"/>
      <c r="G1646" s="7"/>
      <c r="H1646" s="7" t="str" cm="1">
        <f t="array" ref="H1646">IF(AND(LEN(F1646)*LEN(G1646)),IFERROR(INDEX(info_index!$D$2:$D$62,MATCH(F1646&amp;G1646,info_index!$B$2:$B$62&amp;info_index!$C$2:$C$62,0),1),""),"")</f>
        <v/>
      </c>
      <c r="I1646" s="7" t="s">
        <v>20</v>
      </c>
    </row>
    <row r="1647" spans="1:9" x14ac:dyDescent="0.55000000000000004">
      <c r="A1647" s="5">
        <v>1645</v>
      </c>
      <c r="B1647" s="6"/>
      <c r="C1647" s="6"/>
      <c r="D1647" s="6"/>
      <c r="E1647" s="6"/>
      <c r="F1647" s="7"/>
      <c r="G1647" s="7"/>
      <c r="H1647" s="7" t="str" cm="1">
        <f t="array" ref="H1647">IF(AND(LEN(F1647)*LEN(G1647)),IFERROR(INDEX(info_index!$D$2:$D$62,MATCH(F1647&amp;G1647,info_index!$B$2:$B$62&amp;info_index!$C$2:$C$62,0),1),""),"")</f>
        <v/>
      </c>
      <c r="I1647" s="7" t="s">
        <v>20</v>
      </c>
    </row>
    <row r="1648" spans="1:9" x14ac:dyDescent="0.55000000000000004">
      <c r="A1648" s="5">
        <v>1646</v>
      </c>
      <c r="B1648" s="6"/>
      <c r="C1648" s="6"/>
      <c r="D1648" s="6"/>
      <c r="E1648" s="6"/>
      <c r="F1648" s="7"/>
      <c r="G1648" s="7"/>
      <c r="H1648" s="7" t="str" cm="1">
        <f t="array" ref="H1648">IF(AND(LEN(F1648)*LEN(G1648)),IFERROR(INDEX(info_index!$D$2:$D$62,MATCH(F1648&amp;G1648,info_index!$B$2:$B$62&amp;info_index!$C$2:$C$62,0),1),""),"")</f>
        <v/>
      </c>
      <c r="I1648" s="7" t="s">
        <v>20</v>
      </c>
    </row>
    <row r="1649" spans="1:9" x14ac:dyDescent="0.55000000000000004">
      <c r="A1649" s="5">
        <v>1647</v>
      </c>
      <c r="B1649" s="6"/>
      <c r="C1649" s="6"/>
      <c r="D1649" s="6"/>
      <c r="E1649" s="6"/>
      <c r="F1649" s="7"/>
      <c r="G1649" s="7"/>
      <c r="H1649" s="7" t="str" cm="1">
        <f t="array" ref="H1649">IF(AND(LEN(F1649)*LEN(G1649)),IFERROR(INDEX(info_index!$D$2:$D$62,MATCH(F1649&amp;G1649,info_index!$B$2:$B$62&amp;info_index!$C$2:$C$62,0),1),""),"")</f>
        <v/>
      </c>
      <c r="I1649" s="7" t="s">
        <v>20</v>
      </c>
    </row>
    <row r="1650" spans="1:9" x14ac:dyDescent="0.55000000000000004">
      <c r="A1650" s="5">
        <v>1648</v>
      </c>
      <c r="B1650" s="6"/>
      <c r="C1650" s="6"/>
      <c r="D1650" s="6"/>
      <c r="E1650" s="6"/>
      <c r="F1650" s="7"/>
      <c r="G1650" s="7"/>
      <c r="H1650" s="7" t="str" cm="1">
        <f t="array" ref="H1650">IF(AND(LEN(F1650)*LEN(G1650)),IFERROR(INDEX(info_index!$D$2:$D$62,MATCH(F1650&amp;G1650,info_index!$B$2:$B$62&amp;info_index!$C$2:$C$62,0),1),""),"")</f>
        <v/>
      </c>
      <c r="I1650" s="7" t="s">
        <v>20</v>
      </c>
    </row>
    <row r="1651" spans="1:9" x14ac:dyDescent="0.55000000000000004">
      <c r="A1651" s="5">
        <v>1649</v>
      </c>
      <c r="B1651" s="6"/>
      <c r="C1651" s="6"/>
      <c r="D1651" s="6"/>
      <c r="E1651" s="6"/>
      <c r="F1651" s="7"/>
      <c r="G1651" s="7"/>
      <c r="H1651" s="7" t="str" cm="1">
        <f t="array" ref="H1651">IF(AND(LEN(F1651)*LEN(G1651)),IFERROR(INDEX(info_index!$D$2:$D$62,MATCH(F1651&amp;G1651,info_index!$B$2:$B$62&amp;info_index!$C$2:$C$62,0),1),""),"")</f>
        <v/>
      </c>
      <c r="I1651" s="7" t="s">
        <v>20</v>
      </c>
    </row>
    <row r="1652" spans="1:9" x14ac:dyDescent="0.55000000000000004">
      <c r="A1652" s="5">
        <v>1650</v>
      </c>
      <c r="B1652" s="6"/>
      <c r="C1652" s="6"/>
      <c r="D1652" s="6"/>
      <c r="E1652" s="6"/>
      <c r="F1652" s="7"/>
      <c r="G1652" s="7"/>
      <c r="H1652" s="7" t="str" cm="1">
        <f t="array" ref="H1652">IF(AND(LEN(F1652)*LEN(G1652)),IFERROR(INDEX(info_index!$D$2:$D$62,MATCH(F1652&amp;G1652,info_index!$B$2:$B$62&amp;info_index!$C$2:$C$62,0),1),""),"")</f>
        <v/>
      </c>
      <c r="I1652" s="7" t="s">
        <v>20</v>
      </c>
    </row>
    <row r="1653" spans="1:9" x14ac:dyDescent="0.55000000000000004">
      <c r="A1653" s="5">
        <v>1651</v>
      </c>
      <c r="B1653" s="6"/>
      <c r="C1653" s="6"/>
      <c r="D1653" s="6"/>
      <c r="E1653" s="6"/>
      <c r="F1653" s="7"/>
      <c r="G1653" s="7"/>
      <c r="H1653" s="7" t="str" cm="1">
        <f t="array" ref="H1653">IF(AND(LEN(F1653)*LEN(G1653)),IFERROR(INDEX(info_index!$D$2:$D$62,MATCH(F1653&amp;G1653,info_index!$B$2:$B$62&amp;info_index!$C$2:$C$62,0),1),""),"")</f>
        <v/>
      </c>
      <c r="I1653" s="7" t="s">
        <v>20</v>
      </c>
    </row>
    <row r="1654" spans="1:9" x14ac:dyDescent="0.55000000000000004">
      <c r="A1654" s="5">
        <v>1652</v>
      </c>
      <c r="B1654" s="6"/>
      <c r="C1654" s="6"/>
      <c r="D1654" s="6"/>
      <c r="E1654" s="6"/>
      <c r="F1654" s="7"/>
      <c r="G1654" s="7"/>
      <c r="H1654" s="7" t="str" cm="1">
        <f t="array" ref="H1654">IF(AND(LEN(F1654)*LEN(G1654)),IFERROR(INDEX(info_index!$D$2:$D$62,MATCH(F1654&amp;G1654,info_index!$B$2:$B$62&amp;info_index!$C$2:$C$62,0),1),""),"")</f>
        <v/>
      </c>
      <c r="I1654" s="7" t="s">
        <v>20</v>
      </c>
    </row>
    <row r="1655" spans="1:9" x14ac:dyDescent="0.55000000000000004">
      <c r="A1655" s="5">
        <v>1653</v>
      </c>
      <c r="B1655" s="6"/>
      <c r="C1655" s="6"/>
      <c r="D1655" s="6"/>
      <c r="E1655" s="6"/>
      <c r="F1655" s="7"/>
      <c r="G1655" s="7"/>
      <c r="H1655" s="7" t="str" cm="1">
        <f t="array" ref="H1655">IF(AND(LEN(F1655)*LEN(G1655)),IFERROR(INDEX(info_index!$D$2:$D$62,MATCH(F1655&amp;G1655,info_index!$B$2:$B$62&amp;info_index!$C$2:$C$62,0),1),""),"")</f>
        <v/>
      </c>
      <c r="I1655" s="7" t="s">
        <v>20</v>
      </c>
    </row>
    <row r="1656" spans="1:9" x14ac:dyDescent="0.55000000000000004">
      <c r="A1656" s="5">
        <v>1654</v>
      </c>
      <c r="B1656" s="6"/>
      <c r="C1656" s="6"/>
      <c r="D1656" s="6"/>
      <c r="E1656" s="6"/>
      <c r="F1656" s="7"/>
      <c r="G1656" s="7"/>
      <c r="H1656" s="7" t="str" cm="1">
        <f t="array" ref="H1656">IF(AND(LEN(F1656)*LEN(G1656)),IFERROR(INDEX(info_index!$D$2:$D$62,MATCH(F1656&amp;G1656,info_index!$B$2:$B$62&amp;info_index!$C$2:$C$62,0),1),""),"")</f>
        <v/>
      </c>
      <c r="I1656" s="7" t="s">
        <v>20</v>
      </c>
    </row>
    <row r="1657" spans="1:9" x14ac:dyDescent="0.55000000000000004">
      <c r="A1657" s="5">
        <v>1655</v>
      </c>
      <c r="B1657" s="6"/>
      <c r="C1657" s="6"/>
      <c r="D1657" s="6"/>
      <c r="E1657" s="6"/>
      <c r="F1657" s="7"/>
      <c r="G1657" s="7"/>
      <c r="H1657" s="7" t="str" cm="1">
        <f t="array" ref="H1657">IF(AND(LEN(F1657)*LEN(G1657)),IFERROR(INDEX(info_index!$D$2:$D$62,MATCH(F1657&amp;G1657,info_index!$B$2:$B$62&amp;info_index!$C$2:$C$62,0),1),""),"")</f>
        <v/>
      </c>
      <c r="I1657" s="7" t="s">
        <v>20</v>
      </c>
    </row>
    <row r="1658" spans="1:9" x14ac:dyDescent="0.55000000000000004">
      <c r="A1658" s="5">
        <v>1656</v>
      </c>
      <c r="B1658" s="6"/>
      <c r="C1658" s="6"/>
      <c r="D1658" s="6"/>
      <c r="E1658" s="6"/>
      <c r="F1658" s="7"/>
      <c r="G1658" s="7"/>
      <c r="H1658" s="7" t="str" cm="1">
        <f t="array" ref="H1658">IF(AND(LEN(F1658)*LEN(G1658)),IFERROR(INDEX(info_index!$D$2:$D$62,MATCH(F1658&amp;G1658,info_index!$B$2:$B$62&amp;info_index!$C$2:$C$62,0),1),""),"")</f>
        <v/>
      </c>
      <c r="I1658" s="7" t="s">
        <v>20</v>
      </c>
    </row>
    <row r="1659" spans="1:9" x14ac:dyDescent="0.55000000000000004">
      <c r="A1659" s="5">
        <v>1657</v>
      </c>
      <c r="B1659" s="6"/>
      <c r="C1659" s="6"/>
      <c r="D1659" s="6"/>
      <c r="E1659" s="6"/>
      <c r="F1659" s="7"/>
      <c r="G1659" s="7"/>
      <c r="H1659" s="7" t="str" cm="1">
        <f t="array" ref="H1659">IF(AND(LEN(F1659)*LEN(G1659)),IFERROR(INDEX(info_index!$D$2:$D$62,MATCH(F1659&amp;G1659,info_index!$B$2:$B$62&amp;info_index!$C$2:$C$62,0),1),""),"")</f>
        <v/>
      </c>
      <c r="I1659" s="7" t="s">
        <v>20</v>
      </c>
    </row>
    <row r="1660" spans="1:9" x14ac:dyDescent="0.55000000000000004">
      <c r="A1660" s="5">
        <v>1658</v>
      </c>
      <c r="B1660" s="6"/>
      <c r="C1660" s="6"/>
      <c r="D1660" s="6"/>
      <c r="E1660" s="6"/>
      <c r="F1660" s="7"/>
      <c r="G1660" s="7"/>
      <c r="H1660" s="7" t="str" cm="1">
        <f t="array" ref="H1660">IF(AND(LEN(F1660)*LEN(G1660)),IFERROR(INDEX(info_index!$D$2:$D$62,MATCH(F1660&amp;G1660,info_index!$B$2:$B$62&amp;info_index!$C$2:$C$62,0),1),""),"")</f>
        <v/>
      </c>
      <c r="I1660" s="7" t="s">
        <v>20</v>
      </c>
    </row>
    <row r="1661" spans="1:9" x14ac:dyDescent="0.55000000000000004">
      <c r="A1661" s="5">
        <v>1659</v>
      </c>
      <c r="B1661" s="6"/>
      <c r="C1661" s="6"/>
      <c r="D1661" s="6"/>
      <c r="E1661" s="6"/>
      <c r="F1661" s="7"/>
      <c r="G1661" s="7"/>
      <c r="H1661" s="7" t="str" cm="1">
        <f t="array" ref="H1661">IF(AND(LEN(F1661)*LEN(G1661)),IFERROR(INDEX(info_index!$D$2:$D$62,MATCH(F1661&amp;G1661,info_index!$B$2:$B$62&amp;info_index!$C$2:$C$62,0),1),""),"")</f>
        <v/>
      </c>
      <c r="I1661" s="7" t="s">
        <v>20</v>
      </c>
    </row>
    <row r="1662" spans="1:9" x14ac:dyDescent="0.55000000000000004">
      <c r="A1662" s="5">
        <v>1660</v>
      </c>
      <c r="B1662" s="6"/>
      <c r="C1662" s="6"/>
      <c r="D1662" s="6"/>
      <c r="E1662" s="6"/>
      <c r="F1662" s="7"/>
      <c r="G1662" s="7"/>
      <c r="H1662" s="7" t="str" cm="1">
        <f t="array" ref="H1662">IF(AND(LEN(F1662)*LEN(G1662)),IFERROR(INDEX(info_index!$D$2:$D$62,MATCH(F1662&amp;G1662,info_index!$B$2:$B$62&amp;info_index!$C$2:$C$62,0),1),""),"")</f>
        <v/>
      </c>
      <c r="I1662" s="7" t="s">
        <v>20</v>
      </c>
    </row>
    <row r="1663" spans="1:9" x14ac:dyDescent="0.55000000000000004">
      <c r="A1663" s="5">
        <v>1661</v>
      </c>
      <c r="B1663" s="6"/>
      <c r="C1663" s="6"/>
      <c r="D1663" s="6"/>
      <c r="E1663" s="6"/>
      <c r="F1663" s="7"/>
      <c r="G1663" s="7"/>
      <c r="H1663" s="7" t="str" cm="1">
        <f t="array" ref="H1663">IF(AND(LEN(F1663)*LEN(G1663)),IFERROR(INDEX(info_index!$D$2:$D$62,MATCH(F1663&amp;G1663,info_index!$B$2:$B$62&amp;info_index!$C$2:$C$62,0),1),""),"")</f>
        <v/>
      </c>
      <c r="I1663" s="7" t="s">
        <v>20</v>
      </c>
    </row>
    <row r="1664" spans="1:9" x14ac:dyDescent="0.55000000000000004">
      <c r="A1664" s="5">
        <v>1662</v>
      </c>
      <c r="B1664" s="6"/>
      <c r="C1664" s="6"/>
      <c r="D1664" s="6"/>
      <c r="E1664" s="6"/>
      <c r="F1664" s="7"/>
      <c r="G1664" s="7"/>
      <c r="H1664" s="7" t="str" cm="1">
        <f t="array" ref="H1664">IF(AND(LEN(F1664)*LEN(G1664)),IFERROR(INDEX(info_index!$D$2:$D$62,MATCH(F1664&amp;G1664,info_index!$B$2:$B$62&amp;info_index!$C$2:$C$62,0),1),""),"")</f>
        <v/>
      </c>
      <c r="I1664" s="7" t="s">
        <v>20</v>
      </c>
    </row>
    <row r="1665" spans="1:9" x14ac:dyDescent="0.55000000000000004">
      <c r="A1665" s="5">
        <v>1663</v>
      </c>
      <c r="B1665" s="6"/>
      <c r="C1665" s="6"/>
      <c r="D1665" s="6"/>
      <c r="E1665" s="6"/>
      <c r="F1665" s="7"/>
      <c r="G1665" s="7"/>
      <c r="H1665" s="7" t="str" cm="1">
        <f t="array" ref="H1665">IF(AND(LEN(F1665)*LEN(G1665)),IFERROR(INDEX(info_index!$D$2:$D$62,MATCH(F1665&amp;G1665,info_index!$B$2:$B$62&amp;info_index!$C$2:$C$62,0),1),""),"")</f>
        <v/>
      </c>
      <c r="I1665" s="7" t="s">
        <v>20</v>
      </c>
    </row>
    <row r="1666" spans="1:9" x14ac:dyDescent="0.55000000000000004">
      <c r="A1666" s="5">
        <v>1664</v>
      </c>
      <c r="B1666" s="6"/>
      <c r="C1666" s="6"/>
      <c r="D1666" s="6"/>
      <c r="E1666" s="6"/>
      <c r="F1666" s="7"/>
      <c r="G1666" s="7"/>
      <c r="H1666" s="7" t="str" cm="1">
        <f t="array" ref="H1666">IF(AND(LEN(F1666)*LEN(G1666)),IFERROR(INDEX(info_index!$D$2:$D$62,MATCH(F1666&amp;G1666,info_index!$B$2:$B$62&amp;info_index!$C$2:$C$62,0),1),""),"")</f>
        <v/>
      </c>
      <c r="I1666" s="7" t="s">
        <v>20</v>
      </c>
    </row>
    <row r="1667" spans="1:9" x14ac:dyDescent="0.55000000000000004">
      <c r="A1667" s="5">
        <v>1665</v>
      </c>
      <c r="B1667" s="6"/>
      <c r="C1667" s="6"/>
      <c r="D1667" s="6"/>
      <c r="E1667" s="6"/>
      <c r="F1667" s="7"/>
      <c r="G1667" s="7"/>
      <c r="H1667" s="7" t="str" cm="1">
        <f t="array" ref="H1667">IF(AND(LEN(F1667)*LEN(G1667)),IFERROR(INDEX(info_index!$D$2:$D$62,MATCH(F1667&amp;G1667,info_index!$B$2:$B$62&amp;info_index!$C$2:$C$62,0),1),""),"")</f>
        <v/>
      </c>
      <c r="I1667" s="7" t="s">
        <v>20</v>
      </c>
    </row>
    <row r="1668" spans="1:9" x14ac:dyDescent="0.55000000000000004">
      <c r="A1668" s="5">
        <v>1666</v>
      </c>
      <c r="B1668" s="6"/>
      <c r="C1668" s="6"/>
      <c r="D1668" s="6"/>
      <c r="E1668" s="6"/>
      <c r="F1668" s="7"/>
      <c r="G1668" s="7"/>
      <c r="H1668" s="7" t="str" cm="1">
        <f t="array" ref="H1668">IF(AND(LEN(F1668)*LEN(G1668)),IFERROR(INDEX(info_index!$D$2:$D$62,MATCH(F1668&amp;G1668,info_index!$B$2:$B$62&amp;info_index!$C$2:$C$62,0),1),""),"")</f>
        <v/>
      </c>
      <c r="I1668" s="7" t="s">
        <v>20</v>
      </c>
    </row>
    <row r="1669" spans="1:9" x14ac:dyDescent="0.55000000000000004">
      <c r="A1669" s="5">
        <v>1667</v>
      </c>
      <c r="B1669" s="6"/>
      <c r="C1669" s="6"/>
      <c r="D1669" s="6"/>
      <c r="E1669" s="6"/>
      <c r="F1669" s="7"/>
      <c r="G1669" s="7"/>
      <c r="H1669" s="7" t="str" cm="1">
        <f t="array" ref="H1669">IF(AND(LEN(F1669)*LEN(G1669)),IFERROR(INDEX(info_index!$D$2:$D$62,MATCH(F1669&amp;G1669,info_index!$B$2:$B$62&amp;info_index!$C$2:$C$62,0),1),""),"")</f>
        <v/>
      </c>
      <c r="I1669" s="7" t="s">
        <v>20</v>
      </c>
    </row>
    <row r="1670" spans="1:9" x14ac:dyDescent="0.55000000000000004">
      <c r="A1670" s="5">
        <v>1668</v>
      </c>
      <c r="B1670" s="6"/>
      <c r="C1670" s="6"/>
      <c r="D1670" s="6"/>
      <c r="E1670" s="6"/>
      <c r="F1670" s="7"/>
      <c r="G1670" s="7"/>
      <c r="H1670" s="7" t="str" cm="1">
        <f t="array" ref="H1670">IF(AND(LEN(F1670)*LEN(G1670)),IFERROR(INDEX(info_index!$D$2:$D$62,MATCH(F1670&amp;G1670,info_index!$B$2:$B$62&amp;info_index!$C$2:$C$62,0),1),""),"")</f>
        <v/>
      </c>
      <c r="I1670" s="7" t="s">
        <v>20</v>
      </c>
    </row>
    <row r="1671" spans="1:9" x14ac:dyDescent="0.55000000000000004">
      <c r="A1671" s="5">
        <v>1669</v>
      </c>
      <c r="B1671" s="6"/>
      <c r="C1671" s="6"/>
      <c r="D1671" s="6"/>
      <c r="E1671" s="6"/>
      <c r="F1671" s="7"/>
      <c r="G1671" s="7"/>
      <c r="H1671" s="7" t="str" cm="1">
        <f t="array" ref="H1671">IF(AND(LEN(F1671)*LEN(G1671)),IFERROR(INDEX(info_index!$D$2:$D$62,MATCH(F1671&amp;G1671,info_index!$B$2:$B$62&amp;info_index!$C$2:$C$62,0),1),""),"")</f>
        <v/>
      </c>
      <c r="I1671" s="7" t="s">
        <v>20</v>
      </c>
    </row>
    <row r="1672" spans="1:9" x14ac:dyDescent="0.55000000000000004">
      <c r="A1672" s="5">
        <v>1670</v>
      </c>
      <c r="B1672" s="6"/>
      <c r="C1672" s="6"/>
      <c r="D1672" s="6"/>
      <c r="E1672" s="6"/>
      <c r="F1672" s="7"/>
      <c r="G1672" s="7"/>
      <c r="H1672" s="7" t="str" cm="1">
        <f t="array" ref="H1672">IF(AND(LEN(F1672)*LEN(G1672)),IFERROR(INDEX(info_index!$D$2:$D$62,MATCH(F1672&amp;G1672,info_index!$B$2:$B$62&amp;info_index!$C$2:$C$62,0),1),""),"")</f>
        <v/>
      </c>
      <c r="I1672" s="7" t="s">
        <v>20</v>
      </c>
    </row>
    <row r="1673" spans="1:9" x14ac:dyDescent="0.55000000000000004">
      <c r="A1673" s="5">
        <v>1671</v>
      </c>
      <c r="B1673" s="6"/>
      <c r="C1673" s="6"/>
      <c r="D1673" s="6"/>
      <c r="E1673" s="6"/>
      <c r="F1673" s="7"/>
      <c r="G1673" s="7"/>
      <c r="H1673" s="7" t="str" cm="1">
        <f t="array" ref="H1673">IF(AND(LEN(F1673)*LEN(G1673)),IFERROR(INDEX(info_index!$D$2:$D$62,MATCH(F1673&amp;G1673,info_index!$B$2:$B$62&amp;info_index!$C$2:$C$62,0),1),""),"")</f>
        <v/>
      </c>
      <c r="I1673" s="7" t="s">
        <v>20</v>
      </c>
    </row>
    <row r="1674" spans="1:9" x14ac:dyDescent="0.55000000000000004">
      <c r="A1674" s="5">
        <v>1672</v>
      </c>
      <c r="B1674" s="6"/>
      <c r="C1674" s="6"/>
      <c r="D1674" s="6"/>
      <c r="E1674" s="6"/>
      <c r="F1674" s="7"/>
      <c r="G1674" s="7"/>
      <c r="H1674" s="7" t="str" cm="1">
        <f t="array" ref="H1674">IF(AND(LEN(F1674)*LEN(G1674)),IFERROR(INDEX(info_index!$D$2:$D$62,MATCH(F1674&amp;G1674,info_index!$B$2:$B$62&amp;info_index!$C$2:$C$62,0),1),""),"")</f>
        <v/>
      </c>
      <c r="I1674" s="7" t="s">
        <v>20</v>
      </c>
    </row>
    <row r="1675" spans="1:9" x14ac:dyDescent="0.55000000000000004">
      <c r="A1675" s="5">
        <v>1673</v>
      </c>
      <c r="B1675" s="6"/>
      <c r="C1675" s="6"/>
      <c r="D1675" s="6"/>
      <c r="E1675" s="6"/>
      <c r="F1675" s="7"/>
      <c r="G1675" s="7"/>
      <c r="H1675" s="7" t="str" cm="1">
        <f t="array" ref="H1675">IF(AND(LEN(F1675)*LEN(G1675)),IFERROR(INDEX(info_index!$D$2:$D$62,MATCH(F1675&amp;G1675,info_index!$B$2:$B$62&amp;info_index!$C$2:$C$62,0),1),""),"")</f>
        <v/>
      </c>
      <c r="I1675" s="7" t="s">
        <v>20</v>
      </c>
    </row>
    <row r="1676" spans="1:9" x14ac:dyDescent="0.55000000000000004">
      <c r="A1676" s="5">
        <v>1674</v>
      </c>
      <c r="B1676" s="6"/>
      <c r="C1676" s="6"/>
      <c r="D1676" s="6"/>
      <c r="E1676" s="6"/>
      <c r="F1676" s="7"/>
      <c r="G1676" s="7"/>
      <c r="H1676" s="7" t="str" cm="1">
        <f t="array" ref="H1676">IF(AND(LEN(F1676)*LEN(G1676)),IFERROR(INDEX(info_index!$D$2:$D$62,MATCH(F1676&amp;G1676,info_index!$B$2:$B$62&amp;info_index!$C$2:$C$62,0),1),""),"")</f>
        <v/>
      </c>
      <c r="I1676" s="7" t="s">
        <v>20</v>
      </c>
    </row>
    <row r="1677" spans="1:9" x14ac:dyDescent="0.55000000000000004">
      <c r="A1677" s="5">
        <v>1675</v>
      </c>
      <c r="B1677" s="6"/>
      <c r="C1677" s="6"/>
      <c r="D1677" s="6"/>
      <c r="E1677" s="6"/>
      <c r="F1677" s="7"/>
      <c r="G1677" s="7"/>
      <c r="H1677" s="7" t="str" cm="1">
        <f t="array" ref="H1677">IF(AND(LEN(F1677)*LEN(G1677)),IFERROR(INDEX(info_index!$D$2:$D$62,MATCH(F1677&amp;G1677,info_index!$B$2:$B$62&amp;info_index!$C$2:$C$62,0),1),""),"")</f>
        <v/>
      </c>
      <c r="I1677" s="7" t="s">
        <v>20</v>
      </c>
    </row>
    <row r="1678" spans="1:9" x14ac:dyDescent="0.55000000000000004">
      <c r="A1678" s="5">
        <v>1676</v>
      </c>
      <c r="B1678" s="6"/>
      <c r="C1678" s="6"/>
      <c r="D1678" s="6"/>
      <c r="E1678" s="6"/>
      <c r="F1678" s="7"/>
      <c r="G1678" s="7"/>
      <c r="H1678" s="7" t="str" cm="1">
        <f t="array" ref="H1678">IF(AND(LEN(F1678)*LEN(G1678)),IFERROR(INDEX(info_index!$D$2:$D$62,MATCH(F1678&amp;G1678,info_index!$B$2:$B$62&amp;info_index!$C$2:$C$62,0),1),""),"")</f>
        <v/>
      </c>
      <c r="I1678" s="7" t="s">
        <v>20</v>
      </c>
    </row>
    <row r="1679" spans="1:9" x14ac:dyDescent="0.55000000000000004">
      <c r="A1679" s="5">
        <v>1677</v>
      </c>
      <c r="B1679" s="6"/>
      <c r="C1679" s="6"/>
      <c r="D1679" s="6"/>
      <c r="E1679" s="6"/>
      <c r="F1679" s="7"/>
      <c r="G1679" s="7"/>
      <c r="H1679" s="7" t="str" cm="1">
        <f t="array" ref="H1679">IF(AND(LEN(F1679)*LEN(G1679)),IFERROR(INDEX(info_index!$D$2:$D$62,MATCH(F1679&amp;G1679,info_index!$B$2:$B$62&amp;info_index!$C$2:$C$62,0),1),""),"")</f>
        <v/>
      </c>
      <c r="I1679" s="7" t="s">
        <v>20</v>
      </c>
    </row>
    <row r="1680" spans="1:9" x14ac:dyDescent="0.55000000000000004">
      <c r="A1680" s="5">
        <v>1678</v>
      </c>
      <c r="B1680" s="6"/>
      <c r="C1680" s="6"/>
      <c r="D1680" s="6"/>
      <c r="E1680" s="6"/>
      <c r="F1680" s="7"/>
      <c r="G1680" s="7"/>
      <c r="H1680" s="7" t="str" cm="1">
        <f t="array" ref="H1680">IF(AND(LEN(F1680)*LEN(G1680)),IFERROR(INDEX(info_index!$D$2:$D$62,MATCH(F1680&amp;G1680,info_index!$B$2:$B$62&amp;info_index!$C$2:$C$62,0),1),""),"")</f>
        <v/>
      </c>
      <c r="I1680" s="7" t="s">
        <v>20</v>
      </c>
    </row>
    <row r="1681" spans="1:9" x14ac:dyDescent="0.55000000000000004">
      <c r="A1681" s="5">
        <v>1679</v>
      </c>
      <c r="B1681" s="6"/>
      <c r="C1681" s="6"/>
      <c r="D1681" s="6"/>
      <c r="E1681" s="6"/>
      <c r="F1681" s="7"/>
      <c r="G1681" s="7"/>
      <c r="H1681" s="7" t="str" cm="1">
        <f t="array" ref="H1681">IF(AND(LEN(F1681)*LEN(G1681)),IFERROR(INDEX(info_index!$D$2:$D$62,MATCH(F1681&amp;G1681,info_index!$B$2:$B$62&amp;info_index!$C$2:$C$62,0),1),""),"")</f>
        <v/>
      </c>
      <c r="I1681" s="7" t="s">
        <v>20</v>
      </c>
    </row>
    <row r="1682" spans="1:9" x14ac:dyDescent="0.55000000000000004">
      <c r="A1682" s="5">
        <v>1680</v>
      </c>
      <c r="B1682" s="6"/>
      <c r="C1682" s="6"/>
      <c r="D1682" s="6"/>
      <c r="E1682" s="6"/>
      <c r="F1682" s="7"/>
      <c r="G1682" s="7"/>
      <c r="H1682" s="7" t="str" cm="1">
        <f t="array" ref="H1682">IF(AND(LEN(F1682)*LEN(G1682)),IFERROR(INDEX(info_index!$D$2:$D$62,MATCH(F1682&amp;G1682,info_index!$B$2:$B$62&amp;info_index!$C$2:$C$62,0),1),""),"")</f>
        <v/>
      </c>
      <c r="I1682" s="7" t="s">
        <v>20</v>
      </c>
    </row>
    <row r="1683" spans="1:9" x14ac:dyDescent="0.55000000000000004">
      <c r="A1683" s="5">
        <v>1681</v>
      </c>
      <c r="B1683" s="6"/>
      <c r="C1683" s="6"/>
      <c r="D1683" s="6"/>
      <c r="E1683" s="6"/>
      <c r="F1683" s="7"/>
      <c r="G1683" s="7"/>
      <c r="H1683" s="7" t="str" cm="1">
        <f t="array" ref="H1683">IF(AND(LEN(F1683)*LEN(G1683)),IFERROR(INDEX(info_index!$D$2:$D$62,MATCH(F1683&amp;G1683,info_index!$B$2:$B$62&amp;info_index!$C$2:$C$62,0),1),""),"")</f>
        <v/>
      </c>
      <c r="I1683" s="7" t="s">
        <v>20</v>
      </c>
    </row>
    <row r="1684" spans="1:9" x14ac:dyDescent="0.55000000000000004">
      <c r="A1684" s="5">
        <v>1682</v>
      </c>
      <c r="B1684" s="6"/>
      <c r="C1684" s="6"/>
      <c r="D1684" s="6"/>
      <c r="E1684" s="6"/>
      <c r="F1684" s="7"/>
      <c r="G1684" s="7"/>
      <c r="H1684" s="7" t="str" cm="1">
        <f t="array" ref="H1684">IF(AND(LEN(F1684)*LEN(G1684)),IFERROR(INDEX(info_index!$D$2:$D$62,MATCH(F1684&amp;G1684,info_index!$B$2:$B$62&amp;info_index!$C$2:$C$62,0),1),""),"")</f>
        <v/>
      </c>
      <c r="I1684" s="7" t="s">
        <v>20</v>
      </c>
    </row>
    <row r="1685" spans="1:9" x14ac:dyDescent="0.55000000000000004">
      <c r="A1685" s="5">
        <v>1683</v>
      </c>
      <c r="B1685" s="6"/>
      <c r="C1685" s="6"/>
      <c r="D1685" s="6"/>
      <c r="E1685" s="6"/>
      <c r="F1685" s="7"/>
      <c r="G1685" s="7"/>
      <c r="H1685" s="7" t="str" cm="1">
        <f t="array" ref="H1685">IF(AND(LEN(F1685)*LEN(G1685)),IFERROR(INDEX(info_index!$D$2:$D$62,MATCH(F1685&amp;G1685,info_index!$B$2:$B$62&amp;info_index!$C$2:$C$62,0),1),""),"")</f>
        <v/>
      </c>
      <c r="I1685" s="7" t="s">
        <v>20</v>
      </c>
    </row>
    <row r="1686" spans="1:9" x14ac:dyDescent="0.55000000000000004">
      <c r="A1686" s="5">
        <v>1684</v>
      </c>
      <c r="B1686" s="6"/>
      <c r="C1686" s="6"/>
      <c r="D1686" s="6"/>
      <c r="E1686" s="6"/>
      <c r="F1686" s="7"/>
      <c r="G1686" s="7"/>
      <c r="H1686" s="7" t="str" cm="1">
        <f t="array" ref="H1686">IF(AND(LEN(F1686)*LEN(G1686)),IFERROR(INDEX(info_index!$D$2:$D$62,MATCH(F1686&amp;G1686,info_index!$B$2:$B$62&amp;info_index!$C$2:$C$62,0),1),""),"")</f>
        <v/>
      </c>
      <c r="I1686" s="7" t="s">
        <v>20</v>
      </c>
    </row>
    <row r="1687" spans="1:9" x14ac:dyDescent="0.55000000000000004">
      <c r="A1687" s="5">
        <v>1685</v>
      </c>
      <c r="B1687" s="6"/>
      <c r="C1687" s="6"/>
      <c r="D1687" s="6"/>
      <c r="E1687" s="6"/>
      <c r="F1687" s="7"/>
      <c r="G1687" s="7"/>
      <c r="H1687" s="7" t="str" cm="1">
        <f t="array" ref="H1687">IF(AND(LEN(F1687)*LEN(G1687)),IFERROR(INDEX(info_index!$D$2:$D$62,MATCH(F1687&amp;G1687,info_index!$B$2:$B$62&amp;info_index!$C$2:$C$62,0),1),""),"")</f>
        <v/>
      </c>
      <c r="I1687" s="7" t="s">
        <v>20</v>
      </c>
    </row>
    <row r="1688" spans="1:9" x14ac:dyDescent="0.55000000000000004">
      <c r="A1688" s="5">
        <v>1686</v>
      </c>
      <c r="B1688" s="6"/>
      <c r="C1688" s="6"/>
      <c r="D1688" s="6"/>
      <c r="E1688" s="6"/>
      <c r="F1688" s="7"/>
      <c r="G1688" s="7"/>
      <c r="H1688" s="7" t="str" cm="1">
        <f t="array" ref="H1688">IF(AND(LEN(F1688)*LEN(G1688)),IFERROR(INDEX(info_index!$D$2:$D$62,MATCH(F1688&amp;G1688,info_index!$B$2:$B$62&amp;info_index!$C$2:$C$62,0),1),""),"")</f>
        <v/>
      </c>
      <c r="I1688" s="7" t="s">
        <v>20</v>
      </c>
    </row>
    <row r="1689" spans="1:9" x14ac:dyDescent="0.55000000000000004">
      <c r="A1689" s="5">
        <v>1687</v>
      </c>
      <c r="B1689" s="6"/>
      <c r="C1689" s="6"/>
      <c r="D1689" s="6"/>
      <c r="E1689" s="6"/>
      <c r="F1689" s="7"/>
      <c r="G1689" s="7"/>
      <c r="H1689" s="7" t="str" cm="1">
        <f t="array" ref="H1689">IF(AND(LEN(F1689)*LEN(G1689)),IFERROR(INDEX(info_index!$D$2:$D$62,MATCH(F1689&amp;G1689,info_index!$B$2:$B$62&amp;info_index!$C$2:$C$62,0),1),""),"")</f>
        <v/>
      </c>
      <c r="I1689" s="7" t="s">
        <v>20</v>
      </c>
    </row>
    <row r="1690" spans="1:9" x14ac:dyDescent="0.55000000000000004">
      <c r="A1690" s="5">
        <v>1688</v>
      </c>
      <c r="B1690" s="6"/>
      <c r="C1690" s="6"/>
      <c r="D1690" s="6"/>
      <c r="E1690" s="6"/>
      <c r="F1690" s="7"/>
      <c r="G1690" s="7"/>
      <c r="H1690" s="7" t="str" cm="1">
        <f t="array" ref="H1690">IF(AND(LEN(F1690)*LEN(G1690)),IFERROR(INDEX(info_index!$D$2:$D$62,MATCH(F1690&amp;G1690,info_index!$B$2:$B$62&amp;info_index!$C$2:$C$62,0),1),""),"")</f>
        <v/>
      </c>
      <c r="I1690" s="7" t="s">
        <v>20</v>
      </c>
    </row>
    <row r="1691" spans="1:9" x14ac:dyDescent="0.55000000000000004">
      <c r="A1691" s="5">
        <v>1689</v>
      </c>
      <c r="B1691" s="6"/>
      <c r="C1691" s="6"/>
      <c r="D1691" s="6"/>
      <c r="E1691" s="6"/>
      <c r="F1691" s="7"/>
      <c r="G1691" s="7"/>
      <c r="H1691" s="7" t="str" cm="1">
        <f t="array" ref="H1691">IF(AND(LEN(F1691)*LEN(G1691)),IFERROR(INDEX(info_index!$D$2:$D$62,MATCH(F1691&amp;G1691,info_index!$B$2:$B$62&amp;info_index!$C$2:$C$62,0),1),""),"")</f>
        <v/>
      </c>
      <c r="I1691" s="7" t="s">
        <v>20</v>
      </c>
    </row>
    <row r="1692" spans="1:9" x14ac:dyDescent="0.55000000000000004">
      <c r="A1692" s="5">
        <v>1690</v>
      </c>
      <c r="B1692" s="6"/>
      <c r="C1692" s="6"/>
      <c r="D1692" s="6"/>
      <c r="E1692" s="6"/>
      <c r="F1692" s="7"/>
      <c r="G1692" s="7"/>
      <c r="H1692" s="7" t="str" cm="1">
        <f t="array" ref="H1692">IF(AND(LEN(F1692)*LEN(G1692)),IFERROR(INDEX(info_index!$D$2:$D$62,MATCH(F1692&amp;G1692,info_index!$B$2:$B$62&amp;info_index!$C$2:$C$62,0),1),""),"")</f>
        <v/>
      </c>
      <c r="I1692" s="7" t="s">
        <v>20</v>
      </c>
    </row>
    <row r="1693" spans="1:9" x14ac:dyDescent="0.55000000000000004">
      <c r="A1693" s="5">
        <v>1691</v>
      </c>
      <c r="B1693" s="6"/>
      <c r="C1693" s="6"/>
      <c r="D1693" s="6"/>
      <c r="E1693" s="6"/>
      <c r="F1693" s="7"/>
      <c r="G1693" s="7"/>
      <c r="H1693" s="7" t="str" cm="1">
        <f t="array" ref="H1693">IF(AND(LEN(F1693)*LEN(G1693)),IFERROR(INDEX(info_index!$D$2:$D$62,MATCH(F1693&amp;G1693,info_index!$B$2:$B$62&amp;info_index!$C$2:$C$62,0),1),""),"")</f>
        <v/>
      </c>
      <c r="I1693" s="7" t="s">
        <v>20</v>
      </c>
    </row>
    <row r="1694" spans="1:9" x14ac:dyDescent="0.55000000000000004">
      <c r="A1694" s="5">
        <v>1692</v>
      </c>
      <c r="B1694" s="6"/>
      <c r="C1694" s="6"/>
      <c r="D1694" s="6"/>
      <c r="E1694" s="6"/>
      <c r="F1694" s="7"/>
      <c r="G1694" s="7"/>
      <c r="H1694" s="7" t="str" cm="1">
        <f t="array" ref="H1694">IF(AND(LEN(F1694)*LEN(G1694)),IFERROR(INDEX(info_index!$D$2:$D$62,MATCH(F1694&amp;G1694,info_index!$B$2:$B$62&amp;info_index!$C$2:$C$62,0),1),""),"")</f>
        <v/>
      </c>
      <c r="I1694" s="7" t="s">
        <v>20</v>
      </c>
    </row>
    <row r="1695" spans="1:9" x14ac:dyDescent="0.55000000000000004">
      <c r="A1695" s="5">
        <v>1693</v>
      </c>
      <c r="B1695" s="6"/>
      <c r="C1695" s="6"/>
      <c r="D1695" s="6"/>
      <c r="E1695" s="6"/>
      <c r="F1695" s="7"/>
      <c r="G1695" s="7"/>
      <c r="H1695" s="7" t="str" cm="1">
        <f t="array" ref="H1695">IF(AND(LEN(F1695)*LEN(G1695)),IFERROR(INDEX(info_index!$D$2:$D$62,MATCH(F1695&amp;G1695,info_index!$B$2:$B$62&amp;info_index!$C$2:$C$62,0),1),""),"")</f>
        <v/>
      </c>
      <c r="I1695" s="7" t="s">
        <v>20</v>
      </c>
    </row>
    <row r="1696" spans="1:9" x14ac:dyDescent="0.55000000000000004">
      <c r="A1696" s="5">
        <v>1694</v>
      </c>
      <c r="B1696" s="6"/>
      <c r="C1696" s="6"/>
      <c r="D1696" s="6"/>
      <c r="E1696" s="6"/>
      <c r="F1696" s="7"/>
      <c r="G1696" s="7"/>
      <c r="H1696" s="7" t="str" cm="1">
        <f t="array" ref="H1696">IF(AND(LEN(F1696)*LEN(G1696)),IFERROR(INDEX(info_index!$D$2:$D$62,MATCH(F1696&amp;G1696,info_index!$B$2:$B$62&amp;info_index!$C$2:$C$62,0),1),""),"")</f>
        <v/>
      </c>
      <c r="I1696" s="7" t="s">
        <v>20</v>
      </c>
    </row>
    <row r="1697" spans="1:9" x14ac:dyDescent="0.55000000000000004">
      <c r="A1697" s="5">
        <v>1695</v>
      </c>
      <c r="B1697" s="6"/>
      <c r="C1697" s="6"/>
      <c r="D1697" s="6"/>
      <c r="E1697" s="6"/>
      <c r="F1697" s="7"/>
      <c r="G1697" s="7"/>
      <c r="H1697" s="7" t="str" cm="1">
        <f t="array" ref="H1697">IF(AND(LEN(F1697)*LEN(G1697)),IFERROR(INDEX(info_index!$D$2:$D$62,MATCH(F1697&amp;G1697,info_index!$B$2:$B$62&amp;info_index!$C$2:$C$62,0),1),""),"")</f>
        <v/>
      </c>
      <c r="I1697" s="7" t="s">
        <v>20</v>
      </c>
    </row>
    <row r="1698" spans="1:9" x14ac:dyDescent="0.55000000000000004">
      <c r="A1698" s="5">
        <v>1696</v>
      </c>
      <c r="B1698" s="6"/>
      <c r="C1698" s="6"/>
      <c r="D1698" s="6"/>
      <c r="E1698" s="6"/>
      <c r="F1698" s="7"/>
      <c r="G1698" s="7"/>
      <c r="H1698" s="7" t="str" cm="1">
        <f t="array" ref="H1698">IF(AND(LEN(F1698)*LEN(G1698)),IFERROR(INDEX(info_index!$D$2:$D$62,MATCH(F1698&amp;G1698,info_index!$B$2:$B$62&amp;info_index!$C$2:$C$62,0),1),""),"")</f>
        <v/>
      </c>
      <c r="I1698" s="7" t="s">
        <v>20</v>
      </c>
    </row>
    <row r="1699" spans="1:9" x14ac:dyDescent="0.55000000000000004">
      <c r="A1699" s="5">
        <v>1697</v>
      </c>
      <c r="B1699" s="6"/>
      <c r="C1699" s="6"/>
      <c r="D1699" s="6"/>
      <c r="E1699" s="6"/>
      <c r="F1699" s="7"/>
      <c r="G1699" s="7"/>
      <c r="H1699" s="7" t="str" cm="1">
        <f t="array" ref="H1699">IF(AND(LEN(F1699)*LEN(G1699)),IFERROR(INDEX(info_index!$D$2:$D$62,MATCH(F1699&amp;G1699,info_index!$B$2:$B$62&amp;info_index!$C$2:$C$62,0),1),""),"")</f>
        <v/>
      </c>
      <c r="I1699" s="7" t="s">
        <v>20</v>
      </c>
    </row>
    <row r="1700" spans="1:9" x14ac:dyDescent="0.55000000000000004">
      <c r="A1700" s="5">
        <v>1698</v>
      </c>
      <c r="B1700" s="6"/>
      <c r="C1700" s="6"/>
      <c r="D1700" s="6"/>
      <c r="E1700" s="6"/>
      <c r="F1700" s="7"/>
      <c r="G1700" s="7"/>
      <c r="H1700" s="7" t="str" cm="1">
        <f t="array" ref="H1700">IF(AND(LEN(F1700)*LEN(G1700)),IFERROR(INDEX(info_index!$D$2:$D$62,MATCH(F1700&amp;G1700,info_index!$B$2:$B$62&amp;info_index!$C$2:$C$62,0),1),""),"")</f>
        <v/>
      </c>
      <c r="I1700" s="7" t="s">
        <v>20</v>
      </c>
    </row>
    <row r="1701" spans="1:9" x14ac:dyDescent="0.55000000000000004">
      <c r="A1701" s="5">
        <v>1699</v>
      </c>
      <c r="B1701" s="6"/>
      <c r="C1701" s="6"/>
      <c r="D1701" s="6"/>
      <c r="E1701" s="6"/>
      <c r="F1701" s="7"/>
      <c r="G1701" s="7"/>
      <c r="H1701" s="7" t="str" cm="1">
        <f t="array" ref="H1701">IF(AND(LEN(F1701)*LEN(G1701)),IFERROR(INDEX(info_index!$D$2:$D$62,MATCH(F1701&amp;G1701,info_index!$B$2:$B$62&amp;info_index!$C$2:$C$62,0),1),""),"")</f>
        <v/>
      </c>
      <c r="I1701" s="7" t="s">
        <v>20</v>
      </c>
    </row>
    <row r="1702" spans="1:9" x14ac:dyDescent="0.55000000000000004">
      <c r="A1702" s="5">
        <v>1700</v>
      </c>
      <c r="B1702" s="6"/>
      <c r="C1702" s="6"/>
      <c r="D1702" s="6"/>
      <c r="E1702" s="6"/>
      <c r="F1702" s="7"/>
      <c r="G1702" s="7"/>
      <c r="H1702" s="7" t="str" cm="1">
        <f t="array" ref="H1702">IF(AND(LEN(F1702)*LEN(G1702)),IFERROR(INDEX(info_index!$D$2:$D$62,MATCH(F1702&amp;G1702,info_index!$B$2:$B$62&amp;info_index!$C$2:$C$62,0),1),""),"")</f>
        <v/>
      </c>
      <c r="I1702" s="7" t="s">
        <v>20</v>
      </c>
    </row>
    <row r="1703" spans="1:9" x14ac:dyDescent="0.55000000000000004">
      <c r="A1703" s="5">
        <v>1701</v>
      </c>
      <c r="B1703" s="6"/>
      <c r="C1703" s="6"/>
      <c r="D1703" s="6"/>
      <c r="E1703" s="6"/>
      <c r="F1703" s="7"/>
      <c r="G1703" s="7"/>
      <c r="H1703" s="7" t="str" cm="1">
        <f t="array" ref="H1703">IF(AND(LEN(F1703)*LEN(G1703)),IFERROR(INDEX(info_index!$D$2:$D$62,MATCH(F1703&amp;G1703,info_index!$B$2:$B$62&amp;info_index!$C$2:$C$62,0),1),""),"")</f>
        <v/>
      </c>
      <c r="I1703" s="7" t="s">
        <v>20</v>
      </c>
    </row>
    <row r="1704" spans="1:9" x14ac:dyDescent="0.55000000000000004">
      <c r="A1704" s="5">
        <v>1702</v>
      </c>
      <c r="B1704" s="6"/>
      <c r="C1704" s="6"/>
      <c r="D1704" s="6"/>
      <c r="E1704" s="6"/>
      <c r="F1704" s="7"/>
      <c r="G1704" s="7"/>
      <c r="H1704" s="7" t="str" cm="1">
        <f t="array" ref="H1704">IF(AND(LEN(F1704)*LEN(G1704)),IFERROR(INDEX(info_index!$D$2:$D$62,MATCH(F1704&amp;G1704,info_index!$B$2:$B$62&amp;info_index!$C$2:$C$62,0),1),""),"")</f>
        <v/>
      </c>
      <c r="I1704" s="7" t="s">
        <v>20</v>
      </c>
    </row>
    <row r="1705" spans="1:9" x14ac:dyDescent="0.55000000000000004">
      <c r="A1705" s="5">
        <v>1703</v>
      </c>
      <c r="B1705" s="6"/>
      <c r="C1705" s="6"/>
      <c r="D1705" s="6"/>
      <c r="E1705" s="6"/>
      <c r="F1705" s="7"/>
      <c r="G1705" s="7"/>
      <c r="H1705" s="7" t="str" cm="1">
        <f t="array" ref="H1705">IF(AND(LEN(F1705)*LEN(G1705)),IFERROR(INDEX(info_index!$D$2:$D$62,MATCH(F1705&amp;G1705,info_index!$B$2:$B$62&amp;info_index!$C$2:$C$62,0),1),""),"")</f>
        <v/>
      </c>
      <c r="I1705" s="7" t="s">
        <v>20</v>
      </c>
    </row>
    <row r="1706" spans="1:9" x14ac:dyDescent="0.55000000000000004">
      <c r="A1706" s="5">
        <v>1704</v>
      </c>
      <c r="B1706" s="6"/>
      <c r="C1706" s="6"/>
      <c r="D1706" s="6"/>
      <c r="E1706" s="6"/>
      <c r="F1706" s="7"/>
      <c r="G1706" s="7"/>
      <c r="H1706" s="7" t="str" cm="1">
        <f t="array" ref="H1706">IF(AND(LEN(F1706)*LEN(G1706)),IFERROR(INDEX(info_index!$D$2:$D$62,MATCH(F1706&amp;G1706,info_index!$B$2:$B$62&amp;info_index!$C$2:$C$62,0),1),""),"")</f>
        <v/>
      </c>
      <c r="I1706" s="7" t="s">
        <v>20</v>
      </c>
    </row>
    <row r="1707" spans="1:9" x14ac:dyDescent="0.55000000000000004">
      <c r="A1707" s="5">
        <v>1705</v>
      </c>
      <c r="B1707" s="6"/>
      <c r="C1707" s="6"/>
      <c r="D1707" s="6"/>
      <c r="E1707" s="6"/>
      <c r="F1707" s="7"/>
      <c r="G1707" s="7"/>
      <c r="H1707" s="7" t="str" cm="1">
        <f t="array" ref="H1707">IF(AND(LEN(F1707)*LEN(G1707)),IFERROR(INDEX(info_index!$D$2:$D$62,MATCH(F1707&amp;G1707,info_index!$B$2:$B$62&amp;info_index!$C$2:$C$62,0),1),""),"")</f>
        <v/>
      </c>
      <c r="I1707" s="7" t="s">
        <v>20</v>
      </c>
    </row>
    <row r="1708" spans="1:9" x14ac:dyDescent="0.55000000000000004">
      <c r="A1708" s="5">
        <v>1706</v>
      </c>
      <c r="B1708" s="6"/>
      <c r="C1708" s="6"/>
      <c r="D1708" s="6"/>
      <c r="E1708" s="6"/>
      <c r="F1708" s="7"/>
      <c r="G1708" s="7"/>
      <c r="H1708" s="7" t="str" cm="1">
        <f t="array" ref="H1708">IF(AND(LEN(F1708)*LEN(G1708)),IFERROR(INDEX(info_index!$D$2:$D$62,MATCH(F1708&amp;G1708,info_index!$B$2:$B$62&amp;info_index!$C$2:$C$62,0),1),""),"")</f>
        <v/>
      </c>
      <c r="I1708" s="7" t="s">
        <v>20</v>
      </c>
    </row>
    <row r="1709" spans="1:9" x14ac:dyDescent="0.55000000000000004">
      <c r="A1709" s="5">
        <v>1707</v>
      </c>
      <c r="B1709" s="6"/>
      <c r="C1709" s="6"/>
      <c r="D1709" s="6"/>
      <c r="E1709" s="6"/>
      <c r="F1709" s="7"/>
      <c r="G1709" s="7"/>
      <c r="H1709" s="7" t="str" cm="1">
        <f t="array" ref="H1709">IF(AND(LEN(F1709)*LEN(G1709)),IFERROR(INDEX(info_index!$D$2:$D$62,MATCH(F1709&amp;G1709,info_index!$B$2:$B$62&amp;info_index!$C$2:$C$62,0),1),""),"")</f>
        <v/>
      </c>
      <c r="I1709" s="7" t="s">
        <v>20</v>
      </c>
    </row>
    <row r="1710" spans="1:9" x14ac:dyDescent="0.55000000000000004">
      <c r="A1710" s="5">
        <v>1708</v>
      </c>
      <c r="B1710" s="6"/>
      <c r="C1710" s="6"/>
      <c r="D1710" s="6"/>
      <c r="E1710" s="6"/>
      <c r="F1710" s="7"/>
      <c r="G1710" s="7"/>
      <c r="H1710" s="7" t="str" cm="1">
        <f t="array" ref="H1710">IF(AND(LEN(F1710)*LEN(G1710)),IFERROR(INDEX(info_index!$D$2:$D$62,MATCH(F1710&amp;G1710,info_index!$B$2:$B$62&amp;info_index!$C$2:$C$62,0),1),""),"")</f>
        <v/>
      </c>
      <c r="I1710" s="7" t="s">
        <v>20</v>
      </c>
    </row>
    <row r="1711" spans="1:9" x14ac:dyDescent="0.55000000000000004">
      <c r="A1711" s="5">
        <v>1709</v>
      </c>
      <c r="B1711" s="6"/>
      <c r="C1711" s="6"/>
      <c r="D1711" s="6"/>
      <c r="E1711" s="6"/>
      <c r="F1711" s="7"/>
      <c r="G1711" s="7"/>
      <c r="H1711" s="7" t="str" cm="1">
        <f t="array" ref="H1711">IF(AND(LEN(F1711)*LEN(G1711)),IFERROR(INDEX(info_index!$D$2:$D$62,MATCH(F1711&amp;G1711,info_index!$B$2:$B$62&amp;info_index!$C$2:$C$62,0),1),""),"")</f>
        <v/>
      </c>
      <c r="I1711" s="7" t="s">
        <v>20</v>
      </c>
    </row>
    <row r="1712" spans="1:9" x14ac:dyDescent="0.55000000000000004">
      <c r="A1712" s="5">
        <v>1710</v>
      </c>
      <c r="B1712" s="6"/>
      <c r="C1712" s="6"/>
      <c r="D1712" s="6"/>
      <c r="E1712" s="6"/>
      <c r="F1712" s="7"/>
      <c r="G1712" s="7"/>
      <c r="H1712" s="7" t="str" cm="1">
        <f t="array" ref="H1712">IF(AND(LEN(F1712)*LEN(G1712)),IFERROR(INDEX(info_index!$D$2:$D$62,MATCH(F1712&amp;G1712,info_index!$B$2:$B$62&amp;info_index!$C$2:$C$62,0),1),""),"")</f>
        <v/>
      </c>
      <c r="I1712" s="7" t="s">
        <v>20</v>
      </c>
    </row>
    <row r="1713" spans="1:9" x14ac:dyDescent="0.55000000000000004">
      <c r="A1713" s="5">
        <v>1711</v>
      </c>
      <c r="B1713" s="6"/>
      <c r="C1713" s="6"/>
      <c r="D1713" s="6"/>
      <c r="E1713" s="6"/>
      <c r="F1713" s="7"/>
      <c r="G1713" s="7"/>
      <c r="H1713" s="7" t="str" cm="1">
        <f t="array" ref="H1713">IF(AND(LEN(F1713)*LEN(G1713)),IFERROR(INDEX(info_index!$D$2:$D$62,MATCH(F1713&amp;G1713,info_index!$B$2:$B$62&amp;info_index!$C$2:$C$62,0),1),""),"")</f>
        <v/>
      </c>
      <c r="I1713" s="7" t="s">
        <v>20</v>
      </c>
    </row>
    <row r="1714" spans="1:9" x14ac:dyDescent="0.55000000000000004">
      <c r="A1714" s="5">
        <v>1712</v>
      </c>
      <c r="B1714" s="6"/>
      <c r="C1714" s="6"/>
      <c r="D1714" s="6"/>
      <c r="E1714" s="6"/>
      <c r="F1714" s="7"/>
      <c r="G1714" s="7"/>
      <c r="H1714" s="7" t="str" cm="1">
        <f t="array" ref="H1714">IF(AND(LEN(F1714)*LEN(G1714)),IFERROR(INDEX(info_index!$D$2:$D$62,MATCH(F1714&amp;G1714,info_index!$B$2:$B$62&amp;info_index!$C$2:$C$62,0),1),""),"")</f>
        <v/>
      </c>
      <c r="I1714" s="7" t="s">
        <v>20</v>
      </c>
    </row>
    <row r="1715" spans="1:9" x14ac:dyDescent="0.55000000000000004">
      <c r="A1715" s="5">
        <v>1713</v>
      </c>
      <c r="B1715" s="6"/>
      <c r="C1715" s="6"/>
      <c r="D1715" s="6"/>
      <c r="E1715" s="6"/>
      <c r="F1715" s="7"/>
      <c r="G1715" s="7"/>
      <c r="H1715" s="7" t="str" cm="1">
        <f t="array" ref="H1715">IF(AND(LEN(F1715)*LEN(G1715)),IFERROR(INDEX(info_index!$D$2:$D$62,MATCH(F1715&amp;G1715,info_index!$B$2:$B$62&amp;info_index!$C$2:$C$62,0),1),""),"")</f>
        <v/>
      </c>
      <c r="I1715" s="7" t="s">
        <v>20</v>
      </c>
    </row>
    <row r="1716" spans="1:9" x14ac:dyDescent="0.55000000000000004">
      <c r="A1716" s="5">
        <v>1714</v>
      </c>
      <c r="B1716" s="6"/>
      <c r="C1716" s="6"/>
      <c r="D1716" s="6"/>
      <c r="E1716" s="6"/>
      <c r="F1716" s="7"/>
      <c r="G1716" s="7"/>
      <c r="H1716" s="7" t="str" cm="1">
        <f t="array" ref="H1716">IF(AND(LEN(F1716)*LEN(G1716)),IFERROR(INDEX(info_index!$D$2:$D$62,MATCH(F1716&amp;G1716,info_index!$B$2:$B$62&amp;info_index!$C$2:$C$62,0),1),""),"")</f>
        <v/>
      </c>
      <c r="I1716" s="7" t="s">
        <v>20</v>
      </c>
    </row>
    <row r="1717" spans="1:9" x14ac:dyDescent="0.55000000000000004">
      <c r="A1717" s="5">
        <v>1715</v>
      </c>
      <c r="B1717" s="6"/>
      <c r="C1717" s="6"/>
      <c r="D1717" s="6"/>
      <c r="E1717" s="6"/>
      <c r="F1717" s="7"/>
      <c r="G1717" s="7"/>
      <c r="H1717" s="7" t="str" cm="1">
        <f t="array" ref="H1717">IF(AND(LEN(F1717)*LEN(G1717)),IFERROR(INDEX(info_index!$D$2:$D$62,MATCH(F1717&amp;G1717,info_index!$B$2:$B$62&amp;info_index!$C$2:$C$62,0),1),""),"")</f>
        <v/>
      </c>
      <c r="I1717" s="7" t="s">
        <v>20</v>
      </c>
    </row>
    <row r="1718" spans="1:9" x14ac:dyDescent="0.55000000000000004">
      <c r="A1718" s="5">
        <v>1716</v>
      </c>
      <c r="B1718" s="6"/>
      <c r="C1718" s="6"/>
      <c r="D1718" s="6"/>
      <c r="E1718" s="6"/>
      <c r="F1718" s="7"/>
      <c r="G1718" s="7"/>
      <c r="H1718" s="7" t="str" cm="1">
        <f t="array" ref="H1718">IF(AND(LEN(F1718)*LEN(G1718)),IFERROR(INDEX(info_index!$D$2:$D$62,MATCH(F1718&amp;G1718,info_index!$B$2:$B$62&amp;info_index!$C$2:$C$62,0),1),""),"")</f>
        <v/>
      </c>
      <c r="I1718" s="7" t="s">
        <v>20</v>
      </c>
    </row>
    <row r="1719" spans="1:9" x14ac:dyDescent="0.55000000000000004">
      <c r="A1719" s="5">
        <v>1717</v>
      </c>
      <c r="B1719" s="6"/>
      <c r="C1719" s="6"/>
      <c r="D1719" s="6"/>
      <c r="E1719" s="6"/>
      <c r="F1719" s="7"/>
      <c r="G1719" s="7"/>
      <c r="H1719" s="7" t="str" cm="1">
        <f t="array" ref="H1719">IF(AND(LEN(F1719)*LEN(G1719)),IFERROR(INDEX(info_index!$D$2:$D$62,MATCH(F1719&amp;G1719,info_index!$B$2:$B$62&amp;info_index!$C$2:$C$62,0),1),""),"")</f>
        <v/>
      </c>
      <c r="I1719" s="7" t="s">
        <v>20</v>
      </c>
    </row>
    <row r="1720" spans="1:9" x14ac:dyDescent="0.55000000000000004">
      <c r="A1720" s="5">
        <v>1718</v>
      </c>
      <c r="B1720" s="6"/>
      <c r="C1720" s="6"/>
      <c r="D1720" s="6"/>
      <c r="E1720" s="6"/>
      <c r="F1720" s="7"/>
      <c r="G1720" s="7"/>
      <c r="H1720" s="7" t="str" cm="1">
        <f t="array" ref="H1720">IF(AND(LEN(F1720)*LEN(G1720)),IFERROR(INDEX(info_index!$D$2:$D$62,MATCH(F1720&amp;G1720,info_index!$B$2:$B$62&amp;info_index!$C$2:$C$62,0),1),""),"")</f>
        <v/>
      </c>
      <c r="I1720" s="7" t="s">
        <v>20</v>
      </c>
    </row>
    <row r="1721" spans="1:9" x14ac:dyDescent="0.55000000000000004">
      <c r="A1721" s="5">
        <v>1719</v>
      </c>
      <c r="B1721" s="6"/>
      <c r="C1721" s="6"/>
      <c r="D1721" s="6"/>
      <c r="E1721" s="6"/>
      <c r="F1721" s="7"/>
      <c r="G1721" s="7"/>
      <c r="H1721" s="7" t="str" cm="1">
        <f t="array" ref="H1721">IF(AND(LEN(F1721)*LEN(G1721)),IFERROR(INDEX(info_index!$D$2:$D$62,MATCH(F1721&amp;G1721,info_index!$B$2:$B$62&amp;info_index!$C$2:$C$62,0),1),""),"")</f>
        <v/>
      </c>
      <c r="I1721" s="7" t="s">
        <v>20</v>
      </c>
    </row>
    <row r="1722" spans="1:9" x14ac:dyDescent="0.55000000000000004">
      <c r="A1722" s="5">
        <v>1720</v>
      </c>
      <c r="B1722" s="6"/>
      <c r="C1722" s="6"/>
      <c r="D1722" s="6"/>
      <c r="E1722" s="6"/>
      <c r="F1722" s="7"/>
      <c r="G1722" s="7"/>
      <c r="H1722" s="7" t="str" cm="1">
        <f t="array" ref="H1722">IF(AND(LEN(F1722)*LEN(G1722)),IFERROR(INDEX(info_index!$D$2:$D$62,MATCH(F1722&amp;G1722,info_index!$B$2:$B$62&amp;info_index!$C$2:$C$62,0),1),""),"")</f>
        <v/>
      </c>
      <c r="I1722" s="7" t="s">
        <v>20</v>
      </c>
    </row>
    <row r="1723" spans="1:9" x14ac:dyDescent="0.55000000000000004">
      <c r="A1723" s="5">
        <v>1721</v>
      </c>
      <c r="B1723" s="6"/>
      <c r="C1723" s="6"/>
      <c r="D1723" s="6"/>
      <c r="E1723" s="6"/>
      <c r="F1723" s="7"/>
      <c r="G1723" s="7"/>
      <c r="H1723" s="7" t="str" cm="1">
        <f t="array" ref="H1723">IF(AND(LEN(F1723)*LEN(G1723)),IFERROR(INDEX(info_index!$D$2:$D$62,MATCH(F1723&amp;G1723,info_index!$B$2:$B$62&amp;info_index!$C$2:$C$62,0),1),""),"")</f>
        <v/>
      </c>
      <c r="I1723" s="7" t="s">
        <v>20</v>
      </c>
    </row>
    <row r="1724" spans="1:9" x14ac:dyDescent="0.55000000000000004">
      <c r="A1724" s="5">
        <v>1722</v>
      </c>
      <c r="B1724" s="6"/>
      <c r="C1724" s="6"/>
      <c r="D1724" s="6"/>
      <c r="E1724" s="6"/>
      <c r="F1724" s="7"/>
      <c r="G1724" s="7"/>
      <c r="H1724" s="7" t="str" cm="1">
        <f t="array" ref="H1724">IF(AND(LEN(F1724)*LEN(G1724)),IFERROR(INDEX(info_index!$D$2:$D$62,MATCH(F1724&amp;G1724,info_index!$B$2:$B$62&amp;info_index!$C$2:$C$62,0),1),""),"")</f>
        <v/>
      </c>
      <c r="I1724" s="7" t="s">
        <v>20</v>
      </c>
    </row>
    <row r="1725" spans="1:9" x14ac:dyDescent="0.55000000000000004">
      <c r="A1725" s="5">
        <v>1723</v>
      </c>
      <c r="B1725" s="6"/>
      <c r="C1725" s="6"/>
      <c r="D1725" s="6"/>
      <c r="E1725" s="6"/>
      <c r="F1725" s="7"/>
      <c r="G1725" s="7"/>
      <c r="H1725" s="7" t="str" cm="1">
        <f t="array" ref="H1725">IF(AND(LEN(F1725)*LEN(G1725)),IFERROR(INDEX(info_index!$D$2:$D$62,MATCH(F1725&amp;G1725,info_index!$B$2:$B$62&amp;info_index!$C$2:$C$62,0),1),""),"")</f>
        <v/>
      </c>
      <c r="I1725" s="7" t="s">
        <v>20</v>
      </c>
    </row>
    <row r="1726" spans="1:9" x14ac:dyDescent="0.55000000000000004">
      <c r="A1726" s="5">
        <v>1724</v>
      </c>
      <c r="B1726" s="6"/>
      <c r="C1726" s="6"/>
      <c r="D1726" s="6"/>
      <c r="E1726" s="6"/>
      <c r="F1726" s="7"/>
      <c r="G1726" s="7"/>
      <c r="H1726" s="7" t="str" cm="1">
        <f t="array" ref="H1726">IF(AND(LEN(F1726)*LEN(G1726)),IFERROR(INDEX(info_index!$D$2:$D$62,MATCH(F1726&amp;G1726,info_index!$B$2:$B$62&amp;info_index!$C$2:$C$62,0),1),""),"")</f>
        <v/>
      </c>
      <c r="I1726" s="7" t="s">
        <v>20</v>
      </c>
    </row>
    <row r="1727" spans="1:9" x14ac:dyDescent="0.55000000000000004">
      <c r="A1727" s="5">
        <v>1725</v>
      </c>
      <c r="B1727" s="6"/>
      <c r="C1727" s="6"/>
      <c r="D1727" s="6"/>
      <c r="E1727" s="6"/>
      <c r="F1727" s="7"/>
      <c r="G1727" s="7"/>
      <c r="H1727" s="7" t="str" cm="1">
        <f t="array" ref="H1727">IF(AND(LEN(F1727)*LEN(G1727)),IFERROR(INDEX(info_index!$D$2:$D$62,MATCH(F1727&amp;G1727,info_index!$B$2:$B$62&amp;info_index!$C$2:$C$62,0),1),""),"")</f>
        <v/>
      </c>
      <c r="I1727" s="7" t="s">
        <v>20</v>
      </c>
    </row>
    <row r="1728" spans="1:9" x14ac:dyDescent="0.55000000000000004">
      <c r="A1728" s="5">
        <v>1726</v>
      </c>
      <c r="B1728" s="6"/>
      <c r="C1728" s="6"/>
      <c r="D1728" s="6"/>
      <c r="E1728" s="6"/>
      <c r="F1728" s="7"/>
      <c r="G1728" s="7"/>
      <c r="H1728" s="7" t="str" cm="1">
        <f t="array" ref="H1728">IF(AND(LEN(F1728)*LEN(G1728)),IFERROR(INDEX(info_index!$D$2:$D$62,MATCH(F1728&amp;G1728,info_index!$B$2:$B$62&amp;info_index!$C$2:$C$62,0),1),""),"")</f>
        <v/>
      </c>
      <c r="I1728" s="7" t="s">
        <v>20</v>
      </c>
    </row>
    <row r="1729" spans="1:9" x14ac:dyDescent="0.55000000000000004">
      <c r="A1729" s="5">
        <v>1727</v>
      </c>
      <c r="B1729" s="6"/>
      <c r="C1729" s="6"/>
      <c r="D1729" s="6"/>
      <c r="E1729" s="6"/>
      <c r="F1729" s="7"/>
      <c r="G1729" s="7"/>
      <c r="H1729" s="7" t="str" cm="1">
        <f t="array" ref="H1729">IF(AND(LEN(F1729)*LEN(G1729)),IFERROR(INDEX(info_index!$D$2:$D$62,MATCH(F1729&amp;G1729,info_index!$B$2:$B$62&amp;info_index!$C$2:$C$62,0),1),""),"")</f>
        <v/>
      </c>
      <c r="I1729" s="7" t="s">
        <v>20</v>
      </c>
    </row>
    <row r="1730" spans="1:9" x14ac:dyDescent="0.55000000000000004">
      <c r="A1730" s="5">
        <v>1728</v>
      </c>
      <c r="B1730" s="6"/>
      <c r="C1730" s="6"/>
      <c r="D1730" s="6"/>
      <c r="E1730" s="6"/>
      <c r="F1730" s="7"/>
      <c r="G1730" s="7"/>
      <c r="H1730" s="7" t="str" cm="1">
        <f t="array" ref="H1730">IF(AND(LEN(F1730)*LEN(G1730)),IFERROR(INDEX(info_index!$D$2:$D$62,MATCH(F1730&amp;G1730,info_index!$B$2:$B$62&amp;info_index!$C$2:$C$62,0),1),""),"")</f>
        <v/>
      </c>
      <c r="I1730" s="7" t="s">
        <v>20</v>
      </c>
    </row>
    <row r="1731" spans="1:9" x14ac:dyDescent="0.55000000000000004">
      <c r="A1731" s="5">
        <v>1729</v>
      </c>
      <c r="B1731" s="6"/>
      <c r="C1731" s="6"/>
      <c r="D1731" s="6"/>
      <c r="E1731" s="6"/>
      <c r="F1731" s="7"/>
      <c r="G1731" s="7"/>
      <c r="H1731" s="7" t="str" cm="1">
        <f t="array" ref="H1731">IF(AND(LEN(F1731)*LEN(G1731)),IFERROR(INDEX(info_index!$D$2:$D$62,MATCH(F1731&amp;G1731,info_index!$B$2:$B$62&amp;info_index!$C$2:$C$62,0),1),""),"")</f>
        <v/>
      </c>
      <c r="I1731" s="7" t="s">
        <v>20</v>
      </c>
    </row>
    <row r="1732" spans="1:9" x14ac:dyDescent="0.55000000000000004">
      <c r="A1732" s="5">
        <v>1730</v>
      </c>
      <c r="B1732" s="6"/>
      <c r="C1732" s="6"/>
      <c r="D1732" s="6"/>
      <c r="E1732" s="6"/>
      <c r="F1732" s="7"/>
      <c r="G1732" s="7"/>
      <c r="H1732" s="7" t="str" cm="1">
        <f t="array" ref="H1732">IF(AND(LEN(F1732)*LEN(G1732)),IFERROR(INDEX(info_index!$D$2:$D$62,MATCH(F1732&amp;G1732,info_index!$B$2:$B$62&amp;info_index!$C$2:$C$62,0),1),""),"")</f>
        <v/>
      </c>
      <c r="I1732" s="7" t="s">
        <v>20</v>
      </c>
    </row>
    <row r="1733" spans="1:9" x14ac:dyDescent="0.55000000000000004">
      <c r="A1733" s="5">
        <v>1731</v>
      </c>
      <c r="B1733" s="6"/>
      <c r="C1733" s="6"/>
      <c r="D1733" s="6"/>
      <c r="E1733" s="6"/>
      <c r="F1733" s="7"/>
      <c r="G1733" s="7"/>
      <c r="H1733" s="7" t="str" cm="1">
        <f t="array" ref="H1733">IF(AND(LEN(F1733)*LEN(G1733)),IFERROR(INDEX(info_index!$D$2:$D$62,MATCH(F1733&amp;G1733,info_index!$B$2:$B$62&amp;info_index!$C$2:$C$62,0),1),""),"")</f>
        <v/>
      </c>
      <c r="I1733" s="7" t="s">
        <v>20</v>
      </c>
    </row>
    <row r="1734" spans="1:9" x14ac:dyDescent="0.55000000000000004">
      <c r="A1734" s="5">
        <v>1732</v>
      </c>
      <c r="B1734" s="6"/>
      <c r="C1734" s="6"/>
      <c r="D1734" s="6"/>
      <c r="E1734" s="6"/>
      <c r="F1734" s="7"/>
      <c r="G1734" s="7"/>
      <c r="H1734" s="7" t="str" cm="1">
        <f t="array" ref="H1734">IF(AND(LEN(F1734)*LEN(G1734)),IFERROR(INDEX(info_index!$D$2:$D$62,MATCH(F1734&amp;G1734,info_index!$B$2:$B$62&amp;info_index!$C$2:$C$62,0),1),""),"")</f>
        <v/>
      </c>
      <c r="I1734" s="7" t="s">
        <v>20</v>
      </c>
    </row>
    <row r="1735" spans="1:9" x14ac:dyDescent="0.55000000000000004">
      <c r="A1735" s="5">
        <v>1733</v>
      </c>
      <c r="B1735" s="6"/>
      <c r="C1735" s="6"/>
      <c r="D1735" s="6"/>
      <c r="E1735" s="6"/>
      <c r="F1735" s="7"/>
      <c r="G1735" s="7"/>
      <c r="H1735" s="7" t="str" cm="1">
        <f t="array" ref="H1735">IF(AND(LEN(F1735)*LEN(G1735)),IFERROR(INDEX(info_index!$D$2:$D$62,MATCH(F1735&amp;G1735,info_index!$B$2:$B$62&amp;info_index!$C$2:$C$62,0),1),""),"")</f>
        <v/>
      </c>
      <c r="I1735" s="7" t="s">
        <v>20</v>
      </c>
    </row>
    <row r="1736" spans="1:9" x14ac:dyDescent="0.55000000000000004">
      <c r="A1736" s="5">
        <v>1734</v>
      </c>
      <c r="B1736" s="6"/>
      <c r="C1736" s="6"/>
      <c r="D1736" s="6"/>
      <c r="E1736" s="6"/>
      <c r="F1736" s="7"/>
      <c r="G1736" s="7"/>
      <c r="H1736" s="7" t="str" cm="1">
        <f t="array" ref="H1736">IF(AND(LEN(F1736)*LEN(G1736)),IFERROR(INDEX(info_index!$D$2:$D$62,MATCH(F1736&amp;G1736,info_index!$B$2:$B$62&amp;info_index!$C$2:$C$62,0),1),""),"")</f>
        <v/>
      </c>
      <c r="I1736" s="7" t="s">
        <v>20</v>
      </c>
    </row>
    <row r="1737" spans="1:9" x14ac:dyDescent="0.55000000000000004">
      <c r="A1737" s="5">
        <v>1735</v>
      </c>
      <c r="B1737" s="6"/>
      <c r="C1737" s="6"/>
      <c r="D1737" s="6"/>
      <c r="E1737" s="6"/>
      <c r="F1737" s="7"/>
      <c r="G1737" s="7"/>
      <c r="H1737" s="7" t="str" cm="1">
        <f t="array" ref="H1737">IF(AND(LEN(F1737)*LEN(G1737)),IFERROR(INDEX(info_index!$D$2:$D$62,MATCH(F1737&amp;G1737,info_index!$B$2:$B$62&amp;info_index!$C$2:$C$62,0),1),""),"")</f>
        <v/>
      </c>
      <c r="I1737" s="7" t="s">
        <v>20</v>
      </c>
    </row>
    <row r="1738" spans="1:9" x14ac:dyDescent="0.55000000000000004">
      <c r="A1738" s="5">
        <v>1736</v>
      </c>
      <c r="B1738" s="6"/>
      <c r="C1738" s="6"/>
      <c r="D1738" s="6"/>
      <c r="E1738" s="6"/>
      <c r="F1738" s="7"/>
      <c r="G1738" s="7"/>
      <c r="H1738" s="7" t="str" cm="1">
        <f t="array" ref="H1738">IF(AND(LEN(F1738)*LEN(G1738)),IFERROR(INDEX(info_index!$D$2:$D$62,MATCH(F1738&amp;G1738,info_index!$B$2:$B$62&amp;info_index!$C$2:$C$62,0),1),""),"")</f>
        <v/>
      </c>
      <c r="I1738" s="7" t="s">
        <v>20</v>
      </c>
    </row>
    <row r="1739" spans="1:9" x14ac:dyDescent="0.55000000000000004">
      <c r="A1739" s="5">
        <v>1737</v>
      </c>
      <c r="B1739" s="6"/>
      <c r="C1739" s="6"/>
      <c r="D1739" s="6"/>
      <c r="E1739" s="6"/>
      <c r="F1739" s="7"/>
      <c r="G1739" s="7"/>
      <c r="H1739" s="7" t="str" cm="1">
        <f t="array" ref="H1739">IF(AND(LEN(F1739)*LEN(G1739)),IFERROR(INDEX(info_index!$D$2:$D$62,MATCH(F1739&amp;G1739,info_index!$B$2:$B$62&amp;info_index!$C$2:$C$62,0),1),""),"")</f>
        <v/>
      </c>
      <c r="I1739" s="7" t="s">
        <v>20</v>
      </c>
    </row>
    <row r="1740" spans="1:9" x14ac:dyDescent="0.55000000000000004">
      <c r="A1740" s="5">
        <v>1738</v>
      </c>
      <c r="B1740" s="6"/>
      <c r="C1740" s="6"/>
      <c r="D1740" s="6"/>
      <c r="E1740" s="6"/>
      <c r="F1740" s="7"/>
      <c r="G1740" s="7"/>
      <c r="H1740" s="7" t="str" cm="1">
        <f t="array" ref="H1740">IF(AND(LEN(F1740)*LEN(G1740)),IFERROR(INDEX(info_index!$D$2:$D$62,MATCH(F1740&amp;G1740,info_index!$B$2:$B$62&amp;info_index!$C$2:$C$62,0),1),""),"")</f>
        <v/>
      </c>
      <c r="I1740" s="7" t="s">
        <v>20</v>
      </c>
    </row>
    <row r="1741" spans="1:9" x14ac:dyDescent="0.55000000000000004">
      <c r="A1741" s="5">
        <v>1739</v>
      </c>
      <c r="B1741" s="6"/>
      <c r="C1741" s="6"/>
      <c r="D1741" s="6"/>
      <c r="E1741" s="6"/>
      <c r="F1741" s="7"/>
      <c r="G1741" s="7"/>
      <c r="H1741" s="7" t="str" cm="1">
        <f t="array" ref="H1741">IF(AND(LEN(F1741)*LEN(G1741)),IFERROR(INDEX(info_index!$D$2:$D$62,MATCH(F1741&amp;G1741,info_index!$B$2:$B$62&amp;info_index!$C$2:$C$62,0),1),""),"")</f>
        <v/>
      </c>
      <c r="I1741" s="7" t="s">
        <v>20</v>
      </c>
    </row>
    <row r="1742" spans="1:9" x14ac:dyDescent="0.55000000000000004">
      <c r="A1742" s="5">
        <v>1740</v>
      </c>
      <c r="B1742" s="6"/>
      <c r="C1742" s="6"/>
      <c r="D1742" s="6"/>
      <c r="E1742" s="6"/>
      <c r="F1742" s="7"/>
      <c r="G1742" s="7"/>
      <c r="H1742" s="7" t="str" cm="1">
        <f t="array" ref="H1742">IF(AND(LEN(F1742)*LEN(G1742)),IFERROR(INDEX(info_index!$D$2:$D$62,MATCH(F1742&amp;G1742,info_index!$B$2:$B$62&amp;info_index!$C$2:$C$62,0),1),""),"")</f>
        <v/>
      </c>
      <c r="I1742" s="7" t="s">
        <v>20</v>
      </c>
    </row>
    <row r="1743" spans="1:9" x14ac:dyDescent="0.55000000000000004">
      <c r="A1743" s="5">
        <v>1741</v>
      </c>
      <c r="B1743" s="6"/>
      <c r="C1743" s="6"/>
      <c r="D1743" s="6"/>
      <c r="E1743" s="6"/>
      <c r="F1743" s="7"/>
      <c r="G1743" s="7"/>
      <c r="H1743" s="7" t="str" cm="1">
        <f t="array" ref="H1743">IF(AND(LEN(F1743)*LEN(G1743)),IFERROR(INDEX(info_index!$D$2:$D$62,MATCH(F1743&amp;G1743,info_index!$B$2:$B$62&amp;info_index!$C$2:$C$62,0),1),""),"")</f>
        <v/>
      </c>
      <c r="I1743" s="7" t="s">
        <v>20</v>
      </c>
    </row>
    <row r="1744" spans="1:9" x14ac:dyDescent="0.55000000000000004">
      <c r="A1744" s="5">
        <v>1742</v>
      </c>
      <c r="B1744" s="6"/>
      <c r="C1744" s="6"/>
      <c r="D1744" s="6"/>
      <c r="E1744" s="6"/>
      <c r="F1744" s="7"/>
      <c r="G1744" s="7"/>
      <c r="H1744" s="7" t="str" cm="1">
        <f t="array" ref="H1744">IF(AND(LEN(F1744)*LEN(G1744)),IFERROR(INDEX(info_index!$D$2:$D$62,MATCH(F1744&amp;G1744,info_index!$B$2:$B$62&amp;info_index!$C$2:$C$62,0),1),""),"")</f>
        <v/>
      </c>
      <c r="I1744" s="7" t="s">
        <v>20</v>
      </c>
    </row>
    <row r="1745" spans="1:9" x14ac:dyDescent="0.55000000000000004">
      <c r="A1745" s="5">
        <v>1743</v>
      </c>
      <c r="B1745" s="6"/>
      <c r="C1745" s="6"/>
      <c r="D1745" s="6"/>
      <c r="E1745" s="6"/>
      <c r="F1745" s="7"/>
      <c r="G1745" s="7"/>
      <c r="H1745" s="7" t="str" cm="1">
        <f t="array" ref="H1745">IF(AND(LEN(F1745)*LEN(G1745)),IFERROR(INDEX(info_index!$D$2:$D$62,MATCH(F1745&amp;G1745,info_index!$B$2:$B$62&amp;info_index!$C$2:$C$62,0),1),""),"")</f>
        <v/>
      </c>
      <c r="I1745" s="7" t="s">
        <v>20</v>
      </c>
    </row>
    <row r="1746" spans="1:9" x14ac:dyDescent="0.55000000000000004">
      <c r="A1746" s="5">
        <v>1744</v>
      </c>
      <c r="B1746" s="6"/>
      <c r="C1746" s="6"/>
      <c r="D1746" s="6"/>
      <c r="E1746" s="6"/>
      <c r="F1746" s="7"/>
      <c r="G1746" s="7"/>
      <c r="H1746" s="7" t="str" cm="1">
        <f t="array" ref="H1746">IF(AND(LEN(F1746)*LEN(G1746)),IFERROR(INDEX(info_index!$D$2:$D$62,MATCH(F1746&amp;G1746,info_index!$B$2:$B$62&amp;info_index!$C$2:$C$62,0),1),""),"")</f>
        <v/>
      </c>
      <c r="I1746" s="7" t="s">
        <v>20</v>
      </c>
    </row>
    <row r="1747" spans="1:9" x14ac:dyDescent="0.55000000000000004">
      <c r="A1747" s="5">
        <v>1745</v>
      </c>
      <c r="B1747" s="6"/>
      <c r="C1747" s="6"/>
      <c r="D1747" s="6"/>
      <c r="E1747" s="6"/>
      <c r="F1747" s="7"/>
      <c r="G1747" s="7"/>
      <c r="H1747" s="7" t="str" cm="1">
        <f t="array" ref="H1747">IF(AND(LEN(F1747)*LEN(G1747)),IFERROR(INDEX(info_index!$D$2:$D$62,MATCH(F1747&amp;G1747,info_index!$B$2:$B$62&amp;info_index!$C$2:$C$62,0),1),""),"")</f>
        <v/>
      </c>
      <c r="I1747" s="7" t="s">
        <v>20</v>
      </c>
    </row>
    <row r="1748" spans="1:9" x14ac:dyDescent="0.55000000000000004">
      <c r="A1748" s="5">
        <v>1746</v>
      </c>
      <c r="B1748" s="6"/>
      <c r="C1748" s="6"/>
      <c r="D1748" s="6"/>
      <c r="E1748" s="6"/>
      <c r="F1748" s="7"/>
      <c r="G1748" s="7"/>
      <c r="H1748" s="7" t="str" cm="1">
        <f t="array" ref="H1748">IF(AND(LEN(F1748)*LEN(G1748)),IFERROR(INDEX(info_index!$D$2:$D$62,MATCH(F1748&amp;G1748,info_index!$B$2:$B$62&amp;info_index!$C$2:$C$62,0),1),""),"")</f>
        <v/>
      </c>
      <c r="I1748" s="7" t="s">
        <v>20</v>
      </c>
    </row>
    <row r="1749" spans="1:9" x14ac:dyDescent="0.55000000000000004">
      <c r="A1749" s="5">
        <v>1747</v>
      </c>
      <c r="B1749" s="6"/>
      <c r="C1749" s="6"/>
      <c r="D1749" s="6"/>
      <c r="E1749" s="6"/>
      <c r="F1749" s="7"/>
      <c r="G1749" s="7"/>
      <c r="H1749" s="7" t="str" cm="1">
        <f t="array" ref="H1749">IF(AND(LEN(F1749)*LEN(G1749)),IFERROR(INDEX(info_index!$D$2:$D$62,MATCH(F1749&amp;G1749,info_index!$B$2:$B$62&amp;info_index!$C$2:$C$62,0),1),""),"")</f>
        <v/>
      </c>
      <c r="I1749" s="7" t="s">
        <v>20</v>
      </c>
    </row>
    <row r="1750" spans="1:9" x14ac:dyDescent="0.55000000000000004">
      <c r="A1750" s="5">
        <v>1748</v>
      </c>
      <c r="B1750" s="6"/>
      <c r="C1750" s="6"/>
      <c r="D1750" s="6"/>
      <c r="E1750" s="6"/>
      <c r="F1750" s="7"/>
      <c r="G1750" s="7"/>
      <c r="H1750" s="7" t="str" cm="1">
        <f t="array" ref="H1750">IF(AND(LEN(F1750)*LEN(G1750)),IFERROR(INDEX(info_index!$D$2:$D$62,MATCH(F1750&amp;G1750,info_index!$B$2:$B$62&amp;info_index!$C$2:$C$62,0),1),""),"")</f>
        <v/>
      </c>
      <c r="I1750" s="7" t="s">
        <v>20</v>
      </c>
    </row>
    <row r="1751" spans="1:9" x14ac:dyDescent="0.55000000000000004">
      <c r="A1751" s="5">
        <v>1749</v>
      </c>
      <c r="B1751" s="6"/>
      <c r="C1751" s="6"/>
      <c r="D1751" s="6"/>
      <c r="E1751" s="6"/>
      <c r="F1751" s="7"/>
      <c r="G1751" s="7"/>
      <c r="H1751" s="7" t="str" cm="1">
        <f t="array" ref="H1751">IF(AND(LEN(F1751)*LEN(G1751)),IFERROR(INDEX(info_index!$D$2:$D$62,MATCH(F1751&amp;G1751,info_index!$B$2:$B$62&amp;info_index!$C$2:$C$62,0),1),""),"")</f>
        <v/>
      </c>
      <c r="I1751" s="7" t="s">
        <v>20</v>
      </c>
    </row>
    <row r="1752" spans="1:9" x14ac:dyDescent="0.55000000000000004">
      <c r="A1752" s="5">
        <v>1750</v>
      </c>
      <c r="B1752" s="6"/>
      <c r="C1752" s="6"/>
      <c r="D1752" s="6"/>
      <c r="E1752" s="6"/>
      <c r="F1752" s="7"/>
      <c r="G1752" s="7"/>
      <c r="H1752" s="7" t="str" cm="1">
        <f t="array" ref="H1752">IF(AND(LEN(F1752)*LEN(G1752)),IFERROR(INDEX(info_index!$D$2:$D$62,MATCH(F1752&amp;G1752,info_index!$B$2:$B$62&amp;info_index!$C$2:$C$62,0),1),""),"")</f>
        <v/>
      </c>
      <c r="I1752" s="7" t="s">
        <v>20</v>
      </c>
    </row>
    <row r="1753" spans="1:9" x14ac:dyDescent="0.55000000000000004">
      <c r="A1753" s="5">
        <v>1751</v>
      </c>
      <c r="B1753" s="6"/>
      <c r="C1753" s="6"/>
      <c r="D1753" s="6"/>
      <c r="E1753" s="6"/>
      <c r="F1753" s="7"/>
      <c r="G1753" s="7"/>
      <c r="H1753" s="7" t="str" cm="1">
        <f t="array" ref="H1753">IF(AND(LEN(F1753)*LEN(G1753)),IFERROR(INDEX(info_index!$D$2:$D$62,MATCH(F1753&amp;G1753,info_index!$B$2:$B$62&amp;info_index!$C$2:$C$62,0),1),""),"")</f>
        <v/>
      </c>
      <c r="I1753" s="7" t="s">
        <v>20</v>
      </c>
    </row>
    <row r="1754" spans="1:9" x14ac:dyDescent="0.55000000000000004">
      <c r="A1754" s="5">
        <v>1752</v>
      </c>
      <c r="B1754" s="6"/>
      <c r="C1754" s="6"/>
      <c r="D1754" s="6"/>
      <c r="E1754" s="6"/>
      <c r="F1754" s="7"/>
      <c r="G1754" s="7"/>
      <c r="H1754" s="7" t="str" cm="1">
        <f t="array" ref="H1754">IF(AND(LEN(F1754)*LEN(G1754)),IFERROR(INDEX(info_index!$D$2:$D$62,MATCH(F1754&amp;G1754,info_index!$B$2:$B$62&amp;info_index!$C$2:$C$62,0),1),""),"")</f>
        <v/>
      </c>
      <c r="I1754" s="7" t="s">
        <v>20</v>
      </c>
    </row>
    <row r="1755" spans="1:9" x14ac:dyDescent="0.55000000000000004">
      <c r="A1755" s="5">
        <v>1753</v>
      </c>
      <c r="B1755" s="6"/>
      <c r="C1755" s="6"/>
      <c r="D1755" s="6"/>
      <c r="E1755" s="6"/>
      <c r="F1755" s="7"/>
      <c r="G1755" s="7"/>
      <c r="H1755" s="7" t="str" cm="1">
        <f t="array" ref="H1755">IF(AND(LEN(F1755)*LEN(G1755)),IFERROR(INDEX(info_index!$D$2:$D$62,MATCH(F1755&amp;G1755,info_index!$B$2:$B$62&amp;info_index!$C$2:$C$62,0),1),""),"")</f>
        <v/>
      </c>
      <c r="I1755" s="7" t="s">
        <v>20</v>
      </c>
    </row>
    <row r="1756" spans="1:9" x14ac:dyDescent="0.55000000000000004">
      <c r="A1756" s="5">
        <v>1754</v>
      </c>
      <c r="B1756" s="6"/>
      <c r="C1756" s="6"/>
      <c r="D1756" s="6"/>
      <c r="E1756" s="6"/>
      <c r="F1756" s="7"/>
      <c r="G1756" s="7"/>
      <c r="H1756" s="7" t="str" cm="1">
        <f t="array" ref="H1756">IF(AND(LEN(F1756)*LEN(G1756)),IFERROR(INDEX(info_index!$D$2:$D$62,MATCH(F1756&amp;G1756,info_index!$B$2:$B$62&amp;info_index!$C$2:$C$62,0),1),""),"")</f>
        <v/>
      </c>
      <c r="I1756" s="7" t="s">
        <v>20</v>
      </c>
    </row>
    <row r="1757" spans="1:9" x14ac:dyDescent="0.55000000000000004">
      <c r="A1757" s="5">
        <v>1755</v>
      </c>
      <c r="B1757" s="6"/>
      <c r="C1757" s="6"/>
      <c r="D1757" s="6"/>
      <c r="E1757" s="6"/>
      <c r="F1757" s="7"/>
      <c r="G1757" s="7"/>
      <c r="H1757" s="7" t="str" cm="1">
        <f t="array" ref="H1757">IF(AND(LEN(F1757)*LEN(G1757)),IFERROR(INDEX(info_index!$D$2:$D$62,MATCH(F1757&amp;G1757,info_index!$B$2:$B$62&amp;info_index!$C$2:$C$62,0),1),""),"")</f>
        <v/>
      </c>
      <c r="I1757" s="7" t="s">
        <v>20</v>
      </c>
    </row>
    <row r="1758" spans="1:9" x14ac:dyDescent="0.55000000000000004">
      <c r="A1758" s="5">
        <v>1756</v>
      </c>
      <c r="B1758" s="6"/>
      <c r="C1758" s="6"/>
      <c r="D1758" s="6"/>
      <c r="E1758" s="6"/>
      <c r="F1758" s="7"/>
      <c r="G1758" s="7"/>
      <c r="H1758" s="7" t="str" cm="1">
        <f t="array" ref="H1758">IF(AND(LEN(F1758)*LEN(G1758)),IFERROR(INDEX(info_index!$D$2:$D$62,MATCH(F1758&amp;G1758,info_index!$B$2:$B$62&amp;info_index!$C$2:$C$62,0),1),""),"")</f>
        <v/>
      </c>
      <c r="I1758" s="7" t="s">
        <v>20</v>
      </c>
    </row>
    <row r="1759" spans="1:9" x14ac:dyDescent="0.55000000000000004">
      <c r="A1759" s="5">
        <v>1757</v>
      </c>
      <c r="B1759" s="6"/>
      <c r="C1759" s="6"/>
      <c r="D1759" s="6"/>
      <c r="E1759" s="6"/>
      <c r="F1759" s="7"/>
      <c r="G1759" s="7"/>
      <c r="H1759" s="7" t="str" cm="1">
        <f t="array" ref="H1759">IF(AND(LEN(F1759)*LEN(G1759)),IFERROR(INDEX(info_index!$D$2:$D$62,MATCH(F1759&amp;G1759,info_index!$B$2:$B$62&amp;info_index!$C$2:$C$62,0),1),""),"")</f>
        <v/>
      </c>
      <c r="I1759" s="7" t="s">
        <v>20</v>
      </c>
    </row>
    <row r="1760" spans="1:9" x14ac:dyDescent="0.55000000000000004">
      <c r="A1760" s="5">
        <v>1758</v>
      </c>
      <c r="B1760" s="6"/>
      <c r="C1760" s="6"/>
      <c r="D1760" s="6"/>
      <c r="E1760" s="6"/>
      <c r="F1760" s="7"/>
      <c r="G1760" s="7"/>
      <c r="H1760" s="7" t="str" cm="1">
        <f t="array" ref="H1760">IF(AND(LEN(F1760)*LEN(G1760)),IFERROR(INDEX(info_index!$D$2:$D$62,MATCH(F1760&amp;G1760,info_index!$B$2:$B$62&amp;info_index!$C$2:$C$62,0),1),""),"")</f>
        <v/>
      </c>
      <c r="I1760" s="7" t="s">
        <v>20</v>
      </c>
    </row>
    <row r="1761" spans="1:9" x14ac:dyDescent="0.55000000000000004">
      <c r="A1761" s="5">
        <v>1759</v>
      </c>
      <c r="B1761" s="6"/>
      <c r="C1761" s="6"/>
      <c r="D1761" s="6"/>
      <c r="E1761" s="6"/>
      <c r="F1761" s="7"/>
      <c r="G1761" s="7"/>
      <c r="H1761" s="7" t="str" cm="1">
        <f t="array" ref="H1761">IF(AND(LEN(F1761)*LEN(G1761)),IFERROR(INDEX(info_index!$D$2:$D$62,MATCH(F1761&amp;G1761,info_index!$B$2:$B$62&amp;info_index!$C$2:$C$62,0),1),""),"")</f>
        <v/>
      </c>
      <c r="I1761" s="7" t="s">
        <v>20</v>
      </c>
    </row>
    <row r="1762" spans="1:9" x14ac:dyDescent="0.55000000000000004">
      <c r="A1762" s="5">
        <v>1760</v>
      </c>
      <c r="B1762" s="6"/>
      <c r="C1762" s="6"/>
      <c r="D1762" s="6"/>
      <c r="E1762" s="6"/>
      <c r="F1762" s="7"/>
      <c r="G1762" s="7"/>
      <c r="H1762" s="7" t="str" cm="1">
        <f t="array" ref="H1762">IF(AND(LEN(F1762)*LEN(G1762)),IFERROR(INDEX(info_index!$D$2:$D$62,MATCH(F1762&amp;G1762,info_index!$B$2:$B$62&amp;info_index!$C$2:$C$62,0),1),""),"")</f>
        <v/>
      </c>
      <c r="I1762" s="7" t="s">
        <v>20</v>
      </c>
    </row>
    <row r="1763" spans="1:9" x14ac:dyDescent="0.55000000000000004">
      <c r="A1763" s="5">
        <v>1761</v>
      </c>
      <c r="B1763" s="6"/>
      <c r="C1763" s="6"/>
      <c r="D1763" s="6"/>
      <c r="E1763" s="6"/>
      <c r="F1763" s="7"/>
      <c r="G1763" s="7"/>
      <c r="H1763" s="7" t="str" cm="1">
        <f t="array" ref="H1763">IF(AND(LEN(F1763)*LEN(G1763)),IFERROR(INDEX(info_index!$D$2:$D$62,MATCH(F1763&amp;G1763,info_index!$B$2:$B$62&amp;info_index!$C$2:$C$62,0),1),""),"")</f>
        <v/>
      </c>
      <c r="I1763" s="7" t="s">
        <v>20</v>
      </c>
    </row>
    <row r="1764" spans="1:9" x14ac:dyDescent="0.55000000000000004">
      <c r="A1764" s="5">
        <v>1762</v>
      </c>
      <c r="B1764" s="6"/>
      <c r="C1764" s="6"/>
      <c r="D1764" s="6"/>
      <c r="E1764" s="6"/>
      <c r="F1764" s="7"/>
      <c r="G1764" s="7"/>
      <c r="H1764" s="7" t="str" cm="1">
        <f t="array" ref="H1764">IF(AND(LEN(F1764)*LEN(G1764)),IFERROR(INDEX(info_index!$D$2:$D$62,MATCH(F1764&amp;G1764,info_index!$B$2:$B$62&amp;info_index!$C$2:$C$62,0),1),""),"")</f>
        <v/>
      </c>
      <c r="I1764" s="7" t="s">
        <v>20</v>
      </c>
    </row>
    <row r="1765" spans="1:9" x14ac:dyDescent="0.55000000000000004">
      <c r="A1765" s="5">
        <v>1763</v>
      </c>
      <c r="B1765" s="6"/>
      <c r="C1765" s="6"/>
      <c r="D1765" s="6"/>
      <c r="E1765" s="6"/>
      <c r="F1765" s="7"/>
      <c r="G1765" s="7"/>
      <c r="H1765" s="7" t="str" cm="1">
        <f t="array" ref="H1765">IF(AND(LEN(F1765)*LEN(G1765)),IFERROR(INDEX(info_index!$D$2:$D$62,MATCH(F1765&amp;G1765,info_index!$B$2:$B$62&amp;info_index!$C$2:$C$62,0),1),""),"")</f>
        <v/>
      </c>
      <c r="I1765" s="7" t="s">
        <v>20</v>
      </c>
    </row>
    <row r="1766" spans="1:9" x14ac:dyDescent="0.55000000000000004">
      <c r="A1766" s="5">
        <v>1764</v>
      </c>
      <c r="B1766" s="6"/>
      <c r="C1766" s="6"/>
      <c r="D1766" s="6"/>
      <c r="E1766" s="6"/>
      <c r="F1766" s="7"/>
      <c r="G1766" s="7"/>
      <c r="H1766" s="7" t="str" cm="1">
        <f t="array" ref="H1766">IF(AND(LEN(F1766)*LEN(G1766)),IFERROR(INDEX(info_index!$D$2:$D$62,MATCH(F1766&amp;G1766,info_index!$B$2:$B$62&amp;info_index!$C$2:$C$62,0),1),""),"")</f>
        <v/>
      </c>
      <c r="I1766" s="7" t="s">
        <v>20</v>
      </c>
    </row>
    <row r="1767" spans="1:9" x14ac:dyDescent="0.55000000000000004">
      <c r="A1767" s="5">
        <v>1765</v>
      </c>
      <c r="B1767" s="6"/>
      <c r="C1767" s="6"/>
      <c r="D1767" s="6"/>
      <c r="E1767" s="6"/>
      <c r="F1767" s="7"/>
      <c r="G1767" s="7"/>
      <c r="H1767" s="7" t="str" cm="1">
        <f t="array" ref="H1767">IF(AND(LEN(F1767)*LEN(G1767)),IFERROR(INDEX(info_index!$D$2:$D$62,MATCH(F1767&amp;G1767,info_index!$B$2:$B$62&amp;info_index!$C$2:$C$62,0),1),""),"")</f>
        <v/>
      </c>
      <c r="I1767" s="7" t="s">
        <v>20</v>
      </c>
    </row>
    <row r="1768" spans="1:9" x14ac:dyDescent="0.55000000000000004">
      <c r="A1768" s="5">
        <v>1766</v>
      </c>
      <c r="B1768" s="6"/>
      <c r="C1768" s="6"/>
      <c r="D1768" s="6"/>
      <c r="E1768" s="6"/>
      <c r="F1768" s="7"/>
      <c r="G1768" s="7"/>
      <c r="H1768" s="7" t="str" cm="1">
        <f t="array" ref="H1768">IF(AND(LEN(F1768)*LEN(G1768)),IFERROR(INDEX(info_index!$D$2:$D$62,MATCH(F1768&amp;G1768,info_index!$B$2:$B$62&amp;info_index!$C$2:$C$62,0),1),""),"")</f>
        <v/>
      </c>
      <c r="I1768" s="7" t="s">
        <v>20</v>
      </c>
    </row>
    <row r="1769" spans="1:9" x14ac:dyDescent="0.55000000000000004">
      <c r="A1769" s="5">
        <v>1767</v>
      </c>
      <c r="B1769" s="6"/>
      <c r="C1769" s="6"/>
      <c r="D1769" s="6"/>
      <c r="E1769" s="6"/>
      <c r="F1769" s="7"/>
      <c r="G1769" s="7"/>
      <c r="H1769" s="7" t="str" cm="1">
        <f t="array" ref="H1769">IF(AND(LEN(F1769)*LEN(G1769)),IFERROR(INDEX(info_index!$D$2:$D$62,MATCH(F1769&amp;G1769,info_index!$B$2:$B$62&amp;info_index!$C$2:$C$62,0),1),""),"")</f>
        <v/>
      </c>
      <c r="I1769" s="7" t="s">
        <v>20</v>
      </c>
    </row>
    <row r="1770" spans="1:9" x14ac:dyDescent="0.55000000000000004">
      <c r="A1770" s="5">
        <v>1768</v>
      </c>
      <c r="B1770" s="6"/>
      <c r="C1770" s="6"/>
      <c r="D1770" s="6"/>
      <c r="E1770" s="6"/>
      <c r="F1770" s="7"/>
      <c r="G1770" s="7"/>
      <c r="H1770" s="7" t="str" cm="1">
        <f t="array" ref="H1770">IF(AND(LEN(F1770)*LEN(G1770)),IFERROR(INDEX(info_index!$D$2:$D$62,MATCH(F1770&amp;G1770,info_index!$B$2:$B$62&amp;info_index!$C$2:$C$62,0),1),""),"")</f>
        <v/>
      </c>
      <c r="I1770" s="7" t="s">
        <v>20</v>
      </c>
    </row>
    <row r="1771" spans="1:9" x14ac:dyDescent="0.55000000000000004">
      <c r="A1771" s="5">
        <v>1769</v>
      </c>
      <c r="B1771" s="6"/>
      <c r="C1771" s="6"/>
      <c r="D1771" s="6"/>
      <c r="E1771" s="6"/>
      <c r="F1771" s="7"/>
      <c r="G1771" s="7"/>
      <c r="H1771" s="7" t="str" cm="1">
        <f t="array" ref="H1771">IF(AND(LEN(F1771)*LEN(G1771)),IFERROR(INDEX(info_index!$D$2:$D$62,MATCH(F1771&amp;G1771,info_index!$B$2:$B$62&amp;info_index!$C$2:$C$62,0),1),""),"")</f>
        <v/>
      </c>
      <c r="I1771" s="7" t="s">
        <v>20</v>
      </c>
    </row>
    <row r="1772" spans="1:9" x14ac:dyDescent="0.55000000000000004">
      <c r="A1772" s="5">
        <v>1770</v>
      </c>
      <c r="B1772" s="6"/>
      <c r="C1772" s="6"/>
      <c r="D1772" s="6"/>
      <c r="E1772" s="6"/>
      <c r="F1772" s="7"/>
      <c r="G1772" s="7"/>
      <c r="H1772" s="7" t="str" cm="1">
        <f t="array" ref="H1772">IF(AND(LEN(F1772)*LEN(G1772)),IFERROR(INDEX(info_index!$D$2:$D$62,MATCH(F1772&amp;G1772,info_index!$B$2:$B$62&amp;info_index!$C$2:$C$62,0),1),""),"")</f>
        <v/>
      </c>
      <c r="I1772" s="7" t="s">
        <v>20</v>
      </c>
    </row>
    <row r="1773" spans="1:9" x14ac:dyDescent="0.55000000000000004">
      <c r="A1773" s="5">
        <v>1771</v>
      </c>
      <c r="B1773" s="6"/>
      <c r="C1773" s="6"/>
      <c r="D1773" s="6"/>
      <c r="E1773" s="6"/>
      <c r="F1773" s="7"/>
      <c r="G1773" s="7"/>
      <c r="H1773" s="7" t="str" cm="1">
        <f t="array" ref="H1773">IF(AND(LEN(F1773)*LEN(G1773)),IFERROR(INDEX(info_index!$D$2:$D$62,MATCH(F1773&amp;G1773,info_index!$B$2:$B$62&amp;info_index!$C$2:$C$62,0),1),""),"")</f>
        <v/>
      </c>
      <c r="I1773" s="7" t="s">
        <v>20</v>
      </c>
    </row>
    <row r="1774" spans="1:9" x14ac:dyDescent="0.55000000000000004">
      <c r="A1774" s="5">
        <v>1772</v>
      </c>
      <c r="B1774" s="6"/>
      <c r="C1774" s="6"/>
      <c r="D1774" s="6"/>
      <c r="E1774" s="6"/>
      <c r="F1774" s="7"/>
      <c r="G1774" s="7"/>
      <c r="H1774" s="7" t="str" cm="1">
        <f t="array" ref="H1774">IF(AND(LEN(F1774)*LEN(G1774)),IFERROR(INDEX(info_index!$D$2:$D$62,MATCH(F1774&amp;G1774,info_index!$B$2:$B$62&amp;info_index!$C$2:$C$62,0),1),""),"")</f>
        <v/>
      </c>
      <c r="I1774" s="7" t="s">
        <v>20</v>
      </c>
    </row>
    <row r="1775" spans="1:9" x14ac:dyDescent="0.55000000000000004">
      <c r="A1775" s="5">
        <v>1773</v>
      </c>
      <c r="B1775" s="6"/>
      <c r="C1775" s="6"/>
      <c r="D1775" s="6"/>
      <c r="E1775" s="6"/>
      <c r="F1775" s="7"/>
      <c r="G1775" s="7"/>
      <c r="H1775" s="7" t="str" cm="1">
        <f t="array" ref="H1775">IF(AND(LEN(F1775)*LEN(G1775)),IFERROR(INDEX(info_index!$D$2:$D$62,MATCH(F1775&amp;G1775,info_index!$B$2:$B$62&amp;info_index!$C$2:$C$62,0),1),""),"")</f>
        <v/>
      </c>
      <c r="I1775" s="7" t="s">
        <v>20</v>
      </c>
    </row>
    <row r="1776" spans="1:9" x14ac:dyDescent="0.55000000000000004">
      <c r="A1776" s="5">
        <v>1774</v>
      </c>
      <c r="B1776" s="6"/>
      <c r="C1776" s="6"/>
      <c r="D1776" s="6"/>
      <c r="E1776" s="6"/>
      <c r="F1776" s="7"/>
      <c r="G1776" s="7"/>
      <c r="H1776" s="7" t="str" cm="1">
        <f t="array" ref="H1776">IF(AND(LEN(F1776)*LEN(G1776)),IFERROR(INDEX(info_index!$D$2:$D$62,MATCH(F1776&amp;G1776,info_index!$B$2:$B$62&amp;info_index!$C$2:$C$62,0),1),""),"")</f>
        <v/>
      </c>
      <c r="I1776" s="7" t="s">
        <v>20</v>
      </c>
    </row>
    <row r="1777" spans="1:9" x14ac:dyDescent="0.55000000000000004">
      <c r="A1777" s="5">
        <v>1775</v>
      </c>
      <c r="B1777" s="6"/>
      <c r="C1777" s="6"/>
      <c r="D1777" s="6"/>
      <c r="E1777" s="6"/>
      <c r="F1777" s="7"/>
      <c r="G1777" s="7"/>
      <c r="H1777" s="7" t="str" cm="1">
        <f t="array" ref="H1777">IF(AND(LEN(F1777)*LEN(G1777)),IFERROR(INDEX(info_index!$D$2:$D$62,MATCH(F1777&amp;G1777,info_index!$B$2:$B$62&amp;info_index!$C$2:$C$62,0),1),""),"")</f>
        <v/>
      </c>
      <c r="I1777" s="7" t="s">
        <v>20</v>
      </c>
    </row>
    <row r="1778" spans="1:9" x14ac:dyDescent="0.55000000000000004">
      <c r="A1778" s="5">
        <v>1776</v>
      </c>
      <c r="B1778" s="6"/>
      <c r="C1778" s="6"/>
      <c r="D1778" s="6"/>
      <c r="E1778" s="6"/>
      <c r="F1778" s="7"/>
      <c r="G1778" s="7"/>
      <c r="H1778" s="7" t="str" cm="1">
        <f t="array" ref="H1778">IF(AND(LEN(F1778)*LEN(G1778)),IFERROR(INDEX(info_index!$D$2:$D$62,MATCH(F1778&amp;G1778,info_index!$B$2:$B$62&amp;info_index!$C$2:$C$62,0),1),""),"")</f>
        <v/>
      </c>
      <c r="I1778" s="7" t="s">
        <v>20</v>
      </c>
    </row>
    <row r="1779" spans="1:9" x14ac:dyDescent="0.55000000000000004">
      <c r="A1779" s="5">
        <v>1777</v>
      </c>
      <c r="B1779" s="6"/>
      <c r="C1779" s="6"/>
      <c r="D1779" s="6"/>
      <c r="E1779" s="6"/>
      <c r="F1779" s="7"/>
      <c r="G1779" s="7"/>
      <c r="H1779" s="7" t="str" cm="1">
        <f t="array" ref="H1779">IF(AND(LEN(F1779)*LEN(G1779)),IFERROR(INDEX(info_index!$D$2:$D$62,MATCH(F1779&amp;G1779,info_index!$B$2:$B$62&amp;info_index!$C$2:$C$62,0),1),""),"")</f>
        <v/>
      </c>
      <c r="I1779" s="7" t="s">
        <v>20</v>
      </c>
    </row>
    <row r="1780" spans="1:9" x14ac:dyDescent="0.55000000000000004">
      <c r="A1780" s="5">
        <v>1778</v>
      </c>
      <c r="B1780" s="6"/>
      <c r="C1780" s="6"/>
      <c r="D1780" s="6"/>
      <c r="E1780" s="6"/>
      <c r="F1780" s="7"/>
      <c r="G1780" s="7"/>
      <c r="H1780" s="7" t="str" cm="1">
        <f t="array" ref="H1780">IF(AND(LEN(F1780)*LEN(G1780)),IFERROR(INDEX(info_index!$D$2:$D$62,MATCH(F1780&amp;G1780,info_index!$B$2:$B$62&amp;info_index!$C$2:$C$62,0),1),""),"")</f>
        <v/>
      </c>
      <c r="I1780" s="7" t="s">
        <v>20</v>
      </c>
    </row>
    <row r="1781" spans="1:9" x14ac:dyDescent="0.55000000000000004">
      <c r="A1781" s="5">
        <v>1779</v>
      </c>
      <c r="B1781" s="6"/>
      <c r="C1781" s="6"/>
      <c r="D1781" s="6"/>
      <c r="E1781" s="6"/>
      <c r="F1781" s="7"/>
      <c r="G1781" s="7"/>
      <c r="H1781" s="7" t="str" cm="1">
        <f t="array" ref="H1781">IF(AND(LEN(F1781)*LEN(G1781)),IFERROR(INDEX(info_index!$D$2:$D$62,MATCH(F1781&amp;G1781,info_index!$B$2:$B$62&amp;info_index!$C$2:$C$62,0),1),""),"")</f>
        <v/>
      </c>
      <c r="I1781" s="7" t="s">
        <v>20</v>
      </c>
    </row>
    <row r="1782" spans="1:9" x14ac:dyDescent="0.55000000000000004">
      <c r="A1782" s="5">
        <v>1780</v>
      </c>
      <c r="B1782" s="6"/>
      <c r="C1782" s="6"/>
      <c r="D1782" s="6"/>
      <c r="E1782" s="6"/>
      <c r="F1782" s="7"/>
      <c r="G1782" s="7"/>
      <c r="H1782" s="7" t="str" cm="1">
        <f t="array" ref="H1782">IF(AND(LEN(F1782)*LEN(G1782)),IFERROR(INDEX(info_index!$D$2:$D$62,MATCH(F1782&amp;G1782,info_index!$B$2:$B$62&amp;info_index!$C$2:$C$62,0),1),""),"")</f>
        <v/>
      </c>
      <c r="I1782" s="7" t="s">
        <v>20</v>
      </c>
    </row>
    <row r="1783" spans="1:9" x14ac:dyDescent="0.55000000000000004">
      <c r="A1783" s="5">
        <v>1781</v>
      </c>
      <c r="B1783" s="6"/>
      <c r="C1783" s="6"/>
      <c r="D1783" s="6"/>
      <c r="E1783" s="6"/>
      <c r="F1783" s="7"/>
      <c r="G1783" s="7"/>
      <c r="H1783" s="7" t="str" cm="1">
        <f t="array" ref="H1783">IF(AND(LEN(F1783)*LEN(G1783)),IFERROR(INDEX(info_index!$D$2:$D$62,MATCH(F1783&amp;G1783,info_index!$B$2:$B$62&amp;info_index!$C$2:$C$62,0),1),""),"")</f>
        <v/>
      </c>
      <c r="I1783" s="7" t="s">
        <v>20</v>
      </c>
    </row>
    <row r="1784" spans="1:9" x14ac:dyDescent="0.55000000000000004">
      <c r="A1784" s="5">
        <v>1782</v>
      </c>
      <c r="B1784" s="6"/>
      <c r="C1784" s="6"/>
      <c r="D1784" s="6"/>
      <c r="E1784" s="6"/>
      <c r="F1784" s="7"/>
      <c r="G1784" s="7"/>
      <c r="H1784" s="7" t="str" cm="1">
        <f t="array" ref="H1784">IF(AND(LEN(F1784)*LEN(G1784)),IFERROR(INDEX(info_index!$D$2:$D$62,MATCH(F1784&amp;G1784,info_index!$B$2:$B$62&amp;info_index!$C$2:$C$62,0),1),""),"")</f>
        <v/>
      </c>
      <c r="I1784" s="7" t="s">
        <v>20</v>
      </c>
    </row>
    <row r="1785" spans="1:9" x14ac:dyDescent="0.55000000000000004">
      <c r="A1785" s="5">
        <v>1783</v>
      </c>
      <c r="B1785" s="6"/>
      <c r="C1785" s="6"/>
      <c r="D1785" s="6"/>
      <c r="E1785" s="6"/>
      <c r="F1785" s="7"/>
      <c r="G1785" s="7"/>
      <c r="H1785" s="7" t="str" cm="1">
        <f t="array" ref="H1785">IF(AND(LEN(F1785)*LEN(G1785)),IFERROR(INDEX(info_index!$D$2:$D$62,MATCH(F1785&amp;G1785,info_index!$B$2:$B$62&amp;info_index!$C$2:$C$62,0),1),""),"")</f>
        <v/>
      </c>
      <c r="I1785" s="7" t="s">
        <v>20</v>
      </c>
    </row>
    <row r="1786" spans="1:9" x14ac:dyDescent="0.55000000000000004">
      <c r="A1786" s="5">
        <v>1784</v>
      </c>
      <c r="B1786" s="6"/>
      <c r="C1786" s="6"/>
      <c r="D1786" s="6"/>
      <c r="E1786" s="6"/>
      <c r="F1786" s="7"/>
      <c r="G1786" s="7"/>
      <c r="H1786" s="7" t="str" cm="1">
        <f t="array" ref="H1786">IF(AND(LEN(F1786)*LEN(G1786)),IFERROR(INDEX(info_index!$D$2:$D$62,MATCH(F1786&amp;G1786,info_index!$B$2:$B$62&amp;info_index!$C$2:$C$62,0),1),""),"")</f>
        <v/>
      </c>
      <c r="I1786" s="7" t="s">
        <v>20</v>
      </c>
    </row>
    <row r="1787" spans="1:9" x14ac:dyDescent="0.55000000000000004">
      <c r="A1787" s="5">
        <v>1785</v>
      </c>
      <c r="B1787" s="6"/>
      <c r="C1787" s="6"/>
      <c r="D1787" s="6"/>
      <c r="E1787" s="6"/>
      <c r="F1787" s="7"/>
      <c r="G1787" s="7"/>
      <c r="H1787" s="7" t="str" cm="1">
        <f t="array" ref="H1787">IF(AND(LEN(F1787)*LEN(G1787)),IFERROR(INDEX(info_index!$D$2:$D$62,MATCH(F1787&amp;G1787,info_index!$B$2:$B$62&amp;info_index!$C$2:$C$62,0),1),""),"")</f>
        <v/>
      </c>
      <c r="I1787" s="7" t="s">
        <v>20</v>
      </c>
    </row>
    <row r="1788" spans="1:9" x14ac:dyDescent="0.55000000000000004">
      <c r="A1788" s="5">
        <v>1786</v>
      </c>
      <c r="B1788" s="6"/>
      <c r="C1788" s="6"/>
      <c r="D1788" s="6"/>
      <c r="E1788" s="6"/>
      <c r="F1788" s="7"/>
      <c r="G1788" s="7"/>
      <c r="H1788" s="7" t="str" cm="1">
        <f t="array" ref="H1788">IF(AND(LEN(F1788)*LEN(G1788)),IFERROR(INDEX(info_index!$D$2:$D$62,MATCH(F1788&amp;G1788,info_index!$B$2:$B$62&amp;info_index!$C$2:$C$62,0),1),""),"")</f>
        <v/>
      </c>
      <c r="I1788" s="7" t="s">
        <v>20</v>
      </c>
    </row>
    <row r="1789" spans="1:9" x14ac:dyDescent="0.55000000000000004">
      <c r="A1789" s="5">
        <v>1787</v>
      </c>
      <c r="B1789" s="6"/>
      <c r="C1789" s="6"/>
      <c r="D1789" s="6"/>
      <c r="E1789" s="6"/>
      <c r="F1789" s="7"/>
      <c r="G1789" s="7"/>
      <c r="H1789" s="7" t="str" cm="1">
        <f t="array" ref="H1789">IF(AND(LEN(F1789)*LEN(G1789)),IFERROR(INDEX(info_index!$D$2:$D$62,MATCH(F1789&amp;G1789,info_index!$B$2:$B$62&amp;info_index!$C$2:$C$62,0),1),""),"")</f>
        <v/>
      </c>
      <c r="I1789" s="7" t="s">
        <v>20</v>
      </c>
    </row>
    <row r="1790" spans="1:9" x14ac:dyDescent="0.55000000000000004">
      <c r="A1790" s="5">
        <v>1788</v>
      </c>
      <c r="B1790" s="6"/>
      <c r="C1790" s="6"/>
      <c r="D1790" s="6"/>
      <c r="E1790" s="6"/>
      <c r="F1790" s="7"/>
      <c r="G1790" s="7"/>
      <c r="H1790" s="7" t="str" cm="1">
        <f t="array" ref="H1790">IF(AND(LEN(F1790)*LEN(G1790)),IFERROR(INDEX(info_index!$D$2:$D$62,MATCH(F1790&amp;G1790,info_index!$B$2:$B$62&amp;info_index!$C$2:$C$62,0),1),""),"")</f>
        <v/>
      </c>
      <c r="I1790" s="7" t="s">
        <v>20</v>
      </c>
    </row>
    <row r="1791" spans="1:9" x14ac:dyDescent="0.55000000000000004">
      <c r="A1791" s="5">
        <v>1789</v>
      </c>
      <c r="B1791" s="6"/>
      <c r="C1791" s="6"/>
      <c r="D1791" s="6"/>
      <c r="E1791" s="6"/>
      <c r="F1791" s="7"/>
      <c r="G1791" s="7"/>
      <c r="H1791" s="7" t="str" cm="1">
        <f t="array" ref="H1791">IF(AND(LEN(F1791)*LEN(G1791)),IFERROR(INDEX(info_index!$D$2:$D$62,MATCH(F1791&amp;G1791,info_index!$B$2:$B$62&amp;info_index!$C$2:$C$62,0),1),""),"")</f>
        <v/>
      </c>
      <c r="I1791" s="7" t="s">
        <v>20</v>
      </c>
    </row>
    <row r="1792" spans="1:9" x14ac:dyDescent="0.55000000000000004">
      <c r="A1792" s="5">
        <v>1790</v>
      </c>
      <c r="B1792" s="6"/>
      <c r="C1792" s="6"/>
      <c r="D1792" s="6"/>
      <c r="E1792" s="6"/>
      <c r="F1792" s="7"/>
      <c r="G1792" s="7"/>
      <c r="H1792" s="7" t="str" cm="1">
        <f t="array" ref="H1792">IF(AND(LEN(F1792)*LEN(G1792)),IFERROR(INDEX(info_index!$D$2:$D$62,MATCH(F1792&amp;G1792,info_index!$B$2:$B$62&amp;info_index!$C$2:$C$62,0),1),""),"")</f>
        <v/>
      </c>
      <c r="I1792" s="7" t="s">
        <v>20</v>
      </c>
    </row>
    <row r="1793" spans="1:9" x14ac:dyDescent="0.55000000000000004">
      <c r="A1793" s="5">
        <v>1791</v>
      </c>
      <c r="B1793" s="6"/>
      <c r="C1793" s="6"/>
      <c r="D1793" s="6"/>
      <c r="E1793" s="6"/>
      <c r="F1793" s="7"/>
      <c r="G1793" s="7"/>
      <c r="H1793" s="7" t="str" cm="1">
        <f t="array" ref="H1793">IF(AND(LEN(F1793)*LEN(G1793)),IFERROR(INDEX(info_index!$D$2:$D$62,MATCH(F1793&amp;G1793,info_index!$B$2:$B$62&amp;info_index!$C$2:$C$62,0),1),""),"")</f>
        <v/>
      </c>
      <c r="I1793" s="7" t="s">
        <v>20</v>
      </c>
    </row>
    <row r="1794" spans="1:9" x14ac:dyDescent="0.55000000000000004">
      <c r="A1794" s="5">
        <v>1792</v>
      </c>
      <c r="B1794" s="6"/>
      <c r="C1794" s="6"/>
      <c r="D1794" s="6"/>
      <c r="E1794" s="6"/>
      <c r="F1794" s="7"/>
      <c r="G1794" s="7"/>
      <c r="H1794" s="7" t="str" cm="1">
        <f t="array" ref="H1794">IF(AND(LEN(F1794)*LEN(G1794)),IFERROR(INDEX(info_index!$D$2:$D$62,MATCH(F1794&amp;G1794,info_index!$B$2:$B$62&amp;info_index!$C$2:$C$62,0),1),""),"")</f>
        <v/>
      </c>
      <c r="I1794" s="7" t="s">
        <v>20</v>
      </c>
    </row>
    <row r="1795" spans="1:9" x14ac:dyDescent="0.55000000000000004">
      <c r="A1795" s="5">
        <v>1793</v>
      </c>
      <c r="B1795" s="6"/>
      <c r="C1795" s="6"/>
      <c r="D1795" s="6"/>
      <c r="E1795" s="6"/>
      <c r="F1795" s="7"/>
      <c r="G1795" s="7"/>
      <c r="H1795" s="7" t="str" cm="1">
        <f t="array" ref="H1795">IF(AND(LEN(F1795)*LEN(G1795)),IFERROR(INDEX(info_index!$D$2:$D$62,MATCH(F1795&amp;G1795,info_index!$B$2:$B$62&amp;info_index!$C$2:$C$62,0),1),""),"")</f>
        <v/>
      </c>
      <c r="I1795" s="7" t="s">
        <v>20</v>
      </c>
    </row>
    <row r="1796" spans="1:9" x14ac:dyDescent="0.55000000000000004">
      <c r="A1796" s="5">
        <v>1794</v>
      </c>
      <c r="B1796" s="6"/>
      <c r="C1796" s="6"/>
      <c r="D1796" s="6"/>
      <c r="E1796" s="6"/>
      <c r="F1796" s="7"/>
      <c r="G1796" s="7"/>
      <c r="H1796" s="7" t="str" cm="1">
        <f t="array" ref="H1796">IF(AND(LEN(F1796)*LEN(G1796)),IFERROR(INDEX(info_index!$D$2:$D$62,MATCH(F1796&amp;G1796,info_index!$B$2:$B$62&amp;info_index!$C$2:$C$62,0),1),""),"")</f>
        <v/>
      </c>
      <c r="I1796" s="7" t="s">
        <v>20</v>
      </c>
    </row>
    <row r="1797" spans="1:9" x14ac:dyDescent="0.55000000000000004">
      <c r="A1797" s="5">
        <v>1795</v>
      </c>
      <c r="B1797" s="6"/>
      <c r="C1797" s="6"/>
      <c r="D1797" s="6"/>
      <c r="E1797" s="6"/>
      <c r="F1797" s="7"/>
      <c r="G1797" s="7"/>
      <c r="H1797" s="7" t="str" cm="1">
        <f t="array" ref="H1797">IF(AND(LEN(F1797)*LEN(G1797)),IFERROR(INDEX(info_index!$D$2:$D$62,MATCH(F1797&amp;G1797,info_index!$B$2:$B$62&amp;info_index!$C$2:$C$62,0),1),""),"")</f>
        <v/>
      </c>
      <c r="I1797" s="7" t="s">
        <v>20</v>
      </c>
    </row>
    <row r="1798" spans="1:9" x14ac:dyDescent="0.55000000000000004">
      <c r="A1798" s="5">
        <v>1796</v>
      </c>
      <c r="B1798" s="6"/>
      <c r="C1798" s="6"/>
      <c r="D1798" s="6"/>
      <c r="E1798" s="6"/>
      <c r="F1798" s="7"/>
      <c r="G1798" s="7"/>
      <c r="H1798" s="7" t="str" cm="1">
        <f t="array" ref="H1798">IF(AND(LEN(F1798)*LEN(G1798)),IFERROR(INDEX(info_index!$D$2:$D$62,MATCH(F1798&amp;G1798,info_index!$B$2:$B$62&amp;info_index!$C$2:$C$62,0),1),""),"")</f>
        <v/>
      </c>
      <c r="I1798" s="7" t="s">
        <v>20</v>
      </c>
    </row>
    <row r="1799" spans="1:9" x14ac:dyDescent="0.55000000000000004">
      <c r="A1799" s="5">
        <v>1797</v>
      </c>
      <c r="B1799" s="6"/>
      <c r="C1799" s="6"/>
      <c r="D1799" s="6"/>
      <c r="E1799" s="6"/>
      <c r="F1799" s="7"/>
      <c r="G1799" s="7"/>
      <c r="H1799" s="7" t="str" cm="1">
        <f t="array" ref="H1799">IF(AND(LEN(F1799)*LEN(G1799)),IFERROR(INDEX(info_index!$D$2:$D$62,MATCH(F1799&amp;G1799,info_index!$B$2:$B$62&amp;info_index!$C$2:$C$62,0),1),""),"")</f>
        <v/>
      </c>
      <c r="I1799" s="7" t="s">
        <v>20</v>
      </c>
    </row>
    <row r="1800" spans="1:9" x14ac:dyDescent="0.55000000000000004">
      <c r="A1800" s="5">
        <v>1798</v>
      </c>
      <c r="B1800" s="6"/>
      <c r="C1800" s="6"/>
      <c r="D1800" s="6"/>
      <c r="E1800" s="6"/>
      <c r="F1800" s="7"/>
      <c r="G1800" s="7"/>
      <c r="H1800" s="7" t="str" cm="1">
        <f t="array" ref="H1800">IF(AND(LEN(F1800)*LEN(G1800)),IFERROR(INDEX(info_index!$D$2:$D$62,MATCH(F1800&amp;G1800,info_index!$B$2:$B$62&amp;info_index!$C$2:$C$62,0),1),""),"")</f>
        <v/>
      </c>
      <c r="I1800" s="7" t="s">
        <v>20</v>
      </c>
    </row>
    <row r="1801" spans="1:9" x14ac:dyDescent="0.55000000000000004">
      <c r="A1801" s="5">
        <v>1799</v>
      </c>
      <c r="B1801" s="6"/>
      <c r="C1801" s="6"/>
      <c r="D1801" s="6"/>
      <c r="E1801" s="6"/>
      <c r="F1801" s="7"/>
      <c r="G1801" s="7"/>
      <c r="H1801" s="7" t="str" cm="1">
        <f t="array" ref="H1801">IF(AND(LEN(F1801)*LEN(G1801)),IFERROR(INDEX(info_index!$D$2:$D$62,MATCH(F1801&amp;G1801,info_index!$B$2:$B$62&amp;info_index!$C$2:$C$62,0),1),""),"")</f>
        <v/>
      </c>
      <c r="I1801" s="7" t="s">
        <v>20</v>
      </c>
    </row>
    <row r="1802" spans="1:9" x14ac:dyDescent="0.55000000000000004">
      <c r="A1802" s="5">
        <v>1800</v>
      </c>
      <c r="B1802" s="6"/>
      <c r="C1802" s="6"/>
      <c r="D1802" s="6"/>
      <c r="E1802" s="6"/>
      <c r="F1802" s="7"/>
      <c r="G1802" s="7"/>
      <c r="H1802" s="7" t="str" cm="1">
        <f t="array" ref="H1802">IF(AND(LEN(F1802)*LEN(G1802)),IFERROR(INDEX(info_index!$D$2:$D$62,MATCH(F1802&amp;G1802,info_index!$B$2:$B$62&amp;info_index!$C$2:$C$62,0),1),""),"")</f>
        <v/>
      </c>
      <c r="I1802" s="7" t="s">
        <v>20</v>
      </c>
    </row>
    <row r="1803" spans="1:9" x14ac:dyDescent="0.55000000000000004">
      <c r="A1803" s="5">
        <v>1801</v>
      </c>
      <c r="B1803" s="6"/>
      <c r="C1803" s="6"/>
      <c r="D1803" s="6"/>
      <c r="E1803" s="6"/>
      <c r="F1803" s="7"/>
      <c r="G1803" s="7"/>
      <c r="H1803" s="7" t="str" cm="1">
        <f t="array" ref="H1803">IF(AND(LEN(F1803)*LEN(G1803)),IFERROR(INDEX(info_index!$D$2:$D$62,MATCH(F1803&amp;G1803,info_index!$B$2:$B$62&amp;info_index!$C$2:$C$62,0),1),""),"")</f>
        <v/>
      </c>
      <c r="I1803" s="7" t="s">
        <v>20</v>
      </c>
    </row>
    <row r="1804" spans="1:9" x14ac:dyDescent="0.55000000000000004">
      <c r="A1804" s="5">
        <v>1802</v>
      </c>
      <c r="B1804" s="6"/>
      <c r="C1804" s="6"/>
      <c r="D1804" s="6"/>
      <c r="E1804" s="6"/>
      <c r="F1804" s="7"/>
      <c r="G1804" s="7"/>
      <c r="H1804" s="7" t="str" cm="1">
        <f t="array" ref="H1804">IF(AND(LEN(F1804)*LEN(G1804)),IFERROR(INDEX(info_index!$D$2:$D$62,MATCH(F1804&amp;G1804,info_index!$B$2:$B$62&amp;info_index!$C$2:$C$62,0),1),""),"")</f>
        <v/>
      </c>
      <c r="I1804" s="7" t="s">
        <v>20</v>
      </c>
    </row>
    <row r="1805" spans="1:9" x14ac:dyDescent="0.55000000000000004">
      <c r="A1805" s="5">
        <v>1803</v>
      </c>
      <c r="B1805" s="6"/>
      <c r="C1805" s="6"/>
      <c r="D1805" s="6"/>
      <c r="E1805" s="6"/>
      <c r="F1805" s="7"/>
      <c r="G1805" s="7"/>
      <c r="H1805" s="7" t="str" cm="1">
        <f t="array" ref="H1805">IF(AND(LEN(F1805)*LEN(G1805)),IFERROR(INDEX(info_index!$D$2:$D$62,MATCH(F1805&amp;G1805,info_index!$B$2:$B$62&amp;info_index!$C$2:$C$62,0),1),""),"")</f>
        <v/>
      </c>
      <c r="I1805" s="7" t="s">
        <v>20</v>
      </c>
    </row>
    <row r="1806" spans="1:9" x14ac:dyDescent="0.55000000000000004">
      <c r="A1806" s="5">
        <v>1804</v>
      </c>
      <c r="B1806" s="6"/>
      <c r="C1806" s="6"/>
      <c r="D1806" s="6"/>
      <c r="E1806" s="6"/>
      <c r="F1806" s="7"/>
      <c r="G1806" s="7"/>
      <c r="H1806" s="7" t="str" cm="1">
        <f t="array" ref="H1806">IF(AND(LEN(F1806)*LEN(G1806)),IFERROR(INDEX(info_index!$D$2:$D$62,MATCH(F1806&amp;G1806,info_index!$B$2:$B$62&amp;info_index!$C$2:$C$62,0),1),""),"")</f>
        <v/>
      </c>
      <c r="I1806" s="7" t="s">
        <v>20</v>
      </c>
    </row>
    <row r="1807" spans="1:9" x14ac:dyDescent="0.55000000000000004">
      <c r="A1807" s="5">
        <v>1805</v>
      </c>
      <c r="B1807" s="6"/>
      <c r="C1807" s="6"/>
      <c r="D1807" s="6"/>
      <c r="E1807" s="6"/>
      <c r="F1807" s="7"/>
      <c r="G1807" s="7"/>
      <c r="H1807" s="7" t="str" cm="1">
        <f t="array" ref="H1807">IF(AND(LEN(F1807)*LEN(G1807)),IFERROR(INDEX(info_index!$D$2:$D$62,MATCH(F1807&amp;G1807,info_index!$B$2:$B$62&amp;info_index!$C$2:$C$62,0),1),""),"")</f>
        <v/>
      </c>
      <c r="I1807" s="7" t="s">
        <v>20</v>
      </c>
    </row>
    <row r="1808" spans="1:9" x14ac:dyDescent="0.55000000000000004">
      <c r="A1808" s="5">
        <v>1806</v>
      </c>
      <c r="B1808" s="6"/>
      <c r="C1808" s="6"/>
      <c r="D1808" s="6"/>
      <c r="E1808" s="6"/>
      <c r="F1808" s="7"/>
      <c r="G1808" s="7"/>
      <c r="H1808" s="7" t="str" cm="1">
        <f t="array" ref="H1808">IF(AND(LEN(F1808)*LEN(G1808)),IFERROR(INDEX(info_index!$D$2:$D$62,MATCH(F1808&amp;G1808,info_index!$B$2:$B$62&amp;info_index!$C$2:$C$62,0),1),""),"")</f>
        <v/>
      </c>
      <c r="I1808" s="7" t="s">
        <v>20</v>
      </c>
    </row>
    <row r="1809" spans="1:9" x14ac:dyDescent="0.55000000000000004">
      <c r="A1809" s="5">
        <v>1807</v>
      </c>
      <c r="B1809" s="6"/>
      <c r="C1809" s="6"/>
      <c r="D1809" s="6"/>
      <c r="E1809" s="6"/>
      <c r="F1809" s="7"/>
      <c r="G1809" s="7"/>
      <c r="H1809" s="7" t="str" cm="1">
        <f t="array" ref="H1809">IF(AND(LEN(F1809)*LEN(G1809)),IFERROR(INDEX(info_index!$D$2:$D$62,MATCH(F1809&amp;G1809,info_index!$B$2:$B$62&amp;info_index!$C$2:$C$62,0),1),""),"")</f>
        <v/>
      </c>
      <c r="I1809" s="7" t="s">
        <v>20</v>
      </c>
    </row>
    <row r="1810" spans="1:9" x14ac:dyDescent="0.55000000000000004">
      <c r="A1810" s="5">
        <v>1808</v>
      </c>
      <c r="B1810" s="6"/>
      <c r="C1810" s="6"/>
      <c r="D1810" s="6"/>
      <c r="E1810" s="6"/>
      <c r="F1810" s="7"/>
      <c r="G1810" s="7"/>
      <c r="H1810" s="7" t="str" cm="1">
        <f t="array" ref="H1810">IF(AND(LEN(F1810)*LEN(G1810)),IFERROR(INDEX(info_index!$D$2:$D$62,MATCH(F1810&amp;G1810,info_index!$B$2:$B$62&amp;info_index!$C$2:$C$62,0),1),""),"")</f>
        <v/>
      </c>
      <c r="I1810" s="7" t="s">
        <v>20</v>
      </c>
    </row>
    <row r="1811" spans="1:9" x14ac:dyDescent="0.55000000000000004">
      <c r="A1811" s="5">
        <v>1809</v>
      </c>
      <c r="B1811" s="6"/>
      <c r="C1811" s="6"/>
      <c r="D1811" s="6"/>
      <c r="E1811" s="6"/>
      <c r="F1811" s="7"/>
      <c r="G1811" s="7"/>
      <c r="H1811" s="7" t="str" cm="1">
        <f t="array" ref="H1811">IF(AND(LEN(F1811)*LEN(G1811)),IFERROR(INDEX(info_index!$D$2:$D$62,MATCH(F1811&amp;G1811,info_index!$B$2:$B$62&amp;info_index!$C$2:$C$62,0),1),""),"")</f>
        <v/>
      </c>
      <c r="I1811" s="7" t="s">
        <v>20</v>
      </c>
    </row>
    <row r="1812" spans="1:9" x14ac:dyDescent="0.55000000000000004">
      <c r="A1812" s="5">
        <v>1810</v>
      </c>
      <c r="B1812" s="6"/>
      <c r="C1812" s="6"/>
      <c r="D1812" s="6"/>
      <c r="E1812" s="6"/>
      <c r="F1812" s="7"/>
      <c r="G1812" s="7"/>
      <c r="H1812" s="7" t="str" cm="1">
        <f t="array" ref="H1812">IF(AND(LEN(F1812)*LEN(G1812)),IFERROR(INDEX(info_index!$D$2:$D$62,MATCH(F1812&amp;G1812,info_index!$B$2:$B$62&amp;info_index!$C$2:$C$62,0),1),""),"")</f>
        <v/>
      </c>
      <c r="I1812" s="7" t="s">
        <v>20</v>
      </c>
    </row>
    <row r="1813" spans="1:9" x14ac:dyDescent="0.55000000000000004">
      <c r="A1813" s="5">
        <v>1811</v>
      </c>
      <c r="B1813" s="6"/>
      <c r="C1813" s="6"/>
      <c r="D1813" s="6"/>
      <c r="E1813" s="6"/>
      <c r="F1813" s="7"/>
      <c r="G1813" s="7"/>
      <c r="H1813" s="7" t="str" cm="1">
        <f t="array" ref="H1813">IF(AND(LEN(F1813)*LEN(G1813)),IFERROR(INDEX(info_index!$D$2:$D$62,MATCH(F1813&amp;G1813,info_index!$B$2:$B$62&amp;info_index!$C$2:$C$62,0),1),""),"")</f>
        <v/>
      </c>
      <c r="I1813" s="7" t="s">
        <v>20</v>
      </c>
    </row>
    <row r="1814" spans="1:9" x14ac:dyDescent="0.55000000000000004">
      <c r="A1814" s="5">
        <v>1812</v>
      </c>
      <c r="B1814" s="6"/>
      <c r="C1814" s="6"/>
      <c r="D1814" s="6"/>
      <c r="E1814" s="6"/>
      <c r="F1814" s="7"/>
      <c r="G1814" s="7"/>
      <c r="H1814" s="7" t="str" cm="1">
        <f t="array" ref="H1814">IF(AND(LEN(F1814)*LEN(G1814)),IFERROR(INDEX(info_index!$D$2:$D$62,MATCH(F1814&amp;G1814,info_index!$B$2:$B$62&amp;info_index!$C$2:$C$62,0),1),""),"")</f>
        <v/>
      </c>
      <c r="I1814" s="7" t="s">
        <v>20</v>
      </c>
    </row>
    <row r="1815" spans="1:9" x14ac:dyDescent="0.55000000000000004">
      <c r="A1815" s="5">
        <v>1813</v>
      </c>
      <c r="B1815" s="6"/>
      <c r="C1815" s="6"/>
      <c r="D1815" s="6"/>
      <c r="E1815" s="6"/>
      <c r="F1815" s="7"/>
      <c r="G1815" s="7"/>
      <c r="H1815" s="7" t="str" cm="1">
        <f t="array" ref="H1815">IF(AND(LEN(F1815)*LEN(G1815)),IFERROR(INDEX(info_index!$D$2:$D$62,MATCH(F1815&amp;G1815,info_index!$B$2:$B$62&amp;info_index!$C$2:$C$62,0),1),""),"")</f>
        <v/>
      </c>
      <c r="I1815" s="7" t="s">
        <v>20</v>
      </c>
    </row>
    <row r="1816" spans="1:9" x14ac:dyDescent="0.55000000000000004">
      <c r="A1816" s="5">
        <v>1814</v>
      </c>
      <c r="B1816" s="6"/>
      <c r="C1816" s="6"/>
      <c r="D1816" s="6"/>
      <c r="E1816" s="6"/>
      <c r="F1816" s="7"/>
      <c r="G1816" s="7"/>
      <c r="H1816" s="7" t="str" cm="1">
        <f t="array" ref="H1816">IF(AND(LEN(F1816)*LEN(G1816)),IFERROR(INDEX(info_index!$D$2:$D$62,MATCH(F1816&amp;G1816,info_index!$B$2:$B$62&amp;info_index!$C$2:$C$62,0),1),""),"")</f>
        <v/>
      </c>
      <c r="I1816" s="7" t="s">
        <v>20</v>
      </c>
    </row>
    <row r="1817" spans="1:9" x14ac:dyDescent="0.55000000000000004">
      <c r="A1817" s="5">
        <v>1815</v>
      </c>
      <c r="B1817" s="6"/>
      <c r="C1817" s="6"/>
      <c r="D1817" s="6"/>
      <c r="E1817" s="6"/>
      <c r="F1817" s="7"/>
      <c r="G1817" s="7"/>
      <c r="H1817" s="7" t="str" cm="1">
        <f t="array" ref="H1817">IF(AND(LEN(F1817)*LEN(G1817)),IFERROR(INDEX(info_index!$D$2:$D$62,MATCH(F1817&amp;G1817,info_index!$B$2:$B$62&amp;info_index!$C$2:$C$62,0),1),""),"")</f>
        <v/>
      </c>
      <c r="I1817" s="7" t="s">
        <v>20</v>
      </c>
    </row>
    <row r="1818" spans="1:9" x14ac:dyDescent="0.55000000000000004">
      <c r="A1818" s="5">
        <v>1816</v>
      </c>
      <c r="B1818" s="6"/>
      <c r="C1818" s="6"/>
      <c r="D1818" s="6"/>
      <c r="E1818" s="6"/>
      <c r="F1818" s="7"/>
      <c r="G1818" s="7"/>
      <c r="H1818" s="7" t="str" cm="1">
        <f t="array" ref="H1818">IF(AND(LEN(F1818)*LEN(G1818)),IFERROR(INDEX(info_index!$D$2:$D$62,MATCH(F1818&amp;G1818,info_index!$B$2:$B$62&amp;info_index!$C$2:$C$62,0),1),""),"")</f>
        <v/>
      </c>
      <c r="I1818" s="7" t="s">
        <v>20</v>
      </c>
    </row>
    <row r="1819" spans="1:9" x14ac:dyDescent="0.55000000000000004">
      <c r="A1819" s="5">
        <v>1817</v>
      </c>
      <c r="B1819" s="6"/>
      <c r="C1819" s="6"/>
      <c r="D1819" s="6"/>
      <c r="E1819" s="6"/>
      <c r="F1819" s="7"/>
      <c r="G1819" s="7"/>
      <c r="H1819" s="7" t="str" cm="1">
        <f t="array" ref="H1819">IF(AND(LEN(F1819)*LEN(G1819)),IFERROR(INDEX(info_index!$D$2:$D$62,MATCH(F1819&amp;G1819,info_index!$B$2:$B$62&amp;info_index!$C$2:$C$62,0),1),""),"")</f>
        <v/>
      </c>
      <c r="I1819" s="7" t="s">
        <v>20</v>
      </c>
    </row>
    <row r="1820" spans="1:9" x14ac:dyDescent="0.55000000000000004">
      <c r="A1820" s="5">
        <v>1818</v>
      </c>
      <c r="B1820" s="6"/>
      <c r="C1820" s="6"/>
      <c r="D1820" s="6"/>
      <c r="E1820" s="6"/>
      <c r="F1820" s="7"/>
      <c r="G1820" s="7"/>
      <c r="H1820" s="7" t="str" cm="1">
        <f t="array" ref="H1820">IF(AND(LEN(F1820)*LEN(G1820)),IFERROR(INDEX(info_index!$D$2:$D$62,MATCH(F1820&amp;G1820,info_index!$B$2:$B$62&amp;info_index!$C$2:$C$62,0),1),""),"")</f>
        <v/>
      </c>
      <c r="I1820" s="7" t="s">
        <v>20</v>
      </c>
    </row>
    <row r="1821" spans="1:9" x14ac:dyDescent="0.55000000000000004">
      <c r="A1821" s="5">
        <v>1819</v>
      </c>
      <c r="B1821" s="6"/>
      <c r="C1821" s="6"/>
      <c r="D1821" s="6"/>
      <c r="E1821" s="6"/>
      <c r="F1821" s="7"/>
      <c r="G1821" s="7"/>
      <c r="H1821" s="7" t="str" cm="1">
        <f t="array" ref="H1821">IF(AND(LEN(F1821)*LEN(G1821)),IFERROR(INDEX(info_index!$D$2:$D$62,MATCH(F1821&amp;G1821,info_index!$B$2:$B$62&amp;info_index!$C$2:$C$62,0),1),""),"")</f>
        <v/>
      </c>
      <c r="I1821" s="7" t="s">
        <v>20</v>
      </c>
    </row>
    <row r="1822" spans="1:9" x14ac:dyDescent="0.55000000000000004">
      <c r="A1822" s="5">
        <v>1820</v>
      </c>
      <c r="B1822" s="6"/>
      <c r="C1822" s="6"/>
      <c r="D1822" s="6"/>
      <c r="E1822" s="6"/>
      <c r="F1822" s="7"/>
      <c r="G1822" s="7"/>
      <c r="H1822" s="7" t="str" cm="1">
        <f t="array" ref="H1822">IF(AND(LEN(F1822)*LEN(G1822)),IFERROR(INDEX(info_index!$D$2:$D$62,MATCH(F1822&amp;G1822,info_index!$B$2:$B$62&amp;info_index!$C$2:$C$62,0),1),""),"")</f>
        <v/>
      </c>
      <c r="I1822" s="7" t="s">
        <v>20</v>
      </c>
    </row>
    <row r="1823" spans="1:9" x14ac:dyDescent="0.55000000000000004">
      <c r="A1823" s="5">
        <v>1821</v>
      </c>
      <c r="B1823" s="6"/>
      <c r="C1823" s="6"/>
      <c r="D1823" s="6"/>
      <c r="E1823" s="6"/>
      <c r="F1823" s="7"/>
      <c r="G1823" s="7"/>
      <c r="H1823" s="7" t="str" cm="1">
        <f t="array" ref="H1823">IF(AND(LEN(F1823)*LEN(G1823)),IFERROR(INDEX(info_index!$D$2:$D$62,MATCH(F1823&amp;G1823,info_index!$B$2:$B$62&amp;info_index!$C$2:$C$62,0),1),""),"")</f>
        <v/>
      </c>
      <c r="I1823" s="7" t="s">
        <v>20</v>
      </c>
    </row>
    <row r="1824" spans="1:9" x14ac:dyDescent="0.55000000000000004">
      <c r="A1824" s="5">
        <v>1822</v>
      </c>
      <c r="B1824" s="6"/>
      <c r="C1824" s="6"/>
      <c r="D1824" s="6"/>
      <c r="E1824" s="6"/>
      <c r="F1824" s="7"/>
      <c r="G1824" s="7"/>
      <c r="H1824" s="7" t="str" cm="1">
        <f t="array" ref="H1824">IF(AND(LEN(F1824)*LEN(G1824)),IFERROR(INDEX(info_index!$D$2:$D$62,MATCH(F1824&amp;G1824,info_index!$B$2:$B$62&amp;info_index!$C$2:$C$62,0),1),""),"")</f>
        <v/>
      </c>
      <c r="I1824" s="7" t="s">
        <v>20</v>
      </c>
    </row>
    <row r="1825" spans="1:9" x14ac:dyDescent="0.55000000000000004">
      <c r="A1825" s="5">
        <v>1823</v>
      </c>
      <c r="B1825" s="6"/>
      <c r="C1825" s="6"/>
      <c r="D1825" s="6"/>
      <c r="E1825" s="6"/>
      <c r="F1825" s="7"/>
      <c r="G1825" s="7"/>
      <c r="H1825" s="7" t="str" cm="1">
        <f t="array" ref="H1825">IF(AND(LEN(F1825)*LEN(G1825)),IFERROR(INDEX(info_index!$D$2:$D$62,MATCH(F1825&amp;G1825,info_index!$B$2:$B$62&amp;info_index!$C$2:$C$62,0),1),""),"")</f>
        <v/>
      </c>
      <c r="I1825" s="7" t="s">
        <v>20</v>
      </c>
    </row>
    <row r="1826" spans="1:9" x14ac:dyDescent="0.55000000000000004">
      <c r="A1826" s="5">
        <v>1824</v>
      </c>
      <c r="B1826" s="6"/>
      <c r="C1826" s="6"/>
      <c r="D1826" s="6"/>
      <c r="E1826" s="6"/>
      <c r="F1826" s="7"/>
      <c r="G1826" s="7"/>
      <c r="H1826" s="7" t="str" cm="1">
        <f t="array" ref="H1826">IF(AND(LEN(F1826)*LEN(G1826)),IFERROR(INDEX(info_index!$D$2:$D$62,MATCH(F1826&amp;G1826,info_index!$B$2:$B$62&amp;info_index!$C$2:$C$62,0),1),""),"")</f>
        <v/>
      </c>
      <c r="I1826" s="7" t="s">
        <v>20</v>
      </c>
    </row>
    <row r="1827" spans="1:9" x14ac:dyDescent="0.55000000000000004">
      <c r="A1827" s="5">
        <v>1825</v>
      </c>
      <c r="B1827" s="6"/>
      <c r="C1827" s="6"/>
      <c r="D1827" s="6"/>
      <c r="E1827" s="6"/>
      <c r="F1827" s="7"/>
      <c r="G1827" s="7"/>
      <c r="H1827" s="7" t="str" cm="1">
        <f t="array" ref="H1827">IF(AND(LEN(F1827)*LEN(G1827)),IFERROR(INDEX(info_index!$D$2:$D$62,MATCH(F1827&amp;G1827,info_index!$B$2:$B$62&amp;info_index!$C$2:$C$62,0),1),""),"")</f>
        <v/>
      </c>
      <c r="I1827" s="7" t="s">
        <v>20</v>
      </c>
    </row>
    <row r="1828" spans="1:9" x14ac:dyDescent="0.55000000000000004">
      <c r="A1828" s="5">
        <v>1826</v>
      </c>
      <c r="B1828" s="6"/>
      <c r="C1828" s="6"/>
      <c r="D1828" s="6"/>
      <c r="E1828" s="6"/>
      <c r="F1828" s="7"/>
      <c r="G1828" s="7"/>
      <c r="H1828" s="7" t="str" cm="1">
        <f t="array" ref="H1828">IF(AND(LEN(F1828)*LEN(G1828)),IFERROR(INDEX(info_index!$D$2:$D$62,MATCH(F1828&amp;G1828,info_index!$B$2:$B$62&amp;info_index!$C$2:$C$62,0),1),""),"")</f>
        <v/>
      </c>
      <c r="I1828" s="7" t="s">
        <v>20</v>
      </c>
    </row>
    <row r="1829" spans="1:9" x14ac:dyDescent="0.55000000000000004">
      <c r="A1829" s="5">
        <v>1827</v>
      </c>
      <c r="B1829" s="6"/>
      <c r="C1829" s="6"/>
      <c r="D1829" s="6"/>
      <c r="E1829" s="6"/>
      <c r="F1829" s="7"/>
      <c r="G1829" s="7"/>
      <c r="H1829" s="7" t="str" cm="1">
        <f t="array" ref="H1829">IF(AND(LEN(F1829)*LEN(G1829)),IFERROR(INDEX(info_index!$D$2:$D$62,MATCH(F1829&amp;G1829,info_index!$B$2:$B$62&amp;info_index!$C$2:$C$62,0),1),""),"")</f>
        <v/>
      </c>
      <c r="I1829" s="7" t="s">
        <v>20</v>
      </c>
    </row>
    <row r="1830" spans="1:9" x14ac:dyDescent="0.55000000000000004">
      <c r="A1830" s="5">
        <v>1828</v>
      </c>
      <c r="B1830" s="6"/>
      <c r="C1830" s="6"/>
      <c r="D1830" s="6"/>
      <c r="E1830" s="6"/>
      <c r="F1830" s="7"/>
      <c r="G1830" s="7"/>
      <c r="H1830" s="7" t="str" cm="1">
        <f t="array" ref="H1830">IF(AND(LEN(F1830)*LEN(G1830)),IFERROR(INDEX(info_index!$D$2:$D$62,MATCH(F1830&amp;G1830,info_index!$B$2:$B$62&amp;info_index!$C$2:$C$62,0),1),""),"")</f>
        <v/>
      </c>
      <c r="I1830" s="7" t="s">
        <v>20</v>
      </c>
    </row>
    <row r="1831" spans="1:9" x14ac:dyDescent="0.55000000000000004">
      <c r="A1831" s="5">
        <v>1829</v>
      </c>
      <c r="B1831" s="6"/>
      <c r="C1831" s="6"/>
      <c r="D1831" s="6"/>
      <c r="E1831" s="6"/>
      <c r="F1831" s="7"/>
      <c r="G1831" s="7"/>
      <c r="H1831" s="7" t="str" cm="1">
        <f t="array" ref="H1831">IF(AND(LEN(F1831)*LEN(G1831)),IFERROR(INDEX(info_index!$D$2:$D$62,MATCH(F1831&amp;G1831,info_index!$B$2:$B$62&amp;info_index!$C$2:$C$62,0),1),""),"")</f>
        <v/>
      </c>
      <c r="I1831" s="7" t="s">
        <v>20</v>
      </c>
    </row>
    <row r="1832" spans="1:9" x14ac:dyDescent="0.55000000000000004">
      <c r="A1832" s="5">
        <v>1830</v>
      </c>
      <c r="B1832" s="6"/>
      <c r="C1832" s="6"/>
      <c r="D1832" s="6"/>
      <c r="E1832" s="6"/>
      <c r="F1832" s="7"/>
      <c r="G1832" s="7"/>
      <c r="H1832" s="7" t="str" cm="1">
        <f t="array" ref="H1832">IF(AND(LEN(F1832)*LEN(G1832)),IFERROR(INDEX(info_index!$D$2:$D$62,MATCH(F1832&amp;G1832,info_index!$B$2:$B$62&amp;info_index!$C$2:$C$62,0),1),""),"")</f>
        <v/>
      </c>
      <c r="I1832" s="7" t="s">
        <v>20</v>
      </c>
    </row>
    <row r="1833" spans="1:9" x14ac:dyDescent="0.55000000000000004">
      <c r="A1833" s="5">
        <v>1831</v>
      </c>
      <c r="B1833" s="6"/>
      <c r="C1833" s="6"/>
      <c r="D1833" s="6"/>
      <c r="E1833" s="6"/>
      <c r="F1833" s="7"/>
      <c r="G1833" s="7"/>
      <c r="H1833" s="7" t="str" cm="1">
        <f t="array" ref="H1833">IF(AND(LEN(F1833)*LEN(G1833)),IFERROR(INDEX(info_index!$D$2:$D$62,MATCH(F1833&amp;G1833,info_index!$B$2:$B$62&amp;info_index!$C$2:$C$62,0),1),""),"")</f>
        <v/>
      </c>
      <c r="I1833" s="7" t="s">
        <v>20</v>
      </c>
    </row>
    <row r="1834" spans="1:9" x14ac:dyDescent="0.55000000000000004">
      <c r="A1834" s="5">
        <v>1832</v>
      </c>
      <c r="B1834" s="6"/>
      <c r="C1834" s="6"/>
      <c r="D1834" s="6"/>
      <c r="E1834" s="6"/>
      <c r="F1834" s="7"/>
      <c r="G1834" s="7"/>
      <c r="H1834" s="7" t="str" cm="1">
        <f t="array" ref="H1834">IF(AND(LEN(F1834)*LEN(G1834)),IFERROR(INDEX(info_index!$D$2:$D$62,MATCH(F1834&amp;G1834,info_index!$B$2:$B$62&amp;info_index!$C$2:$C$62,0),1),""),"")</f>
        <v/>
      </c>
      <c r="I1834" s="7" t="s">
        <v>20</v>
      </c>
    </row>
    <row r="1835" spans="1:9" x14ac:dyDescent="0.55000000000000004">
      <c r="A1835" s="5">
        <v>1833</v>
      </c>
      <c r="B1835" s="6"/>
      <c r="C1835" s="6"/>
      <c r="D1835" s="6"/>
      <c r="E1835" s="6"/>
      <c r="F1835" s="7"/>
      <c r="G1835" s="7"/>
      <c r="H1835" s="7" t="str" cm="1">
        <f t="array" ref="H1835">IF(AND(LEN(F1835)*LEN(G1835)),IFERROR(INDEX(info_index!$D$2:$D$62,MATCH(F1835&amp;G1835,info_index!$B$2:$B$62&amp;info_index!$C$2:$C$62,0),1),""),"")</f>
        <v/>
      </c>
      <c r="I1835" s="7" t="s">
        <v>20</v>
      </c>
    </row>
    <row r="1836" spans="1:9" x14ac:dyDescent="0.55000000000000004">
      <c r="A1836" s="5">
        <v>1834</v>
      </c>
      <c r="B1836" s="6"/>
      <c r="C1836" s="6"/>
      <c r="D1836" s="6"/>
      <c r="E1836" s="6"/>
      <c r="F1836" s="7"/>
      <c r="G1836" s="7"/>
      <c r="H1836" s="7" t="str" cm="1">
        <f t="array" ref="H1836">IF(AND(LEN(F1836)*LEN(G1836)),IFERROR(INDEX(info_index!$D$2:$D$62,MATCH(F1836&amp;G1836,info_index!$B$2:$B$62&amp;info_index!$C$2:$C$62,0),1),""),"")</f>
        <v/>
      </c>
      <c r="I1836" s="7" t="s">
        <v>20</v>
      </c>
    </row>
    <row r="1837" spans="1:9" x14ac:dyDescent="0.55000000000000004">
      <c r="A1837" s="5">
        <v>1835</v>
      </c>
      <c r="B1837" s="6"/>
      <c r="C1837" s="6"/>
      <c r="D1837" s="6"/>
      <c r="E1837" s="6"/>
      <c r="F1837" s="7"/>
      <c r="G1837" s="7"/>
      <c r="H1837" s="7" t="str" cm="1">
        <f t="array" ref="H1837">IF(AND(LEN(F1837)*LEN(G1837)),IFERROR(INDEX(info_index!$D$2:$D$62,MATCH(F1837&amp;G1837,info_index!$B$2:$B$62&amp;info_index!$C$2:$C$62,0),1),""),"")</f>
        <v/>
      </c>
      <c r="I1837" s="7" t="s">
        <v>20</v>
      </c>
    </row>
    <row r="1838" spans="1:9" x14ac:dyDescent="0.55000000000000004">
      <c r="A1838" s="5">
        <v>1836</v>
      </c>
      <c r="B1838" s="6"/>
      <c r="C1838" s="6"/>
      <c r="D1838" s="6"/>
      <c r="E1838" s="6"/>
      <c r="F1838" s="7"/>
      <c r="G1838" s="7"/>
      <c r="H1838" s="7" t="str" cm="1">
        <f t="array" ref="H1838">IF(AND(LEN(F1838)*LEN(G1838)),IFERROR(INDEX(info_index!$D$2:$D$62,MATCH(F1838&amp;G1838,info_index!$B$2:$B$62&amp;info_index!$C$2:$C$62,0),1),""),"")</f>
        <v/>
      </c>
      <c r="I1838" s="7" t="s">
        <v>20</v>
      </c>
    </row>
    <row r="1839" spans="1:9" x14ac:dyDescent="0.55000000000000004">
      <c r="A1839" s="5">
        <v>1837</v>
      </c>
      <c r="B1839" s="6"/>
      <c r="C1839" s="6"/>
      <c r="D1839" s="6"/>
      <c r="E1839" s="6"/>
      <c r="F1839" s="7"/>
      <c r="G1839" s="7"/>
      <c r="H1839" s="7" t="str" cm="1">
        <f t="array" ref="H1839">IF(AND(LEN(F1839)*LEN(G1839)),IFERROR(INDEX(info_index!$D$2:$D$62,MATCH(F1839&amp;G1839,info_index!$B$2:$B$62&amp;info_index!$C$2:$C$62,0),1),""),"")</f>
        <v/>
      </c>
      <c r="I1839" s="7" t="s">
        <v>20</v>
      </c>
    </row>
    <row r="1840" spans="1:9" x14ac:dyDescent="0.55000000000000004">
      <c r="A1840" s="5">
        <v>1838</v>
      </c>
      <c r="B1840" s="6"/>
      <c r="C1840" s="6"/>
      <c r="D1840" s="6"/>
      <c r="E1840" s="6"/>
      <c r="F1840" s="7"/>
      <c r="G1840" s="7"/>
      <c r="H1840" s="7" t="str" cm="1">
        <f t="array" ref="H1840">IF(AND(LEN(F1840)*LEN(G1840)),IFERROR(INDEX(info_index!$D$2:$D$62,MATCH(F1840&amp;G1840,info_index!$B$2:$B$62&amp;info_index!$C$2:$C$62,0),1),""),"")</f>
        <v/>
      </c>
      <c r="I1840" s="7" t="s">
        <v>20</v>
      </c>
    </row>
    <row r="1841" spans="1:9" x14ac:dyDescent="0.55000000000000004">
      <c r="A1841" s="5">
        <v>1839</v>
      </c>
      <c r="B1841" s="6"/>
      <c r="C1841" s="6"/>
      <c r="D1841" s="6"/>
      <c r="E1841" s="6"/>
      <c r="F1841" s="7"/>
      <c r="G1841" s="7"/>
      <c r="H1841" s="7" t="str" cm="1">
        <f t="array" ref="H1841">IF(AND(LEN(F1841)*LEN(G1841)),IFERROR(INDEX(info_index!$D$2:$D$62,MATCH(F1841&amp;G1841,info_index!$B$2:$B$62&amp;info_index!$C$2:$C$62,0),1),""),"")</f>
        <v/>
      </c>
      <c r="I1841" s="7" t="s">
        <v>20</v>
      </c>
    </row>
    <row r="1842" spans="1:9" x14ac:dyDescent="0.55000000000000004">
      <c r="A1842" s="5">
        <v>1840</v>
      </c>
      <c r="B1842" s="6"/>
      <c r="C1842" s="6"/>
      <c r="D1842" s="6"/>
      <c r="E1842" s="6"/>
      <c r="F1842" s="7"/>
      <c r="G1842" s="7"/>
      <c r="H1842" s="7" t="str" cm="1">
        <f t="array" ref="H1842">IF(AND(LEN(F1842)*LEN(G1842)),IFERROR(INDEX(info_index!$D$2:$D$62,MATCH(F1842&amp;G1842,info_index!$B$2:$B$62&amp;info_index!$C$2:$C$62,0),1),""),"")</f>
        <v/>
      </c>
      <c r="I1842" s="7" t="s">
        <v>20</v>
      </c>
    </row>
    <row r="1843" spans="1:9" x14ac:dyDescent="0.55000000000000004">
      <c r="A1843" s="5">
        <v>1841</v>
      </c>
      <c r="B1843" s="6"/>
      <c r="C1843" s="6"/>
      <c r="D1843" s="6"/>
      <c r="E1843" s="6"/>
      <c r="F1843" s="7"/>
      <c r="G1843" s="7"/>
      <c r="H1843" s="7" t="str" cm="1">
        <f t="array" ref="H1843">IF(AND(LEN(F1843)*LEN(G1843)),IFERROR(INDEX(info_index!$D$2:$D$62,MATCH(F1843&amp;G1843,info_index!$B$2:$B$62&amp;info_index!$C$2:$C$62,0),1),""),"")</f>
        <v/>
      </c>
      <c r="I1843" s="7" t="s">
        <v>20</v>
      </c>
    </row>
    <row r="1844" spans="1:9" x14ac:dyDescent="0.55000000000000004">
      <c r="A1844" s="5">
        <v>1842</v>
      </c>
      <c r="B1844" s="6"/>
      <c r="C1844" s="6"/>
      <c r="D1844" s="6"/>
      <c r="E1844" s="6"/>
      <c r="F1844" s="7"/>
      <c r="G1844" s="7"/>
      <c r="H1844" s="7" t="str" cm="1">
        <f t="array" ref="H1844">IF(AND(LEN(F1844)*LEN(G1844)),IFERROR(INDEX(info_index!$D$2:$D$62,MATCH(F1844&amp;G1844,info_index!$B$2:$B$62&amp;info_index!$C$2:$C$62,0),1),""),"")</f>
        <v/>
      </c>
      <c r="I1844" s="7" t="s">
        <v>20</v>
      </c>
    </row>
    <row r="1845" spans="1:9" x14ac:dyDescent="0.55000000000000004">
      <c r="A1845" s="5">
        <v>1843</v>
      </c>
      <c r="B1845" s="6"/>
      <c r="C1845" s="6"/>
      <c r="D1845" s="6"/>
      <c r="E1845" s="6"/>
      <c r="F1845" s="7"/>
      <c r="G1845" s="7"/>
      <c r="H1845" s="7" t="str" cm="1">
        <f t="array" ref="H1845">IF(AND(LEN(F1845)*LEN(G1845)),IFERROR(INDEX(info_index!$D$2:$D$62,MATCH(F1845&amp;G1845,info_index!$B$2:$B$62&amp;info_index!$C$2:$C$62,0),1),""),"")</f>
        <v/>
      </c>
      <c r="I1845" s="7" t="s">
        <v>20</v>
      </c>
    </row>
    <row r="1846" spans="1:9" x14ac:dyDescent="0.55000000000000004">
      <c r="A1846" s="5">
        <v>1844</v>
      </c>
      <c r="B1846" s="6"/>
      <c r="C1846" s="6"/>
      <c r="D1846" s="6"/>
      <c r="E1846" s="6"/>
      <c r="F1846" s="7"/>
      <c r="G1846" s="7"/>
      <c r="H1846" s="7" t="str" cm="1">
        <f t="array" ref="H1846">IF(AND(LEN(F1846)*LEN(G1846)),IFERROR(INDEX(info_index!$D$2:$D$62,MATCH(F1846&amp;G1846,info_index!$B$2:$B$62&amp;info_index!$C$2:$C$62,0),1),""),"")</f>
        <v/>
      </c>
      <c r="I1846" s="7" t="s">
        <v>20</v>
      </c>
    </row>
    <row r="1847" spans="1:9" x14ac:dyDescent="0.55000000000000004">
      <c r="A1847" s="5">
        <v>1845</v>
      </c>
      <c r="B1847" s="6"/>
      <c r="C1847" s="6"/>
      <c r="D1847" s="6"/>
      <c r="E1847" s="6"/>
      <c r="F1847" s="7"/>
      <c r="G1847" s="7"/>
      <c r="H1847" s="7" t="str" cm="1">
        <f t="array" ref="H1847">IF(AND(LEN(F1847)*LEN(G1847)),IFERROR(INDEX(info_index!$D$2:$D$62,MATCH(F1847&amp;G1847,info_index!$B$2:$B$62&amp;info_index!$C$2:$C$62,0),1),""),"")</f>
        <v/>
      </c>
      <c r="I1847" s="7" t="s">
        <v>20</v>
      </c>
    </row>
    <row r="1848" spans="1:9" x14ac:dyDescent="0.55000000000000004">
      <c r="A1848" s="5">
        <v>1846</v>
      </c>
      <c r="B1848" s="6"/>
      <c r="C1848" s="6"/>
      <c r="D1848" s="6"/>
      <c r="E1848" s="6"/>
      <c r="F1848" s="7"/>
      <c r="G1848" s="7"/>
      <c r="H1848" s="7" t="str" cm="1">
        <f t="array" ref="H1848">IF(AND(LEN(F1848)*LEN(G1848)),IFERROR(INDEX(info_index!$D$2:$D$62,MATCH(F1848&amp;G1848,info_index!$B$2:$B$62&amp;info_index!$C$2:$C$62,0),1),""),"")</f>
        <v/>
      </c>
      <c r="I1848" s="7" t="s">
        <v>20</v>
      </c>
    </row>
    <row r="1849" spans="1:9" x14ac:dyDescent="0.55000000000000004">
      <c r="A1849" s="5">
        <v>1847</v>
      </c>
      <c r="B1849" s="6"/>
      <c r="C1849" s="6"/>
      <c r="D1849" s="6"/>
      <c r="E1849" s="6"/>
      <c r="F1849" s="7"/>
      <c r="G1849" s="7"/>
      <c r="H1849" s="7" t="str" cm="1">
        <f t="array" ref="H1849">IF(AND(LEN(F1849)*LEN(G1849)),IFERROR(INDEX(info_index!$D$2:$D$62,MATCH(F1849&amp;G1849,info_index!$B$2:$B$62&amp;info_index!$C$2:$C$62,0),1),""),"")</f>
        <v/>
      </c>
      <c r="I1849" s="7" t="s">
        <v>20</v>
      </c>
    </row>
    <row r="1850" spans="1:9" x14ac:dyDescent="0.55000000000000004">
      <c r="A1850" s="5">
        <v>1848</v>
      </c>
      <c r="B1850" s="6"/>
      <c r="C1850" s="6"/>
      <c r="D1850" s="6"/>
      <c r="E1850" s="6"/>
      <c r="F1850" s="7"/>
      <c r="G1850" s="7"/>
      <c r="H1850" s="7" t="str" cm="1">
        <f t="array" ref="H1850">IF(AND(LEN(F1850)*LEN(G1850)),IFERROR(INDEX(info_index!$D$2:$D$62,MATCH(F1850&amp;G1850,info_index!$B$2:$B$62&amp;info_index!$C$2:$C$62,0),1),""),"")</f>
        <v/>
      </c>
      <c r="I1850" s="7" t="s">
        <v>20</v>
      </c>
    </row>
    <row r="1851" spans="1:9" x14ac:dyDescent="0.55000000000000004">
      <c r="A1851" s="5">
        <v>1849</v>
      </c>
      <c r="B1851" s="6"/>
      <c r="C1851" s="6"/>
      <c r="D1851" s="6"/>
      <c r="E1851" s="6"/>
      <c r="F1851" s="7"/>
      <c r="G1851" s="7"/>
      <c r="H1851" s="7" t="str" cm="1">
        <f t="array" ref="H1851">IF(AND(LEN(F1851)*LEN(G1851)),IFERROR(INDEX(info_index!$D$2:$D$62,MATCH(F1851&amp;G1851,info_index!$B$2:$B$62&amp;info_index!$C$2:$C$62,0),1),""),"")</f>
        <v/>
      </c>
      <c r="I1851" s="7" t="s">
        <v>20</v>
      </c>
    </row>
    <row r="1852" spans="1:9" x14ac:dyDescent="0.55000000000000004">
      <c r="A1852" s="5">
        <v>1850</v>
      </c>
      <c r="B1852" s="6"/>
      <c r="C1852" s="6"/>
      <c r="D1852" s="6"/>
      <c r="E1852" s="6"/>
      <c r="F1852" s="7"/>
      <c r="G1852" s="7"/>
      <c r="H1852" s="7" t="str" cm="1">
        <f t="array" ref="H1852">IF(AND(LEN(F1852)*LEN(G1852)),IFERROR(INDEX(info_index!$D$2:$D$62,MATCH(F1852&amp;G1852,info_index!$B$2:$B$62&amp;info_index!$C$2:$C$62,0),1),""),"")</f>
        <v/>
      </c>
      <c r="I1852" s="7" t="s">
        <v>20</v>
      </c>
    </row>
    <row r="1853" spans="1:9" x14ac:dyDescent="0.55000000000000004">
      <c r="A1853" s="5">
        <v>1851</v>
      </c>
      <c r="B1853" s="6"/>
      <c r="C1853" s="6"/>
      <c r="D1853" s="6"/>
      <c r="E1853" s="6"/>
      <c r="F1853" s="7"/>
      <c r="G1853" s="7"/>
      <c r="H1853" s="7" t="str" cm="1">
        <f t="array" ref="H1853">IF(AND(LEN(F1853)*LEN(G1853)),IFERROR(INDEX(info_index!$D$2:$D$62,MATCH(F1853&amp;G1853,info_index!$B$2:$B$62&amp;info_index!$C$2:$C$62,0),1),""),"")</f>
        <v/>
      </c>
      <c r="I1853" s="7" t="s">
        <v>20</v>
      </c>
    </row>
    <row r="1854" spans="1:9" x14ac:dyDescent="0.55000000000000004">
      <c r="A1854" s="5">
        <v>1852</v>
      </c>
      <c r="B1854" s="6"/>
      <c r="C1854" s="6"/>
      <c r="D1854" s="6"/>
      <c r="E1854" s="6"/>
      <c r="F1854" s="7"/>
      <c r="G1854" s="7"/>
      <c r="H1854" s="7" t="str" cm="1">
        <f t="array" ref="H1854">IF(AND(LEN(F1854)*LEN(G1854)),IFERROR(INDEX(info_index!$D$2:$D$62,MATCH(F1854&amp;G1854,info_index!$B$2:$B$62&amp;info_index!$C$2:$C$62,0),1),""),"")</f>
        <v/>
      </c>
      <c r="I1854" s="7" t="s">
        <v>20</v>
      </c>
    </row>
    <row r="1855" spans="1:9" x14ac:dyDescent="0.55000000000000004">
      <c r="A1855" s="5">
        <v>1853</v>
      </c>
      <c r="B1855" s="6"/>
      <c r="C1855" s="6"/>
      <c r="D1855" s="6"/>
      <c r="E1855" s="6"/>
      <c r="F1855" s="7"/>
      <c r="G1855" s="7"/>
      <c r="H1855" s="7" t="str" cm="1">
        <f t="array" ref="H1855">IF(AND(LEN(F1855)*LEN(G1855)),IFERROR(INDEX(info_index!$D$2:$D$62,MATCH(F1855&amp;G1855,info_index!$B$2:$B$62&amp;info_index!$C$2:$C$62,0),1),""),"")</f>
        <v/>
      </c>
      <c r="I1855" s="7" t="s">
        <v>20</v>
      </c>
    </row>
    <row r="1856" spans="1:9" x14ac:dyDescent="0.55000000000000004">
      <c r="A1856" s="5">
        <v>1854</v>
      </c>
      <c r="B1856" s="6"/>
      <c r="C1856" s="6"/>
      <c r="D1856" s="6"/>
      <c r="E1856" s="6"/>
      <c r="F1856" s="7"/>
      <c r="G1856" s="7"/>
      <c r="H1856" s="7" t="str" cm="1">
        <f t="array" ref="H1856">IF(AND(LEN(F1856)*LEN(G1856)),IFERROR(INDEX(info_index!$D$2:$D$62,MATCH(F1856&amp;G1856,info_index!$B$2:$B$62&amp;info_index!$C$2:$C$62,0),1),""),"")</f>
        <v/>
      </c>
      <c r="I1856" s="7" t="s">
        <v>20</v>
      </c>
    </row>
    <row r="1857" spans="1:9" x14ac:dyDescent="0.55000000000000004">
      <c r="A1857" s="5">
        <v>1855</v>
      </c>
      <c r="B1857" s="6"/>
      <c r="C1857" s="6"/>
      <c r="D1857" s="6"/>
      <c r="E1857" s="6"/>
      <c r="F1857" s="7"/>
      <c r="G1857" s="7"/>
      <c r="H1857" s="7" t="str" cm="1">
        <f t="array" ref="H1857">IF(AND(LEN(F1857)*LEN(G1857)),IFERROR(INDEX(info_index!$D$2:$D$62,MATCH(F1857&amp;G1857,info_index!$B$2:$B$62&amp;info_index!$C$2:$C$62,0),1),""),"")</f>
        <v/>
      </c>
      <c r="I1857" s="7" t="s">
        <v>20</v>
      </c>
    </row>
    <row r="1858" spans="1:9" x14ac:dyDescent="0.55000000000000004">
      <c r="A1858" s="5">
        <v>1856</v>
      </c>
      <c r="B1858" s="6"/>
      <c r="C1858" s="6"/>
      <c r="D1858" s="6"/>
      <c r="E1858" s="6"/>
      <c r="F1858" s="7"/>
      <c r="G1858" s="7"/>
      <c r="H1858" s="7" t="str" cm="1">
        <f t="array" ref="H1858">IF(AND(LEN(F1858)*LEN(G1858)),IFERROR(INDEX(info_index!$D$2:$D$62,MATCH(F1858&amp;G1858,info_index!$B$2:$B$62&amp;info_index!$C$2:$C$62,0),1),""),"")</f>
        <v/>
      </c>
      <c r="I1858" s="7" t="s">
        <v>20</v>
      </c>
    </row>
    <row r="1859" spans="1:9" x14ac:dyDescent="0.55000000000000004">
      <c r="A1859" s="5">
        <v>1857</v>
      </c>
      <c r="B1859" s="6"/>
      <c r="C1859" s="6"/>
      <c r="D1859" s="6"/>
      <c r="E1859" s="6"/>
      <c r="F1859" s="7"/>
      <c r="G1859" s="7"/>
      <c r="H1859" s="7" t="str" cm="1">
        <f t="array" ref="H1859">IF(AND(LEN(F1859)*LEN(G1859)),IFERROR(INDEX(info_index!$D$2:$D$62,MATCH(F1859&amp;G1859,info_index!$B$2:$B$62&amp;info_index!$C$2:$C$62,0),1),""),"")</f>
        <v/>
      </c>
      <c r="I1859" s="7" t="s">
        <v>20</v>
      </c>
    </row>
    <row r="1860" spans="1:9" x14ac:dyDescent="0.55000000000000004">
      <c r="A1860" s="5">
        <v>1858</v>
      </c>
      <c r="B1860" s="6"/>
      <c r="C1860" s="6"/>
      <c r="D1860" s="6"/>
      <c r="E1860" s="6"/>
      <c r="F1860" s="7"/>
      <c r="G1860" s="7"/>
      <c r="H1860" s="7" t="str" cm="1">
        <f t="array" ref="H1860">IF(AND(LEN(F1860)*LEN(G1860)),IFERROR(INDEX(info_index!$D$2:$D$62,MATCH(F1860&amp;G1860,info_index!$B$2:$B$62&amp;info_index!$C$2:$C$62,0),1),""),"")</f>
        <v/>
      </c>
      <c r="I1860" s="7" t="s">
        <v>20</v>
      </c>
    </row>
    <row r="1861" spans="1:9" x14ac:dyDescent="0.55000000000000004">
      <c r="A1861" s="5">
        <v>1859</v>
      </c>
      <c r="B1861" s="6"/>
      <c r="C1861" s="6"/>
      <c r="D1861" s="6"/>
      <c r="E1861" s="6"/>
      <c r="F1861" s="7"/>
      <c r="G1861" s="7"/>
      <c r="H1861" s="7" t="str" cm="1">
        <f t="array" ref="H1861">IF(AND(LEN(F1861)*LEN(G1861)),IFERROR(INDEX(info_index!$D$2:$D$62,MATCH(F1861&amp;G1861,info_index!$B$2:$B$62&amp;info_index!$C$2:$C$62,0),1),""),"")</f>
        <v/>
      </c>
      <c r="I1861" s="7" t="s">
        <v>20</v>
      </c>
    </row>
    <row r="1862" spans="1:9" x14ac:dyDescent="0.55000000000000004">
      <c r="A1862" s="5">
        <v>1860</v>
      </c>
      <c r="B1862" s="6"/>
      <c r="C1862" s="6"/>
      <c r="D1862" s="6"/>
      <c r="E1862" s="6"/>
      <c r="F1862" s="7"/>
      <c r="G1862" s="7"/>
      <c r="H1862" s="7" t="str" cm="1">
        <f t="array" ref="H1862">IF(AND(LEN(F1862)*LEN(G1862)),IFERROR(INDEX(info_index!$D$2:$D$62,MATCH(F1862&amp;G1862,info_index!$B$2:$B$62&amp;info_index!$C$2:$C$62,0),1),""),"")</f>
        <v/>
      </c>
      <c r="I1862" s="7" t="s">
        <v>20</v>
      </c>
    </row>
    <row r="1863" spans="1:9" x14ac:dyDescent="0.55000000000000004">
      <c r="A1863" s="5">
        <v>1861</v>
      </c>
      <c r="B1863" s="6"/>
      <c r="C1863" s="6"/>
      <c r="D1863" s="6"/>
      <c r="E1863" s="6"/>
      <c r="F1863" s="7"/>
      <c r="G1863" s="7"/>
      <c r="H1863" s="7" t="str" cm="1">
        <f t="array" ref="H1863">IF(AND(LEN(F1863)*LEN(G1863)),IFERROR(INDEX(info_index!$D$2:$D$62,MATCH(F1863&amp;G1863,info_index!$B$2:$B$62&amp;info_index!$C$2:$C$62,0),1),""),"")</f>
        <v/>
      </c>
      <c r="I1863" s="7" t="s">
        <v>20</v>
      </c>
    </row>
    <row r="1864" spans="1:9" x14ac:dyDescent="0.55000000000000004">
      <c r="A1864" s="5">
        <v>1862</v>
      </c>
      <c r="B1864" s="6"/>
      <c r="C1864" s="6"/>
      <c r="D1864" s="6"/>
      <c r="E1864" s="6"/>
      <c r="F1864" s="7"/>
      <c r="G1864" s="7"/>
      <c r="H1864" s="7" t="str" cm="1">
        <f t="array" ref="H1864">IF(AND(LEN(F1864)*LEN(G1864)),IFERROR(INDEX(info_index!$D$2:$D$62,MATCH(F1864&amp;G1864,info_index!$B$2:$B$62&amp;info_index!$C$2:$C$62,0),1),""),"")</f>
        <v/>
      </c>
      <c r="I1864" s="7" t="s">
        <v>20</v>
      </c>
    </row>
    <row r="1865" spans="1:9" x14ac:dyDescent="0.55000000000000004">
      <c r="A1865" s="5">
        <v>1863</v>
      </c>
      <c r="B1865" s="6"/>
      <c r="C1865" s="6"/>
      <c r="D1865" s="6"/>
      <c r="E1865" s="6"/>
      <c r="F1865" s="7"/>
      <c r="G1865" s="7"/>
      <c r="H1865" s="7" t="str" cm="1">
        <f t="array" ref="H1865">IF(AND(LEN(F1865)*LEN(G1865)),IFERROR(INDEX(info_index!$D$2:$D$62,MATCH(F1865&amp;G1865,info_index!$B$2:$B$62&amp;info_index!$C$2:$C$62,0),1),""),"")</f>
        <v/>
      </c>
      <c r="I1865" s="7" t="s">
        <v>20</v>
      </c>
    </row>
    <row r="1866" spans="1:9" x14ac:dyDescent="0.55000000000000004">
      <c r="A1866" s="5">
        <v>1864</v>
      </c>
      <c r="B1866" s="6"/>
      <c r="C1866" s="6"/>
      <c r="D1866" s="6"/>
      <c r="E1866" s="6"/>
      <c r="F1866" s="7"/>
      <c r="G1866" s="7"/>
      <c r="H1866" s="7" t="str" cm="1">
        <f t="array" ref="H1866">IF(AND(LEN(F1866)*LEN(G1866)),IFERROR(INDEX(info_index!$D$2:$D$62,MATCH(F1866&amp;G1866,info_index!$B$2:$B$62&amp;info_index!$C$2:$C$62,0),1),""),"")</f>
        <v/>
      </c>
      <c r="I1866" s="7" t="s">
        <v>20</v>
      </c>
    </row>
    <row r="1867" spans="1:9" x14ac:dyDescent="0.55000000000000004">
      <c r="A1867" s="5">
        <v>1865</v>
      </c>
      <c r="B1867" s="6"/>
      <c r="C1867" s="6"/>
      <c r="D1867" s="6"/>
      <c r="E1867" s="6"/>
      <c r="F1867" s="7"/>
      <c r="G1867" s="7"/>
      <c r="H1867" s="7" t="str" cm="1">
        <f t="array" ref="H1867">IF(AND(LEN(F1867)*LEN(G1867)),IFERROR(INDEX(info_index!$D$2:$D$62,MATCH(F1867&amp;G1867,info_index!$B$2:$B$62&amp;info_index!$C$2:$C$62,0),1),""),"")</f>
        <v/>
      </c>
      <c r="I1867" s="7" t="s">
        <v>20</v>
      </c>
    </row>
    <row r="1868" spans="1:9" x14ac:dyDescent="0.55000000000000004">
      <c r="A1868" s="5">
        <v>1866</v>
      </c>
      <c r="B1868" s="6"/>
      <c r="C1868" s="6"/>
      <c r="D1868" s="6"/>
      <c r="E1868" s="6"/>
      <c r="F1868" s="7"/>
      <c r="G1868" s="7"/>
      <c r="H1868" s="7" t="str" cm="1">
        <f t="array" ref="H1868">IF(AND(LEN(F1868)*LEN(G1868)),IFERROR(INDEX(info_index!$D$2:$D$62,MATCH(F1868&amp;G1868,info_index!$B$2:$B$62&amp;info_index!$C$2:$C$62,0),1),""),"")</f>
        <v/>
      </c>
      <c r="I1868" s="7" t="s">
        <v>20</v>
      </c>
    </row>
    <row r="1869" spans="1:9" x14ac:dyDescent="0.55000000000000004">
      <c r="A1869" s="5">
        <v>1867</v>
      </c>
      <c r="B1869" s="6"/>
      <c r="C1869" s="6"/>
      <c r="D1869" s="6"/>
      <c r="E1869" s="6"/>
      <c r="F1869" s="7"/>
      <c r="G1869" s="7"/>
      <c r="H1869" s="7" t="str" cm="1">
        <f t="array" ref="H1869">IF(AND(LEN(F1869)*LEN(G1869)),IFERROR(INDEX(info_index!$D$2:$D$62,MATCH(F1869&amp;G1869,info_index!$B$2:$B$62&amp;info_index!$C$2:$C$62,0),1),""),"")</f>
        <v/>
      </c>
      <c r="I1869" s="7" t="s">
        <v>20</v>
      </c>
    </row>
    <row r="1870" spans="1:9" x14ac:dyDescent="0.55000000000000004">
      <c r="A1870" s="5">
        <v>1868</v>
      </c>
      <c r="B1870" s="6"/>
      <c r="C1870" s="6"/>
      <c r="D1870" s="6"/>
      <c r="E1870" s="6"/>
      <c r="F1870" s="7"/>
      <c r="G1870" s="7"/>
      <c r="H1870" s="7" t="str" cm="1">
        <f t="array" ref="H1870">IF(AND(LEN(F1870)*LEN(G1870)),IFERROR(INDEX(info_index!$D$2:$D$62,MATCH(F1870&amp;G1870,info_index!$B$2:$B$62&amp;info_index!$C$2:$C$62,0),1),""),"")</f>
        <v/>
      </c>
      <c r="I1870" s="7" t="s">
        <v>20</v>
      </c>
    </row>
    <row r="1871" spans="1:9" x14ac:dyDescent="0.55000000000000004">
      <c r="A1871" s="5">
        <v>1869</v>
      </c>
      <c r="B1871" s="6"/>
      <c r="C1871" s="6"/>
      <c r="D1871" s="6"/>
      <c r="E1871" s="6"/>
      <c r="F1871" s="7"/>
      <c r="G1871" s="7"/>
      <c r="H1871" s="7" t="str" cm="1">
        <f t="array" ref="H1871">IF(AND(LEN(F1871)*LEN(G1871)),IFERROR(INDEX(info_index!$D$2:$D$62,MATCH(F1871&amp;G1871,info_index!$B$2:$B$62&amp;info_index!$C$2:$C$62,0),1),""),"")</f>
        <v/>
      </c>
      <c r="I1871" s="7" t="s">
        <v>20</v>
      </c>
    </row>
    <row r="1872" spans="1:9" x14ac:dyDescent="0.55000000000000004">
      <c r="A1872" s="5">
        <v>1870</v>
      </c>
      <c r="B1872" s="6"/>
      <c r="C1872" s="6"/>
      <c r="D1872" s="6"/>
      <c r="E1872" s="6"/>
      <c r="F1872" s="7"/>
      <c r="G1872" s="7"/>
      <c r="H1872" s="7" t="str" cm="1">
        <f t="array" ref="H1872">IF(AND(LEN(F1872)*LEN(G1872)),IFERROR(INDEX(info_index!$D$2:$D$62,MATCH(F1872&amp;G1872,info_index!$B$2:$B$62&amp;info_index!$C$2:$C$62,0),1),""),"")</f>
        <v/>
      </c>
      <c r="I1872" s="7" t="s">
        <v>20</v>
      </c>
    </row>
    <row r="1873" spans="1:9" x14ac:dyDescent="0.55000000000000004">
      <c r="A1873" s="5">
        <v>1871</v>
      </c>
      <c r="B1873" s="6"/>
      <c r="C1873" s="6"/>
      <c r="D1873" s="6"/>
      <c r="E1873" s="6"/>
      <c r="F1873" s="7"/>
      <c r="G1873" s="7"/>
      <c r="H1873" s="7" t="str" cm="1">
        <f t="array" ref="H1873">IF(AND(LEN(F1873)*LEN(G1873)),IFERROR(INDEX(info_index!$D$2:$D$62,MATCH(F1873&amp;G1873,info_index!$B$2:$B$62&amp;info_index!$C$2:$C$62,0),1),""),"")</f>
        <v/>
      </c>
      <c r="I1873" s="7" t="s">
        <v>20</v>
      </c>
    </row>
    <row r="1874" spans="1:9" x14ac:dyDescent="0.55000000000000004">
      <c r="A1874" s="5">
        <v>1872</v>
      </c>
      <c r="B1874" s="6"/>
      <c r="C1874" s="6"/>
      <c r="D1874" s="6"/>
      <c r="E1874" s="6"/>
      <c r="F1874" s="7"/>
      <c r="G1874" s="7"/>
      <c r="H1874" s="7" t="str" cm="1">
        <f t="array" ref="H1874">IF(AND(LEN(F1874)*LEN(G1874)),IFERROR(INDEX(info_index!$D$2:$D$62,MATCH(F1874&amp;G1874,info_index!$B$2:$B$62&amp;info_index!$C$2:$C$62,0),1),""),"")</f>
        <v/>
      </c>
      <c r="I1874" s="7" t="s">
        <v>20</v>
      </c>
    </row>
    <row r="1875" spans="1:9" x14ac:dyDescent="0.55000000000000004">
      <c r="A1875" s="5">
        <v>1873</v>
      </c>
      <c r="B1875" s="6"/>
      <c r="C1875" s="6"/>
      <c r="D1875" s="6"/>
      <c r="E1875" s="6"/>
      <c r="F1875" s="7"/>
      <c r="G1875" s="7"/>
      <c r="H1875" s="7" t="str" cm="1">
        <f t="array" ref="H1875">IF(AND(LEN(F1875)*LEN(G1875)),IFERROR(INDEX(info_index!$D$2:$D$62,MATCH(F1875&amp;G1875,info_index!$B$2:$B$62&amp;info_index!$C$2:$C$62,0),1),""),"")</f>
        <v/>
      </c>
      <c r="I1875" s="7" t="s">
        <v>20</v>
      </c>
    </row>
    <row r="1876" spans="1:9" x14ac:dyDescent="0.55000000000000004">
      <c r="A1876" s="5">
        <v>1874</v>
      </c>
      <c r="B1876" s="6"/>
      <c r="C1876" s="6"/>
      <c r="D1876" s="6"/>
      <c r="E1876" s="6"/>
      <c r="F1876" s="7"/>
      <c r="G1876" s="7"/>
      <c r="H1876" s="7" t="str" cm="1">
        <f t="array" ref="H1876">IF(AND(LEN(F1876)*LEN(G1876)),IFERROR(INDEX(info_index!$D$2:$D$62,MATCH(F1876&amp;G1876,info_index!$B$2:$B$62&amp;info_index!$C$2:$C$62,0),1),""),"")</f>
        <v/>
      </c>
      <c r="I1876" s="7" t="s">
        <v>20</v>
      </c>
    </row>
    <row r="1877" spans="1:9" x14ac:dyDescent="0.55000000000000004">
      <c r="A1877" s="5">
        <v>1875</v>
      </c>
      <c r="B1877" s="6"/>
      <c r="C1877" s="6"/>
      <c r="D1877" s="6"/>
      <c r="E1877" s="6"/>
      <c r="F1877" s="7"/>
      <c r="G1877" s="7"/>
      <c r="H1877" s="7" t="str" cm="1">
        <f t="array" ref="H1877">IF(AND(LEN(F1877)*LEN(G1877)),IFERROR(INDEX(info_index!$D$2:$D$62,MATCH(F1877&amp;G1877,info_index!$B$2:$B$62&amp;info_index!$C$2:$C$62,0),1),""),"")</f>
        <v/>
      </c>
      <c r="I1877" s="7" t="s">
        <v>20</v>
      </c>
    </row>
    <row r="1878" spans="1:9" x14ac:dyDescent="0.55000000000000004">
      <c r="A1878" s="5">
        <v>1876</v>
      </c>
      <c r="B1878" s="6"/>
      <c r="C1878" s="6"/>
      <c r="D1878" s="6"/>
      <c r="E1878" s="6"/>
      <c r="F1878" s="7"/>
      <c r="G1878" s="7"/>
      <c r="H1878" s="7" t="str" cm="1">
        <f t="array" ref="H1878">IF(AND(LEN(F1878)*LEN(G1878)),IFERROR(INDEX(info_index!$D$2:$D$62,MATCH(F1878&amp;G1878,info_index!$B$2:$B$62&amp;info_index!$C$2:$C$62,0),1),""),"")</f>
        <v/>
      </c>
      <c r="I1878" s="7" t="s">
        <v>20</v>
      </c>
    </row>
    <row r="1879" spans="1:9" x14ac:dyDescent="0.55000000000000004">
      <c r="A1879" s="5">
        <v>1877</v>
      </c>
      <c r="B1879" s="6"/>
      <c r="C1879" s="6"/>
      <c r="D1879" s="6"/>
      <c r="E1879" s="6"/>
      <c r="F1879" s="7"/>
      <c r="G1879" s="7"/>
      <c r="H1879" s="7" t="str" cm="1">
        <f t="array" ref="H1879">IF(AND(LEN(F1879)*LEN(G1879)),IFERROR(INDEX(info_index!$D$2:$D$62,MATCH(F1879&amp;G1879,info_index!$B$2:$B$62&amp;info_index!$C$2:$C$62,0),1),""),"")</f>
        <v/>
      </c>
      <c r="I1879" s="7" t="s">
        <v>20</v>
      </c>
    </row>
    <row r="1880" spans="1:9" x14ac:dyDescent="0.55000000000000004">
      <c r="A1880" s="5">
        <v>1878</v>
      </c>
      <c r="B1880" s="6"/>
      <c r="C1880" s="6"/>
      <c r="D1880" s="6"/>
      <c r="E1880" s="6"/>
      <c r="F1880" s="7"/>
      <c r="G1880" s="7"/>
      <c r="H1880" s="7" t="str" cm="1">
        <f t="array" ref="H1880">IF(AND(LEN(F1880)*LEN(G1880)),IFERROR(INDEX(info_index!$D$2:$D$62,MATCH(F1880&amp;G1880,info_index!$B$2:$B$62&amp;info_index!$C$2:$C$62,0),1),""),"")</f>
        <v/>
      </c>
      <c r="I1880" s="7" t="s">
        <v>20</v>
      </c>
    </row>
    <row r="1881" spans="1:9" x14ac:dyDescent="0.55000000000000004">
      <c r="A1881" s="5">
        <v>1879</v>
      </c>
      <c r="B1881" s="6"/>
      <c r="C1881" s="6"/>
      <c r="D1881" s="6"/>
      <c r="E1881" s="6"/>
      <c r="F1881" s="7"/>
      <c r="G1881" s="7"/>
      <c r="H1881" s="7" t="str" cm="1">
        <f t="array" ref="H1881">IF(AND(LEN(F1881)*LEN(G1881)),IFERROR(INDEX(info_index!$D$2:$D$62,MATCH(F1881&amp;G1881,info_index!$B$2:$B$62&amp;info_index!$C$2:$C$62,0),1),""),"")</f>
        <v/>
      </c>
      <c r="I1881" s="7" t="s">
        <v>20</v>
      </c>
    </row>
    <row r="1882" spans="1:9" x14ac:dyDescent="0.55000000000000004">
      <c r="A1882" s="5">
        <v>1880</v>
      </c>
      <c r="B1882" s="6"/>
      <c r="C1882" s="6"/>
      <c r="D1882" s="6"/>
      <c r="E1882" s="6"/>
      <c r="F1882" s="7"/>
      <c r="G1882" s="7"/>
      <c r="H1882" s="7" t="str" cm="1">
        <f t="array" ref="H1882">IF(AND(LEN(F1882)*LEN(G1882)),IFERROR(INDEX(info_index!$D$2:$D$62,MATCH(F1882&amp;G1882,info_index!$B$2:$B$62&amp;info_index!$C$2:$C$62,0),1),""),"")</f>
        <v/>
      </c>
      <c r="I1882" s="7" t="s">
        <v>20</v>
      </c>
    </row>
    <row r="1883" spans="1:9" x14ac:dyDescent="0.55000000000000004">
      <c r="A1883" s="5">
        <v>1881</v>
      </c>
      <c r="B1883" s="6"/>
      <c r="C1883" s="6"/>
      <c r="D1883" s="6"/>
      <c r="E1883" s="6"/>
      <c r="F1883" s="7"/>
      <c r="G1883" s="7"/>
      <c r="H1883" s="7" t="str" cm="1">
        <f t="array" ref="H1883">IF(AND(LEN(F1883)*LEN(G1883)),IFERROR(INDEX(info_index!$D$2:$D$62,MATCH(F1883&amp;G1883,info_index!$B$2:$B$62&amp;info_index!$C$2:$C$62,0),1),""),"")</f>
        <v/>
      </c>
      <c r="I1883" s="7" t="s">
        <v>20</v>
      </c>
    </row>
    <row r="1884" spans="1:9" x14ac:dyDescent="0.55000000000000004">
      <c r="A1884" s="5">
        <v>1882</v>
      </c>
      <c r="B1884" s="6"/>
      <c r="C1884" s="6"/>
      <c r="D1884" s="6"/>
      <c r="E1884" s="6"/>
      <c r="F1884" s="7"/>
      <c r="G1884" s="7"/>
      <c r="H1884" s="7" t="str" cm="1">
        <f t="array" ref="H1884">IF(AND(LEN(F1884)*LEN(G1884)),IFERROR(INDEX(info_index!$D$2:$D$62,MATCH(F1884&amp;G1884,info_index!$B$2:$B$62&amp;info_index!$C$2:$C$62,0),1),""),"")</f>
        <v/>
      </c>
      <c r="I1884" s="7" t="s">
        <v>20</v>
      </c>
    </row>
    <row r="1885" spans="1:9" x14ac:dyDescent="0.55000000000000004">
      <c r="A1885" s="5">
        <v>1883</v>
      </c>
      <c r="B1885" s="6"/>
      <c r="C1885" s="6"/>
      <c r="D1885" s="6"/>
      <c r="E1885" s="6"/>
      <c r="F1885" s="7"/>
      <c r="G1885" s="7"/>
      <c r="H1885" s="7" t="str" cm="1">
        <f t="array" ref="H1885">IF(AND(LEN(F1885)*LEN(G1885)),IFERROR(INDEX(info_index!$D$2:$D$62,MATCH(F1885&amp;G1885,info_index!$B$2:$B$62&amp;info_index!$C$2:$C$62,0),1),""),"")</f>
        <v/>
      </c>
      <c r="I1885" s="7" t="s">
        <v>20</v>
      </c>
    </row>
    <row r="1886" spans="1:9" x14ac:dyDescent="0.55000000000000004">
      <c r="A1886" s="5">
        <v>1884</v>
      </c>
      <c r="B1886" s="6"/>
      <c r="C1886" s="6"/>
      <c r="D1886" s="6"/>
      <c r="E1886" s="6"/>
      <c r="F1886" s="7"/>
      <c r="G1886" s="7"/>
      <c r="H1886" s="7" t="str" cm="1">
        <f t="array" ref="H1886">IF(AND(LEN(F1886)*LEN(G1886)),IFERROR(INDEX(info_index!$D$2:$D$62,MATCH(F1886&amp;G1886,info_index!$B$2:$B$62&amp;info_index!$C$2:$C$62,0),1),""),"")</f>
        <v/>
      </c>
      <c r="I1886" s="7" t="s">
        <v>20</v>
      </c>
    </row>
    <row r="1887" spans="1:9" x14ac:dyDescent="0.55000000000000004">
      <c r="A1887" s="5">
        <v>1885</v>
      </c>
      <c r="B1887" s="6"/>
      <c r="C1887" s="6"/>
      <c r="D1887" s="6"/>
      <c r="E1887" s="6"/>
      <c r="F1887" s="7"/>
      <c r="G1887" s="7"/>
      <c r="H1887" s="7" t="str" cm="1">
        <f t="array" ref="H1887">IF(AND(LEN(F1887)*LEN(G1887)),IFERROR(INDEX(info_index!$D$2:$D$62,MATCH(F1887&amp;G1887,info_index!$B$2:$B$62&amp;info_index!$C$2:$C$62,0),1),""),"")</f>
        <v/>
      </c>
      <c r="I1887" s="7" t="s">
        <v>20</v>
      </c>
    </row>
    <row r="1888" spans="1:9" x14ac:dyDescent="0.55000000000000004">
      <c r="A1888" s="5">
        <v>1886</v>
      </c>
      <c r="B1888" s="6"/>
      <c r="C1888" s="6"/>
      <c r="D1888" s="6"/>
      <c r="E1888" s="6"/>
      <c r="F1888" s="7"/>
      <c r="G1888" s="7"/>
      <c r="H1888" s="7" t="str" cm="1">
        <f t="array" ref="H1888">IF(AND(LEN(F1888)*LEN(G1888)),IFERROR(INDEX(info_index!$D$2:$D$62,MATCH(F1888&amp;G1888,info_index!$B$2:$B$62&amp;info_index!$C$2:$C$62,0),1),""),"")</f>
        <v/>
      </c>
      <c r="I1888" s="7" t="s">
        <v>20</v>
      </c>
    </row>
    <row r="1889" spans="1:9" x14ac:dyDescent="0.55000000000000004">
      <c r="A1889" s="5">
        <v>1887</v>
      </c>
      <c r="B1889" s="6"/>
      <c r="C1889" s="6"/>
      <c r="D1889" s="6"/>
      <c r="E1889" s="6"/>
      <c r="F1889" s="7"/>
      <c r="G1889" s="7"/>
      <c r="H1889" s="7" t="str" cm="1">
        <f t="array" ref="H1889">IF(AND(LEN(F1889)*LEN(G1889)),IFERROR(INDEX(info_index!$D$2:$D$62,MATCH(F1889&amp;G1889,info_index!$B$2:$B$62&amp;info_index!$C$2:$C$62,0),1),""),"")</f>
        <v/>
      </c>
      <c r="I1889" s="7" t="s">
        <v>20</v>
      </c>
    </row>
    <row r="1890" spans="1:9" x14ac:dyDescent="0.55000000000000004">
      <c r="A1890" s="5">
        <v>1888</v>
      </c>
      <c r="B1890" s="6"/>
      <c r="C1890" s="6"/>
      <c r="D1890" s="6"/>
      <c r="E1890" s="6"/>
      <c r="F1890" s="7"/>
      <c r="G1890" s="7"/>
      <c r="H1890" s="7" t="str" cm="1">
        <f t="array" ref="H1890">IF(AND(LEN(F1890)*LEN(G1890)),IFERROR(INDEX(info_index!$D$2:$D$62,MATCH(F1890&amp;G1890,info_index!$B$2:$B$62&amp;info_index!$C$2:$C$62,0),1),""),"")</f>
        <v/>
      </c>
      <c r="I1890" s="7" t="s">
        <v>20</v>
      </c>
    </row>
    <row r="1891" spans="1:9" x14ac:dyDescent="0.55000000000000004">
      <c r="A1891" s="5">
        <v>1889</v>
      </c>
      <c r="B1891" s="6"/>
      <c r="C1891" s="6"/>
      <c r="D1891" s="6"/>
      <c r="E1891" s="6"/>
      <c r="F1891" s="7"/>
      <c r="G1891" s="7"/>
      <c r="H1891" s="7" t="str" cm="1">
        <f t="array" ref="H1891">IF(AND(LEN(F1891)*LEN(G1891)),IFERROR(INDEX(info_index!$D$2:$D$62,MATCH(F1891&amp;G1891,info_index!$B$2:$B$62&amp;info_index!$C$2:$C$62,0),1),""),"")</f>
        <v/>
      </c>
      <c r="I1891" s="7" t="s">
        <v>20</v>
      </c>
    </row>
    <row r="1892" spans="1:9" x14ac:dyDescent="0.55000000000000004">
      <c r="A1892" s="5">
        <v>1890</v>
      </c>
      <c r="B1892" s="6"/>
      <c r="C1892" s="6"/>
      <c r="D1892" s="6"/>
      <c r="E1892" s="6"/>
      <c r="F1892" s="7"/>
      <c r="G1892" s="7"/>
      <c r="H1892" s="7" t="str" cm="1">
        <f t="array" ref="H1892">IF(AND(LEN(F1892)*LEN(G1892)),IFERROR(INDEX(info_index!$D$2:$D$62,MATCH(F1892&amp;G1892,info_index!$B$2:$B$62&amp;info_index!$C$2:$C$62,0),1),""),"")</f>
        <v/>
      </c>
      <c r="I1892" s="7" t="s">
        <v>20</v>
      </c>
    </row>
    <row r="1893" spans="1:9" x14ac:dyDescent="0.55000000000000004">
      <c r="A1893" s="5">
        <v>1891</v>
      </c>
      <c r="B1893" s="6"/>
      <c r="C1893" s="6"/>
      <c r="D1893" s="6"/>
      <c r="E1893" s="6"/>
      <c r="F1893" s="7"/>
      <c r="G1893" s="7"/>
      <c r="H1893" s="7" t="str" cm="1">
        <f t="array" ref="H1893">IF(AND(LEN(F1893)*LEN(G1893)),IFERROR(INDEX(info_index!$D$2:$D$62,MATCH(F1893&amp;G1893,info_index!$B$2:$B$62&amp;info_index!$C$2:$C$62,0),1),""),"")</f>
        <v/>
      </c>
      <c r="I1893" s="7" t="s">
        <v>20</v>
      </c>
    </row>
    <row r="1894" spans="1:9" x14ac:dyDescent="0.55000000000000004">
      <c r="A1894" s="5">
        <v>1892</v>
      </c>
      <c r="B1894" s="6"/>
      <c r="C1894" s="6"/>
      <c r="D1894" s="6"/>
      <c r="E1894" s="6"/>
      <c r="F1894" s="7"/>
      <c r="G1894" s="7"/>
      <c r="H1894" s="7" t="str" cm="1">
        <f t="array" ref="H1894">IF(AND(LEN(F1894)*LEN(G1894)),IFERROR(INDEX(info_index!$D$2:$D$62,MATCH(F1894&amp;G1894,info_index!$B$2:$B$62&amp;info_index!$C$2:$C$62,0),1),""),"")</f>
        <v/>
      </c>
      <c r="I1894" s="7" t="s">
        <v>20</v>
      </c>
    </row>
    <row r="1895" spans="1:9" x14ac:dyDescent="0.55000000000000004">
      <c r="A1895" s="5">
        <v>1893</v>
      </c>
      <c r="B1895" s="6"/>
      <c r="C1895" s="6"/>
      <c r="D1895" s="6"/>
      <c r="E1895" s="6"/>
      <c r="F1895" s="7"/>
      <c r="G1895" s="7"/>
      <c r="H1895" s="7" t="str" cm="1">
        <f t="array" ref="H1895">IF(AND(LEN(F1895)*LEN(G1895)),IFERROR(INDEX(info_index!$D$2:$D$62,MATCH(F1895&amp;G1895,info_index!$B$2:$B$62&amp;info_index!$C$2:$C$62,0),1),""),"")</f>
        <v/>
      </c>
      <c r="I1895" s="7" t="s">
        <v>20</v>
      </c>
    </row>
    <row r="1896" spans="1:9" x14ac:dyDescent="0.55000000000000004">
      <c r="A1896" s="5">
        <v>1894</v>
      </c>
      <c r="B1896" s="6"/>
      <c r="C1896" s="6"/>
      <c r="D1896" s="6"/>
      <c r="E1896" s="6"/>
      <c r="F1896" s="7"/>
      <c r="G1896" s="7"/>
      <c r="H1896" s="7" t="str" cm="1">
        <f t="array" ref="H1896">IF(AND(LEN(F1896)*LEN(G1896)),IFERROR(INDEX(info_index!$D$2:$D$62,MATCH(F1896&amp;G1896,info_index!$B$2:$B$62&amp;info_index!$C$2:$C$62,0),1),""),"")</f>
        <v/>
      </c>
      <c r="I1896" s="7" t="s">
        <v>20</v>
      </c>
    </row>
    <row r="1897" spans="1:9" x14ac:dyDescent="0.55000000000000004">
      <c r="A1897" s="5">
        <v>1895</v>
      </c>
      <c r="B1897" s="6"/>
      <c r="C1897" s="6"/>
      <c r="D1897" s="6"/>
      <c r="E1897" s="6"/>
      <c r="F1897" s="7"/>
      <c r="G1897" s="7"/>
      <c r="H1897" s="7" t="str" cm="1">
        <f t="array" ref="H1897">IF(AND(LEN(F1897)*LEN(G1897)),IFERROR(INDEX(info_index!$D$2:$D$62,MATCH(F1897&amp;G1897,info_index!$B$2:$B$62&amp;info_index!$C$2:$C$62,0),1),""),"")</f>
        <v/>
      </c>
      <c r="I1897" s="7" t="s">
        <v>20</v>
      </c>
    </row>
    <row r="1898" spans="1:9" x14ac:dyDescent="0.55000000000000004">
      <c r="A1898" s="5">
        <v>1896</v>
      </c>
      <c r="B1898" s="6"/>
      <c r="C1898" s="6"/>
      <c r="D1898" s="6"/>
      <c r="E1898" s="6"/>
      <c r="F1898" s="7"/>
      <c r="G1898" s="7"/>
      <c r="H1898" s="7" t="str" cm="1">
        <f t="array" ref="H1898">IF(AND(LEN(F1898)*LEN(G1898)),IFERROR(INDEX(info_index!$D$2:$D$62,MATCH(F1898&amp;G1898,info_index!$B$2:$B$62&amp;info_index!$C$2:$C$62,0),1),""),"")</f>
        <v/>
      </c>
      <c r="I1898" s="7" t="s">
        <v>20</v>
      </c>
    </row>
    <row r="1899" spans="1:9" x14ac:dyDescent="0.55000000000000004">
      <c r="A1899" s="5">
        <v>1897</v>
      </c>
      <c r="B1899" s="6"/>
      <c r="C1899" s="6"/>
      <c r="D1899" s="6"/>
      <c r="E1899" s="6"/>
      <c r="F1899" s="7"/>
      <c r="G1899" s="7"/>
      <c r="H1899" s="7" t="str" cm="1">
        <f t="array" ref="H1899">IF(AND(LEN(F1899)*LEN(G1899)),IFERROR(INDEX(info_index!$D$2:$D$62,MATCH(F1899&amp;G1899,info_index!$B$2:$B$62&amp;info_index!$C$2:$C$62,0),1),""),"")</f>
        <v/>
      </c>
      <c r="I1899" s="7" t="s">
        <v>20</v>
      </c>
    </row>
    <row r="1900" spans="1:9" x14ac:dyDescent="0.55000000000000004">
      <c r="A1900" s="5">
        <v>1898</v>
      </c>
      <c r="B1900" s="6"/>
      <c r="C1900" s="6"/>
      <c r="D1900" s="6"/>
      <c r="E1900" s="6"/>
      <c r="F1900" s="7"/>
      <c r="G1900" s="7"/>
      <c r="H1900" s="7" t="str" cm="1">
        <f t="array" ref="H1900">IF(AND(LEN(F1900)*LEN(G1900)),IFERROR(INDEX(info_index!$D$2:$D$62,MATCH(F1900&amp;G1900,info_index!$B$2:$B$62&amp;info_index!$C$2:$C$62,0),1),""),"")</f>
        <v/>
      </c>
      <c r="I1900" s="7" t="s">
        <v>20</v>
      </c>
    </row>
    <row r="1901" spans="1:9" x14ac:dyDescent="0.55000000000000004">
      <c r="A1901" s="5">
        <v>1899</v>
      </c>
      <c r="B1901" s="6"/>
      <c r="C1901" s="6"/>
      <c r="D1901" s="6"/>
      <c r="E1901" s="6"/>
      <c r="F1901" s="7"/>
      <c r="G1901" s="7"/>
      <c r="H1901" s="7" t="str" cm="1">
        <f t="array" ref="H1901">IF(AND(LEN(F1901)*LEN(G1901)),IFERROR(INDEX(info_index!$D$2:$D$62,MATCH(F1901&amp;G1901,info_index!$B$2:$B$62&amp;info_index!$C$2:$C$62,0),1),""),"")</f>
        <v/>
      </c>
      <c r="I1901" s="7" t="s">
        <v>20</v>
      </c>
    </row>
    <row r="1902" spans="1:9" x14ac:dyDescent="0.55000000000000004">
      <c r="A1902" s="5">
        <v>1900</v>
      </c>
      <c r="B1902" s="6"/>
      <c r="C1902" s="6"/>
      <c r="D1902" s="6"/>
      <c r="E1902" s="6"/>
      <c r="F1902" s="7"/>
      <c r="G1902" s="7"/>
      <c r="H1902" s="7" t="str" cm="1">
        <f t="array" ref="H1902">IF(AND(LEN(F1902)*LEN(G1902)),IFERROR(INDEX(info_index!$D$2:$D$62,MATCH(F1902&amp;G1902,info_index!$B$2:$B$62&amp;info_index!$C$2:$C$62,0),1),""),"")</f>
        <v/>
      </c>
      <c r="I1902" s="7" t="s">
        <v>20</v>
      </c>
    </row>
    <row r="1903" spans="1:9" x14ac:dyDescent="0.55000000000000004">
      <c r="A1903" s="5">
        <v>1901</v>
      </c>
      <c r="B1903" s="6"/>
      <c r="C1903" s="6"/>
      <c r="D1903" s="6"/>
      <c r="E1903" s="6"/>
      <c r="F1903" s="7"/>
      <c r="G1903" s="7"/>
      <c r="H1903" s="7" t="str" cm="1">
        <f t="array" ref="H1903">IF(AND(LEN(F1903)*LEN(G1903)),IFERROR(INDEX(info_index!$D$2:$D$62,MATCH(F1903&amp;G1903,info_index!$B$2:$B$62&amp;info_index!$C$2:$C$62,0),1),""),"")</f>
        <v/>
      </c>
      <c r="I1903" s="7" t="s">
        <v>20</v>
      </c>
    </row>
    <row r="1904" spans="1:9" x14ac:dyDescent="0.55000000000000004">
      <c r="A1904" s="5">
        <v>1902</v>
      </c>
      <c r="B1904" s="6"/>
      <c r="C1904" s="6"/>
      <c r="D1904" s="6"/>
      <c r="E1904" s="6"/>
      <c r="F1904" s="7"/>
      <c r="G1904" s="7"/>
      <c r="H1904" s="7" t="str" cm="1">
        <f t="array" ref="H1904">IF(AND(LEN(F1904)*LEN(G1904)),IFERROR(INDEX(info_index!$D$2:$D$62,MATCH(F1904&amp;G1904,info_index!$B$2:$B$62&amp;info_index!$C$2:$C$62,0),1),""),"")</f>
        <v/>
      </c>
      <c r="I1904" s="7" t="s">
        <v>20</v>
      </c>
    </row>
    <row r="1905" spans="1:9" x14ac:dyDescent="0.55000000000000004">
      <c r="A1905" s="5">
        <v>1903</v>
      </c>
      <c r="B1905" s="6"/>
      <c r="C1905" s="6"/>
      <c r="D1905" s="6"/>
      <c r="E1905" s="6"/>
      <c r="F1905" s="7"/>
      <c r="G1905" s="7"/>
      <c r="H1905" s="7" t="str" cm="1">
        <f t="array" ref="H1905">IF(AND(LEN(F1905)*LEN(G1905)),IFERROR(INDEX(info_index!$D$2:$D$62,MATCH(F1905&amp;G1905,info_index!$B$2:$B$62&amp;info_index!$C$2:$C$62,0),1),""),"")</f>
        <v/>
      </c>
      <c r="I1905" s="7" t="s">
        <v>20</v>
      </c>
    </row>
    <row r="1906" spans="1:9" x14ac:dyDescent="0.55000000000000004">
      <c r="A1906" s="5">
        <v>1904</v>
      </c>
      <c r="B1906" s="6"/>
      <c r="C1906" s="6"/>
      <c r="D1906" s="6"/>
      <c r="E1906" s="6"/>
      <c r="F1906" s="7"/>
      <c r="G1906" s="7"/>
      <c r="H1906" s="7" t="str" cm="1">
        <f t="array" ref="H1906">IF(AND(LEN(F1906)*LEN(G1906)),IFERROR(INDEX(info_index!$D$2:$D$62,MATCH(F1906&amp;G1906,info_index!$B$2:$B$62&amp;info_index!$C$2:$C$62,0),1),""),"")</f>
        <v/>
      </c>
      <c r="I1906" s="7" t="s">
        <v>20</v>
      </c>
    </row>
    <row r="1907" spans="1:9" x14ac:dyDescent="0.55000000000000004">
      <c r="A1907" s="5">
        <v>1905</v>
      </c>
      <c r="B1907" s="6"/>
      <c r="C1907" s="6"/>
      <c r="D1907" s="6"/>
      <c r="E1907" s="6"/>
      <c r="F1907" s="7"/>
      <c r="G1907" s="7"/>
      <c r="H1907" s="7" t="str" cm="1">
        <f t="array" ref="H1907">IF(AND(LEN(F1907)*LEN(G1907)),IFERROR(INDEX(info_index!$D$2:$D$62,MATCH(F1907&amp;G1907,info_index!$B$2:$B$62&amp;info_index!$C$2:$C$62,0),1),""),"")</f>
        <v/>
      </c>
      <c r="I1907" s="7" t="s">
        <v>20</v>
      </c>
    </row>
    <row r="1908" spans="1:9" x14ac:dyDescent="0.55000000000000004">
      <c r="A1908" s="5">
        <v>1906</v>
      </c>
      <c r="B1908" s="6"/>
      <c r="C1908" s="6"/>
      <c r="D1908" s="6"/>
      <c r="E1908" s="6"/>
      <c r="F1908" s="7"/>
      <c r="G1908" s="7"/>
      <c r="H1908" s="7" t="str" cm="1">
        <f t="array" ref="H1908">IF(AND(LEN(F1908)*LEN(G1908)),IFERROR(INDEX(info_index!$D$2:$D$62,MATCH(F1908&amp;G1908,info_index!$B$2:$B$62&amp;info_index!$C$2:$C$62,0),1),""),"")</f>
        <v/>
      </c>
      <c r="I1908" s="7" t="s">
        <v>20</v>
      </c>
    </row>
    <row r="1909" spans="1:9" x14ac:dyDescent="0.55000000000000004">
      <c r="A1909" s="5">
        <v>1907</v>
      </c>
      <c r="B1909" s="6"/>
      <c r="C1909" s="6"/>
      <c r="D1909" s="6"/>
      <c r="E1909" s="6"/>
      <c r="F1909" s="7"/>
      <c r="G1909" s="7"/>
      <c r="H1909" s="7" t="str" cm="1">
        <f t="array" ref="H1909">IF(AND(LEN(F1909)*LEN(G1909)),IFERROR(INDEX(info_index!$D$2:$D$62,MATCH(F1909&amp;G1909,info_index!$B$2:$B$62&amp;info_index!$C$2:$C$62,0),1),""),"")</f>
        <v/>
      </c>
      <c r="I1909" s="7" t="s">
        <v>20</v>
      </c>
    </row>
    <row r="1910" spans="1:9" x14ac:dyDescent="0.55000000000000004">
      <c r="A1910" s="5">
        <v>1908</v>
      </c>
      <c r="B1910" s="6"/>
      <c r="C1910" s="6"/>
      <c r="D1910" s="6"/>
      <c r="E1910" s="6"/>
      <c r="F1910" s="7"/>
      <c r="G1910" s="7"/>
      <c r="H1910" s="7" t="str" cm="1">
        <f t="array" ref="H1910">IF(AND(LEN(F1910)*LEN(G1910)),IFERROR(INDEX(info_index!$D$2:$D$62,MATCH(F1910&amp;G1910,info_index!$B$2:$B$62&amp;info_index!$C$2:$C$62,0),1),""),"")</f>
        <v/>
      </c>
      <c r="I1910" s="7" t="s">
        <v>20</v>
      </c>
    </row>
    <row r="1911" spans="1:9" x14ac:dyDescent="0.55000000000000004">
      <c r="A1911" s="5">
        <v>1909</v>
      </c>
      <c r="B1911" s="6"/>
      <c r="C1911" s="6"/>
      <c r="D1911" s="6"/>
      <c r="E1911" s="6"/>
      <c r="F1911" s="7"/>
      <c r="G1911" s="7"/>
      <c r="H1911" s="7" t="str" cm="1">
        <f t="array" ref="H1911">IF(AND(LEN(F1911)*LEN(G1911)),IFERROR(INDEX(info_index!$D$2:$D$62,MATCH(F1911&amp;G1911,info_index!$B$2:$B$62&amp;info_index!$C$2:$C$62,0),1),""),"")</f>
        <v/>
      </c>
      <c r="I1911" s="7" t="s">
        <v>20</v>
      </c>
    </row>
    <row r="1912" spans="1:9" x14ac:dyDescent="0.55000000000000004">
      <c r="A1912" s="5">
        <v>1910</v>
      </c>
      <c r="B1912" s="6"/>
      <c r="C1912" s="6"/>
      <c r="D1912" s="6"/>
      <c r="E1912" s="6"/>
      <c r="F1912" s="7"/>
      <c r="G1912" s="7"/>
      <c r="H1912" s="7" t="str" cm="1">
        <f t="array" ref="H1912">IF(AND(LEN(F1912)*LEN(G1912)),IFERROR(INDEX(info_index!$D$2:$D$62,MATCH(F1912&amp;G1912,info_index!$B$2:$B$62&amp;info_index!$C$2:$C$62,0),1),""),"")</f>
        <v/>
      </c>
      <c r="I1912" s="7" t="s">
        <v>20</v>
      </c>
    </row>
    <row r="1913" spans="1:9" x14ac:dyDescent="0.55000000000000004">
      <c r="A1913" s="5">
        <v>1911</v>
      </c>
      <c r="B1913" s="6"/>
      <c r="C1913" s="6"/>
      <c r="D1913" s="6"/>
      <c r="E1913" s="6"/>
      <c r="F1913" s="7"/>
      <c r="G1913" s="7"/>
      <c r="H1913" s="7" t="str" cm="1">
        <f t="array" ref="H1913">IF(AND(LEN(F1913)*LEN(G1913)),IFERROR(INDEX(info_index!$D$2:$D$62,MATCH(F1913&amp;G1913,info_index!$B$2:$B$62&amp;info_index!$C$2:$C$62,0),1),""),"")</f>
        <v/>
      </c>
      <c r="I1913" s="7" t="s">
        <v>20</v>
      </c>
    </row>
    <row r="1914" spans="1:9" x14ac:dyDescent="0.55000000000000004">
      <c r="A1914" s="5">
        <v>1912</v>
      </c>
      <c r="B1914" s="6"/>
      <c r="C1914" s="6"/>
      <c r="D1914" s="6"/>
      <c r="E1914" s="6"/>
      <c r="F1914" s="7"/>
      <c r="G1914" s="7"/>
      <c r="H1914" s="7" t="str" cm="1">
        <f t="array" ref="H1914">IF(AND(LEN(F1914)*LEN(G1914)),IFERROR(INDEX(info_index!$D$2:$D$62,MATCH(F1914&amp;G1914,info_index!$B$2:$B$62&amp;info_index!$C$2:$C$62,0),1),""),"")</f>
        <v/>
      </c>
      <c r="I1914" s="7" t="s">
        <v>20</v>
      </c>
    </row>
    <row r="1915" spans="1:9" x14ac:dyDescent="0.55000000000000004">
      <c r="A1915" s="5">
        <v>1913</v>
      </c>
      <c r="B1915" s="6"/>
      <c r="C1915" s="6"/>
      <c r="D1915" s="6"/>
      <c r="E1915" s="6"/>
      <c r="F1915" s="7"/>
      <c r="G1915" s="7"/>
      <c r="H1915" s="7" t="str" cm="1">
        <f t="array" ref="H1915">IF(AND(LEN(F1915)*LEN(G1915)),IFERROR(INDEX(info_index!$D$2:$D$62,MATCH(F1915&amp;G1915,info_index!$B$2:$B$62&amp;info_index!$C$2:$C$62,0),1),""),"")</f>
        <v/>
      </c>
      <c r="I1915" s="7" t="s">
        <v>20</v>
      </c>
    </row>
    <row r="1916" spans="1:9" x14ac:dyDescent="0.55000000000000004">
      <c r="A1916" s="5">
        <v>1914</v>
      </c>
      <c r="B1916" s="6"/>
      <c r="C1916" s="6"/>
      <c r="D1916" s="6"/>
      <c r="E1916" s="6"/>
      <c r="F1916" s="7"/>
      <c r="G1916" s="7"/>
      <c r="H1916" s="7" t="str" cm="1">
        <f t="array" ref="H1916">IF(AND(LEN(F1916)*LEN(G1916)),IFERROR(INDEX(info_index!$D$2:$D$62,MATCH(F1916&amp;G1916,info_index!$B$2:$B$62&amp;info_index!$C$2:$C$62,0),1),""),"")</f>
        <v/>
      </c>
      <c r="I1916" s="7" t="s">
        <v>20</v>
      </c>
    </row>
    <row r="1917" spans="1:9" x14ac:dyDescent="0.55000000000000004">
      <c r="A1917" s="5">
        <v>1915</v>
      </c>
      <c r="B1917" s="6"/>
      <c r="C1917" s="6"/>
      <c r="D1917" s="6"/>
      <c r="E1917" s="6"/>
      <c r="F1917" s="7"/>
      <c r="G1917" s="7"/>
      <c r="H1917" s="7" t="str" cm="1">
        <f t="array" ref="H1917">IF(AND(LEN(F1917)*LEN(G1917)),IFERROR(INDEX(info_index!$D$2:$D$62,MATCH(F1917&amp;G1917,info_index!$B$2:$B$62&amp;info_index!$C$2:$C$62,0),1),""),"")</f>
        <v/>
      </c>
      <c r="I1917" s="7" t="s">
        <v>20</v>
      </c>
    </row>
    <row r="1918" spans="1:9" x14ac:dyDescent="0.55000000000000004">
      <c r="A1918" s="5">
        <v>1916</v>
      </c>
      <c r="B1918" s="6"/>
      <c r="C1918" s="6"/>
      <c r="D1918" s="6"/>
      <c r="E1918" s="6"/>
      <c r="F1918" s="7"/>
      <c r="G1918" s="7"/>
      <c r="H1918" s="7" t="str" cm="1">
        <f t="array" ref="H1918">IF(AND(LEN(F1918)*LEN(G1918)),IFERROR(INDEX(info_index!$D$2:$D$62,MATCH(F1918&amp;G1918,info_index!$B$2:$B$62&amp;info_index!$C$2:$C$62,0),1),""),"")</f>
        <v/>
      </c>
      <c r="I1918" s="7" t="s">
        <v>20</v>
      </c>
    </row>
    <row r="1919" spans="1:9" x14ac:dyDescent="0.55000000000000004">
      <c r="A1919" s="5">
        <v>1917</v>
      </c>
      <c r="B1919" s="6"/>
      <c r="C1919" s="6"/>
      <c r="D1919" s="6"/>
      <c r="E1919" s="6"/>
      <c r="F1919" s="7"/>
      <c r="G1919" s="7"/>
      <c r="H1919" s="7" t="str" cm="1">
        <f t="array" ref="H1919">IF(AND(LEN(F1919)*LEN(G1919)),IFERROR(INDEX(info_index!$D$2:$D$62,MATCH(F1919&amp;G1919,info_index!$B$2:$B$62&amp;info_index!$C$2:$C$62,0),1),""),"")</f>
        <v/>
      </c>
      <c r="I1919" s="7" t="s">
        <v>20</v>
      </c>
    </row>
    <row r="1920" spans="1:9" x14ac:dyDescent="0.55000000000000004">
      <c r="A1920" s="5">
        <v>1918</v>
      </c>
      <c r="B1920" s="6"/>
      <c r="C1920" s="6"/>
      <c r="D1920" s="6"/>
      <c r="E1920" s="6"/>
      <c r="F1920" s="7"/>
      <c r="G1920" s="7"/>
      <c r="H1920" s="7" t="str" cm="1">
        <f t="array" ref="H1920">IF(AND(LEN(F1920)*LEN(G1920)),IFERROR(INDEX(info_index!$D$2:$D$62,MATCH(F1920&amp;G1920,info_index!$B$2:$B$62&amp;info_index!$C$2:$C$62,0),1),""),"")</f>
        <v/>
      </c>
      <c r="I1920" s="7" t="s">
        <v>20</v>
      </c>
    </row>
    <row r="1921" spans="1:9" x14ac:dyDescent="0.55000000000000004">
      <c r="A1921" s="5">
        <v>1919</v>
      </c>
      <c r="B1921" s="6"/>
      <c r="C1921" s="6"/>
      <c r="D1921" s="6"/>
      <c r="E1921" s="6"/>
      <c r="F1921" s="7"/>
      <c r="G1921" s="7"/>
      <c r="H1921" s="7" t="str" cm="1">
        <f t="array" ref="H1921">IF(AND(LEN(F1921)*LEN(G1921)),IFERROR(INDEX(info_index!$D$2:$D$62,MATCH(F1921&amp;G1921,info_index!$B$2:$B$62&amp;info_index!$C$2:$C$62,0),1),""),"")</f>
        <v/>
      </c>
      <c r="I1921" s="7" t="s">
        <v>20</v>
      </c>
    </row>
    <row r="1922" spans="1:9" x14ac:dyDescent="0.55000000000000004">
      <c r="A1922" s="5">
        <v>1920</v>
      </c>
      <c r="B1922" s="6"/>
      <c r="C1922" s="6"/>
      <c r="D1922" s="6"/>
      <c r="E1922" s="6"/>
      <c r="F1922" s="7"/>
      <c r="G1922" s="7"/>
      <c r="H1922" s="7" t="str" cm="1">
        <f t="array" ref="H1922">IF(AND(LEN(F1922)*LEN(G1922)),IFERROR(INDEX(info_index!$D$2:$D$62,MATCH(F1922&amp;G1922,info_index!$B$2:$B$62&amp;info_index!$C$2:$C$62,0),1),""),"")</f>
        <v/>
      </c>
      <c r="I1922" s="7" t="s">
        <v>20</v>
      </c>
    </row>
    <row r="1923" spans="1:9" x14ac:dyDescent="0.55000000000000004">
      <c r="A1923" s="5">
        <v>1921</v>
      </c>
      <c r="B1923" s="6"/>
      <c r="C1923" s="6"/>
      <c r="D1923" s="6"/>
      <c r="E1923" s="6"/>
      <c r="F1923" s="7"/>
      <c r="G1923" s="7"/>
      <c r="H1923" s="7" t="str" cm="1">
        <f t="array" ref="H1923">IF(AND(LEN(F1923)*LEN(G1923)),IFERROR(INDEX(info_index!$D$2:$D$62,MATCH(F1923&amp;G1923,info_index!$B$2:$B$62&amp;info_index!$C$2:$C$62,0),1),""),"")</f>
        <v/>
      </c>
      <c r="I1923" s="7" t="s">
        <v>20</v>
      </c>
    </row>
    <row r="1924" spans="1:9" x14ac:dyDescent="0.55000000000000004">
      <c r="A1924" s="5">
        <v>1922</v>
      </c>
      <c r="B1924" s="6"/>
      <c r="C1924" s="6"/>
      <c r="D1924" s="6"/>
      <c r="E1924" s="6"/>
      <c r="F1924" s="7"/>
      <c r="G1924" s="7"/>
      <c r="H1924" s="7" t="str" cm="1">
        <f t="array" ref="H1924">IF(AND(LEN(F1924)*LEN(G1924)),IFERROR(INDEX(info_index!$D$2:$D$62,MATCH(F1924&amp;G1924,info_index!$B$2:$B$62&amp;info_index!$C$2:$C$62,0),1),""),"")</f>
        <v/>
      </c>
      <c r="I1924" s="7" t="s">
        <v>20</v>
      </c>
    </row>
    <row r="1925" spans="1:9" x14ac:dyDescent="0.55000000000000004">
      <c r="A1925" s="5">
        <v>1923</v>
      </c>
      <c r="B1925" s="6"/>
      <c r="C1925" s="6"/>
      <c r="D1925" s="6"/>
      <c r="E1925" s="6"/>
      <c r="F1925" s="7"/>
      <c r="G1925" s="7"/>
      <c r="H1925" s="7" t="str" cm="1">
        <f t="array" ref="H1925">IF(AND(LEN(F1925)*LEN(G1925)),IFERROR(INDEX(info_index!$D$2:$D$62,MATCH(F1925&amp;G1925,info_index!$B$2:$B$62&amp;info_index!$C$2:$C$62,0),1),""),"")</f>
        <v/>
      </c>
      <c r="I1925" s="7" t="s">
        <v>20</v>
      </c>
    </row>
    <row r="1926" spans="1:9" x14ac:dyDescent="0.55000000000000004">
      <c r="A1926" s="5">
        <v>1924</v>
      </c>
      <c r="B1926" s="6"/>
      <c r="C1926" s="6"/>
      <c r="D1926" s="6"/>
      <c r="E1926" s="6"/>
      <c r="F1926" s="7"/>
      <c r="G1926" s="7"/>
      <c r="H1926" s="7" t="str" cm="1">
        <f t="array" ref="H1926">IF(AND(LEN(F1926)*LEN(G1926)),IFERROR(INDEX(info_index!$D$2:$D$62,MATCH(F1926&amp;G1926,info_index!$B$2:$B$62&amp;info_index!$C$2:$C$62,0),1),""),"")</f>
        <v/>
      </c>
      <c r="I1926" s="7" t="s">
        <v>20</v>
      </c>
    </row>
    <row r="1927" spans="1:9" x14ac:dyDescent="0.55000000000000004">
      <c r="A1927" s="5">
        <v>1925</v>
      </c>
      <c r="B1927" s="6"/>
      <c r="C1927" s="6"/>
      <c r="D1927" s="6"/>
      <c r="E1927" s="6"/>
      <c r="F1927" s="7"/>
      <c r="G1927" s="7"/>
      <c r="H1927" s="7" t="str" cm="1">
        <f t="array" ref="H1927">IF(AND(LEN(F1927)*LEN(G1927)),IFERROR(INDEX(info_index!$D$2:$D$62,MATCH(F1927&amp;G1927,info_index!$B$2:$B$62&amp;info_index!$C$2:$C$62,0),1),""),"")</f>
        <v/>
      </c>
      <c r="I1927" s="7" t="s">
        <v>20</v>
      </c>
    </row>
    <row r="1928" spans="1:9" x14ac:dyDescent="0.55000000000000004">
      <c r="A1928" s="5">
        <v>1926</v>
      </c>
      <c r="B1928" s="6"/>
      <c r="C1928" s="6"/>
      <c r="D1928" s="6"/>
      <c r="E1928" s="6"/>
      <c r="F1928" s="7"/>
      <c r="G1928" s="7"/>
      <c r="H1928" s="7" t="str" cm="1">
        <f t="array" ref="H1928">IF(AND(LEN(F1928)*LEN(G1928)),IFERROR(INDEX(info_index!$D$2:$D$62,MATCH(F1928&amp;G1928,info_index!$B$2:$B$62&amp;info_index!$C$2:$C$62,0),1),""),"")</f>
        <v/>
      </c>
      <c r="I1928" s="7" t="s">
        <v>20</v>
      </c>
    </row>
    <row r="1929" spans="1:9" x14ac:dyDescent="0.55000000000000004">
      <c r="A1929" s="5">
        <v>1927</v>
      </c>
      <c r="B1929" s="6"/>
      <c r="C1929" s="6"/>
      <c r="D1929" s="6"/>
      <c r="E1929" s="6"/>
      <c r="F1929" s="7"/>
      <c r="G1929" s="7"/>
      <c r="H1929" s="7" t="str" cm="1">
        <f t="array" ref="H1929">IF(AND(LEN(F1929)*LEN(G1929)),IFERROR(INDEX(info_index!$D$2:$D$62,MATCH(F1929&amp;G1929,info_index!$B$2:$B$62&amp;info_index!$C$2:$C$62,0),1),""),"")</f>
        <v/>
      </c>
      <c r="I1929" s="7" t="s">
        <v>20</v>
      </c>
    </row>
    <row r="1930" spans="1:9" x14ac:dyDescent="0.55000000000000004">
      <c r="A1930" s="5">
        <v>1928</v>
      </c>
      <c r="B1930" s="6"/>
      <c r="C1930" s="6"/>
      <c r="D1930" s="6"/>
      <c r="E1930" s="6"/>
      <c r="F1930" s="7"/>
      <c r="G1930" s="7"/>
      <c r="H1930" s="7" t="str" cm="1">
        <f t="array" ref="H1930">IF(AND(LEN(F1930)*LEN(G1930)),IFERROR(INDEX(info_index!$D$2:$D$62,MATCH(F1930&amp;G1930,info_index!$B$2:$B$62&amp;info_index!$C$2:$C$62,0),1),""),"")</f>
        <v/>
      </c>
      <c r="I1930" s="7" t="s">
        <v>20</v>
      </c>
    </row>
    <row r="1931" spans="1:9" x14ac:dyDescent="0.55000000000000004">
      <c r="A1931" s="5">
        <v>1929</v>
      </c>
      <c r="B1931" s="6"/>
      <c r="C1931" s="6"/>
      <c r="D1931" s="6"/>
      <c r="E1931" s="6"/>
      <c r="F1931" s="7"/>
      <c r="G1931" s="7"/>
      <c r="H1931" s="7" t="str" cm="1">
        <f t="array" ref="H1931">IF(AND(LEN(F1931)*LEN(G1931)),IFERROR(INDEX(info_index!$D$2:$D$62,MATCH(F1931&amp;G1931,info_index!$B$2:$B$62&amp;info_index!$C$2:$C$62,0),1),""),"")</f>
        <v/>
      </c>
      <c r="I1931" s="7" t="s">
        <v>20</v>
      </c>
    </row>
    <row r="1932" spans="1:9" x14ac:dyDescent="0.55000000000000004">
      <c r="A1932" s="5">
        <v>1930</v>
      </c>
      <c r="B1932" s="6"/>
      <c r="C1932" s="6"/>
      <c r="D1932" s="6"/>
      <c r="E1932" s="6"/>
      <c r="F1932" s="7"/>
      <c r="G1932" s="7"/>
      <c r="H1932" s="7" t="str" cm="1">
        <f t="array" ref="H1932">IF(AND(LEN(F1932)*LEN(G1932)),IFERROR(INDEX(info_index!$D$2:$D$62,MATCH(F1932&amp;G1932,info_index!$B$2:$B$62&amp;info_index!$C$2:$C$62,0),1),""),"")</f>
        <v/>
      </c>
      <c r="I1932" s="7" t="s">
        <v>20</v>
      </c>
    </row>
    <row r="1933" spans="1:9" x14ac:dyDescent="0.55000000000000004">
      <c r="A1933" s="5">
        <v>1931</v>
      </c>
      <c r="B1933" s="6"/>
      <c r="C1933" s="6"/>
      <c r="D1933" s="6"/>
      <c r="E1933" s="6"/>
      <c r="F1933" s="7"/>
      <c r="G1933" s="7"/>
      <c r="H1933" s="7" t="str" cm="1">
        <f t="array" ref="H1933">IF(AND(LEN(F1933)*LEN(G1933)),IFERROR(INDEX(info_index!$D$2:$D$62,MATCH(F1933&amp;G1933,info_index!$B$2:$B$62&amp;info_index!$C$2:$C$62,0),1),""),"")</f>
        <v/>
      </c>
      <c r="I1933" s="7" t="s">
        <v>20</v>
      </c>
    </row>
    <row r="1934" spans="1:9" x14ac:dyDescent="0.55000000000000004">
      <c r="A1934" s="5">
        <v>1932</v>
      </c>
      <c r="B1934" s="6"/>
      <c r="C1934" s="6"/>
      <c r="D1934" s="6"/>
      <c r="E1934" s="6"/>
      <c r="F1934" s="7"/>
      <c r="G1934" s="7"/>
      <c r="H1934" s="7" t="str" cm="1">
        <f t="array" ref="H1934">IF(AND(LEN(F1934)*LEN(G1934)),IFERROR(INDEX(info_index!$D$2:$D$62,MATCH(F1934&amp;G1934,info_index!$B$2:$B$62&amp;info_index!$C$2:$C$62,0),1),""),"")</f>
        <v/>
      </c>
      <c r="I1934" s="7" t="s">
        <v>20</v>
      </c>
    </row>
    <row r="1935" spans="1:9" x14ac:dyDescent="0.55000000000000004">
      <c r="A1935" s="5">
        <v>1933</v>
      </c>
      <c r="B1935" s="6"/>
      <c r="C1935" s="6"/>
      <c r="D1935" s="6"/>
      <c r="E1935" s="6"/>
      <c r="F1935" s="7"/>
      <c r="G1935" s="7"/>
      <c r="H1935" s="7" t="str" cm="1">
        <f t="array" ref="H1935">IF(AND(LEN(F1935)*LEN(G1935)),IFERROR(INDEX(info_index!$D$2:$D$62,MATCH(F1935&amp;G1935,info_index!$B$2:$B$62&amp;info_index!$C$2:$C$62,0),1),""),"")</f>
        <v/>
      </c>
      <c r="I1935" s="7" t="s">
        <v>20</v>
      </c>
    </row>
    <row r="1936" spans="1:9" x14ac:dyDescent="0.55000000000000004">
      <c r="A1936" s="5">
        <v>1934</v>
      </c>
      <c r="B1936" s="6"/>
      <c r="C1936" s="6"/>
      <c r="D1936" s="6"/>
      <c r="E1936" s="6"/>
      <c r="F1936" s="7"/>
      <c r="G1936" s="7"/>
      <c r="H1936" s="7" t="str" cm="1">
        <f t="array" ref="H1936">IF(AND(LEN(F1936)*LEN(G1936)),IFERROR(INDEX(info_index!$D$2:$D$62,MATCH(F1936&amp;G1936,info_index!$B$2:$B$62&amp;info_index!$C$2:$C$62,0),1),""),"")</f>
        <v/>
      </c>
      <c r="I1936" s="7" t="s">
        <v>20</v>
      </c>
    </row>
    <row r="1937" spans="1:9" x14ac:dyDescent="0.55000000000000004">
      <c r="A1937" s="5">
        <v>1935</v>
      </c>
      <c r="B1937" s="6"/>
      <c r="C1937" s="6"/>
      <c r="D1937" s="6"/>
      <c r="E1937" s="6"/>
      <c r="F1937" s="7"/>
      <c r="G1937" s="7"/>
      <c r="H1937" s="7" t="str" cm="1">
        <f t="array" ref="H1937">IF(AND(LEN(F1937)*LEN(G1937)),IFERROR(INDEX(info_index!$D$2:$D$62,MATCH(F1937&amp;G1937,info_index!$B$2:$B$62&amp;info_index!$C$2:$C$62,0),1),""),"")</f>
        <v/>
      </c>
      <c r="I1937" s="7" t="s">
        <v>20</v>
      </c>
    </row>
    <row r="1938" spans="1:9" x14ac:dyDescent="0.55000000000000004">
      <c r="A1938" s="5">
        <v>1936</v>
      </c>
      <c r="B1938" s="6"/>
      <c r="C1938" s="6"/>
      <c r="D1938" s="6"/>
      <c r="E1938" s="6"/>
      <c r="F1938" s="7"/>
      <c r="G1938" s="7"/>
      <c r="H1938" s="7" t="str" cm="1">
        <f t="array" ref="H1938">IF(AND(LEN(F1938)*LEN(G1938)),IFERROR(INDEX(info_index!$D$2:$D$62,MATCH(F1938&amp;G1938,info_index!$B$2:$B$62&amp;info_index!$C$2:$C$62,0),1),""),"")</f>
        <v/>
      </c>
      <c r="I1938" s="7" t="s">
        <v>20</v>
      </c>
    </row>
    <row r="1939" spans="1:9" x14ac:dyDescent="0.55000000000000004">
      <c r="A1939" s="5">
        <v>1937</v>
      </c>
      <c r="B1939" s="6"/>
      <c r="C1939" s="6"/>
      <c r="D1939" s="6"/>
      <c r="E1939" s="6"/>
      <c r="F1939" s="7"/>
      <c r="G1939" s="7"/>
      <c r="H1939" s="7" t="str" cm="1">
        <f t="array" ref="H1939">IF(AND(LEN(F1939)*LEN(G1939)),IFERROR(INDEX(info_index!$D$2:$D$62,MATCH(F1939&amp;G1939,info_index!$B$2:$B$62&amp;info_index!$C$2:$C$62,0),1),""),"")</f>
        <v/>
      </c>
      <c r="I1939" s="7" t="s">
        <v>20</v>
      </c>
    </row>
    <row r="1940" spans="1:9" x14ac:dyDescent="0.55000000000000004">
      <c r="A1940" s="5">
        <v>1938</v>
      </c>
      <c r="B1940" s="6"/>
      <c r="C1940" s="6"/>
      <c r="D1940" s="6"/>
      <c r="E1940" s="6"/>
      <c r="F1940" s="7"/>
      <c r="G1940" s="7"/>
      <c r="H1940" s="7" t="str" cm="1">
        <f t="array" ref="H1940">IF(AND(LEN(F1940)*LEN(G1940)),IFERROR(INDEX(info_index!$D$2:$D$62,MATCH(F1940&amp;G1940,info_index!$B$2:$B$62&amp;info_index!$C$2:$C$62,0),1),""),"")</f>
        <v/>
      </c>
      <c r="I1940" s="7" t="s">
        <v>20</v>
      </c>
    </row>
    <row r="1941" spans="1:9" x14ac:dyDescent="0.55000000000000004">
      <c r="A1941" s="5">
        <v>1939</v>
      </c>
      <c r="B1941" s="6"/>
      <c r="C1941" s="6"/>
      <c r="D1941" s="6"/>
      <c r="E1941" s="6"/>
      <c r="F1941" s="7"/>
      <c r="G1941" s="7"/>
      <c r="H1941" s="7" t="str" cm="1">
        <f t="array" ref="H1941">IF(AND(LEN(F1941)*LEN(G1941)),IFERROR(INDEX(info_index!$D$2:$D$62,MATCH(F1941&amp;G1941,info_index!$B$2:$B$62&amp;info_index!$C$2:$C$62,0),1),""),"")</f>
        <v/>
      </c>
      <c r="I1941" s="7" t="s">
        <v>20</v>
      </c>
    </row>
    <row r="1942" spans="1:9" x14ac:dyDescent="0.55000000000000004">
      <c r="A1942" s="5">
        <v>1940</v>
      </c>
      <c r="B1942" s="6"/>
      <c r="C1942" s="6"/>
      <c r="D1942" s="6"/>
      <c r="E1942" s="6"/>
      <c r="F1942" s="7"/>
      <c r="G1942" s="7"/>
      <c r="H1942" s="7" t="str" cm="1">
        <f t="array" ref="H1942">IF(AND(LEN(F1942)*LEN(G1942)),IFERROR(INDEX(info_index!$D$2:$D$62,MATCH(F1942&amp;G1942,info_index!$B$2:$B$62&amp;info_index!$C$2:$C$62,0),1),""),"")</f>
        <v/>
      </c>
      <c r="I1942" s="7" t="s">
        <v>20</v>
      </c>
    </row>
    <row r="1943" spans="1:9" x14ac:dyDescent="0.55000000000000004">
      <c r="A1943" s="5">
        <v>1941</v>
      </c>
      <c r="B1943" s="6"/>
      <c r="C1943" s="6"/>
      <c r="D1943" s="6"/>
      <c r="E1943" s="6"/>
      <c r="F1943" s="7"/>
      <c r="G1943" s="7"/>
      <c r="H1943" s="7" t="str" cm="1">
        <f t="array" ref="H1943">IF(AND(LEN(F1943)*LEN(G1943)),IFERROR(INDEX(info_index!$D$2:$D$62,MATCH(F1943&amp;G1943,info_index!$B$2:$B$62&amp;info_index!$C$2:$C$62,0),1),""),"")</f>
        <v/>
      </c>
      <c r="I1943" s="7" t="s">
        <v>20</v>
      </c>
    </row>
    <row r="1944" spans="1:9" x14ac:dyDescent="0.55000000000000004">
      <c r="A1944" s="5">
        <v>1942</v>
      </c>
      <c r="B1944" s="6"/>
      <c r="C1944" s="6"/>
      <c r="D1944" s="6"/>
      <c r="E1944" s="6"/>
      <c r="F1944" s="7"/>
      <c r="G1944" s="7"/>
      <c r="H1944" s="7" t="str" cm="1">
        <f t="array" ref="H1944">IF(AND(LEN(F1944)*LEN(G1944)),IFERROR(INDEX(info_index!$D$2:$D$62,MATCH(F1944&amp;G1944,info_index!$B$2:$B$62&amp;info_index!$C$2:$C$62,0),1),""),"")</f>
        <v/>
      </c>
      <c r="I1944" s="7" t="s">
        <v>20</v>
      </c>
    </row>
    <row r="1945" spans="1:9" x14ac:dyDescent="0.55000000000000004">
      <c r="A1945" s="5">
        <v>1943</v>
      </c>
      <c r="B1945" s="6"/>
      <c r="C1945" s="6"/>
      <c r="D1945" s="6"/>
      <c r="E1945" s="6"/>
      <c r="F1945" s="7"/>
      <c r="G1945" s="7"/>
      <c r="H1945" s="7" t="str" cm="1">
        <f t="array" ref="H1945">IF(AND(LEN(F1945)*LEN(G1945)),IFERROR(INDEX(info_index!$D$2:$D$62,MATCH(F1945&amp;G1945,info_index!$B$2:$B$62&amp;info_index!$C$2:$C$62,0),1),""),"")</f>
        <v/>
      </c>
      <c r="I1945" s="7" t="s">
        <v>20</v>
      </c>
    </row>
    <row r="1946" spans="1:9" x14ac:dyDescent="0.55000000000000004">
      <c r="A1946" s="5">
        <v>1944</v>
      </c>
      <c r="B1946" s="6"/>
      <c r="C1946" s="6"/>
      <c r="D1946" s="6"/>
      <c r="E1946" s="6"/>
      <c r="F1946" s="7"/>
      <c r="G1946" s="7"/>
      <c r="H1946" s="7" t="str" cm="1">
        <f t="array" ref="H1946">IF(AND(LEN(F1946)*LEN(G1946)),IFERROR(INDEX(info_index!$D$2:$D$62,MATCH(F1946&amp;G1946,info_index!$B$2:$B$62&amp;info_index!$C$2:$C$62,0),1),""),"")</f>
        <v/>
      </c>
      <c r="I1946" s="7" t="s">
        <v>20</v>
      </c>
    </row>
    <row r="1947" spans="1:9" x14ac:dyDescent="0.55000000000000004">
      <c r="A1947" s="5">
        <v>1945</v>
      </c>
      <c r="B1947" s="6"/>
      <c r="C1947" s="6"/>
      <c r="D1947" s="6"/>
      <c r="E1947" s="6"/>
      <c r="F1947" s="7"/>
      <c r="G1947" s="7"/>
      <c r="H1947" s="7" t="str" cm="1">
        <f t="array" ref="H1947">IF(AND(LEN(F1947)*LEN(G1947)),IFERROR(INDEX(info_index!$D$2:$D$62,MATCH(F1947&amp;G1947,info_index!$B$2:$B$62&amp;info_index!$C$2:$C$62,0),1),""),"")</f>
        <v/>
      </c>
      <c r="I1947" s="7" t="s">
        <v>20</v>
      </c>
    </row>
    <row r="1948" spans="1:9" x14ac:dyDescent="0.55000000000000004">
      <c r="A1948" s="5">
        <v>1946</v>
      </c>
      <c r="B1948" s="6"/>
      <c r="C1948" s="6"/>
      <c r="D1948" s="6"/>
      <c r="E1948" s="6"/>
      <c r="F1948" s="7"/>
      <c r="G1948" s="7"/>
      <c r="H1948" s="7" t="str" cm="1">
        <f t="array" ref="H1948">IF(AND(LEN(F1948)*LEN(G1948)),IFERROR(INDEX(info_index!$D$2:$D$62,MATCH(F1948&amp;G1948,info_index!$B$2:$B$62&amp;info_index!$C$2:$C$62,0),1),""),"")</f>
        <v/>
      </c>
      <c r="I1948" s="7" t="s">
        <v>20</v>
      </c>
    </row>
    <row r="1949" spans="1:9" x14ac:dyDescent="0.55000000000000004">
      <c r="A1949" s="5">
        <v>1947</v>
      </c>
      <c r="B1949" s="6"/>
      <c r="C1949" s="6"/>
      <c r="D1949" s="6"/>
      <c r="E1949" s="6"/>
      <c r="F1949" s="7"/>
      <c r="G1949" s="7"/>
      <c r="H1949" s="7" t="str" cm="1">
        <f t="array" ref="H1949">IF(AND(LEN(F1949)*LEN(G1949)),IFERROR(INDEX(info_index!$D$2:$D$62,MATCH(F1949&amp;G1949,info_index!$B$2:$B$62&amp;info_index!$C$2:$C$62,0),1),""),"")</f>
        <v/>
      </c>
      <c r="I1949" s="7" t="s">
        <v>20</v>
      </c>
    </row>
    <row r="1950" spans="1:9" x14ac:dyDescent="0.55000000000000004">
      <c r="A1950" s="5">
        <v>1948</v>
      </c>
      <c r="B1950" s="6"/>
      <c r="C1950" s="6"/>
      <c r="D1950" s="6"/>
      <c r="E1950" s="6"/>
      <c r="F1950" s="7"/>
      <c r="G1950" s="7"/>
      <c r="H1950" s="7" t="str" cm="1">
        <f t="array" ref="H1950">IF(AND(LEN(F1950)*LEN(G1950)),IFERROR(INDEX(info_index!$D$2:$D$62,MATCH(F1950&amp;G1950,info_index!$B$2:$B$62&amp;info_index!$C$2:$C$62,0),1),""),"")</f>
        <v/>
      </c>
      <c r="I1950" s="7" t="s">
        <v>20</v>
      </c>
    </row>
    <row r="1951" spans="1:9" x14ac:dyDescent="0.55000000000000004">
      <c r="A1951" s="5">
        <v>1949</v>
      </c>
      <c r="B1951" s="6"/>
      <c r="C1951" s="6"/>
      <c r="D1951" s="6"/>
      <c r="E1951" s="6"/>
      <c r="F1951" s="7"/>
      <c r="G1951" s="7"/>
      <c r="H1951" s="7" t="str" cm="1">
        <f t="array" ref="H1951">IF(AND(LEN(F1951)*LEN(G1951)),IFERROR(INDEX(info_index!$D$2:$D$62,MATCH(F1951&amp;G1951,info_index!$B$2:$B$62&amp;info_index!$C$2:$C$62,0),1),""),"")</f>
        <v/>
      </c>
      <c r="I1951" s="7" t="s">
        <v>20</v>
      </c>
    </row>
    <row r="1952" spans="1:9" x14ac:dyDescent="0.55000000000000004">
      <c r="A1952" s="5">
        <v>1950</v>
      </c>
      <c r="B1952" s="6"/>
      <c r="C1952" s="6"/>
      <c r="D1952" s="6"/>
      <c r="E1952" s="6"/>
      <c r="F1952" s="7"/>
      <c r="G1952" s="7"/>
      <c r="H1952" s="7" t="str" cm="1">
        <f t="array" ref="H1952">IF(AND(LEN(F1952)*LEN(G1952)),IFERROR(INDEX(info_index!$D$2:$D$62,MATCH(F1952&amp;G1952,info_index!$B$2:$B$62&amp;info_index!$C$2:$C$62,0),1),""),"")</f>
        <v/>
      </c>
      <c r="I1952" s="7" t="s">
        <v>20</v>
      </c>
    </row>
    <row r="1953" spans="1:9" x14ac:dyDescent="0.55000000000000004">
      <c r="A1953" s="5">
        <v>1951</v>
      </c>
      <c r="B1953" s="6"/>
      <c r="C1953" s="6"/>
      <c r="D1953" s="6"/>
      <c r="E1953" s="6"/>
      <c r="F1953" s="7"/>
      <c r="G1953" s="7"/>
      <c r="H1953" s="7" t="str" cm="1">
        <f t="array" ref="H1953">IF(AND(LEN(F1953)*LEN(G1953)),IFERROR(INDEX(info_index!$D$2:$D$62,MATCH(F1953&amp;G1953,info_index!$B$2:$B$62&amp;info_index!$C$2:$C$62,0),1),""),"")</f>
        <v/>
      </c>
      <c r="I1953" s="7" t="s">
        <v>20</v>
      </c>
    </row>
    <row r="1954" spans="1:9" x14ac:dyDescent="0.55000000000000004">
      <c r="A1954" s="5">
        <v>1952</v>
      </c>
      <c r="B1954" s="6"/>
      <c r="C1954" s="6"/>
      <c r="D1954" s="6"/>
      <c r="E1954" s="6"/>
      <c r="F1954" s="7"/>
      <c r="G1954" s="7"/>
      <c r="H1954" s="7" t="str" cm="1">
        <f t="array" ref="H1954">IF(AND(LEN(F1954)*LEN(G1954)),IFERROR(INDEX(info_index!$D$2:$D$62,MATCH(F1954&amp;G1954,info_index!$B$2:$B$62&amp;info_index!$C$2:$C$62,0),1),""),"")</f>
        <v/>
      </c>
      <c r="I1954" s="7" t="s">
        <v>20</v>
      </c>
    </row>
    <row r="1955" spans="1:9" x14ac:dyDescent="0.55000000000000004">
      <c r="A1955" s="5">
        <v>1953</v>
      </c>
      <c r="B1955" s="6"/>
      <c r="C1955" s="6"/>
      <c r="D1955" s="6"/>
      <c r="E1955" s="6"/>
      <c r="F1955" s="7"/>
      <c r="G1955" s="7"/>
      <c r="H1955" s="7" t="str" cm="1">
        <f t="array" ref="H1955">IF(AND(LEN(F1955)*LEN(G1955)),IFERROR(INDEX(info_index!$D$2:$D$62,MATCH(F1955&amp;G1955,info_index!$B$2:$B$62&amp;info_index!$C$2:$C$62,0),1),""),"")</f>
        <v/>
      </c>
      <c r="I1955" s="7" t="s">
        <v>20</v>
      </c>
    </row>
    <row r="1956" spans="1:9" x14ac:dyDescent="0.55000000000000004">
      <c r="A1956" s="5">
        <v>1954</v>
      </c>
      <c r="B1956" s="6"/>
      <c r="C1956" s="6"/>
      <c r="D1956" s="6"/>
      <c r="E1956" s="6"/>
      <c r="F1956" s="7"/>
      <c r="G1956" s="7"/>
      <c r="H1956" s="7" t="str" cm="1">
        <f t="array" ref="H1956">IF(AND(LEN(F1956)*LEN(G1956)),IFERROR(INDEX(info_index!$D$2:$D$62,MATCH(F1956&amp;G1956,info_index!$B$2:$B$62&amp;info_index!$C$2:$C$62,0),1),""),"")</f>
        <v/>
      </c>
      <c r="I1956" s="7" t="s">
        <v>20</v>
      </c>
    </row>
    <row r="1957" spans="1:9" x14ac:dyDescent="0.55000000000000004">
      <c r="A1957" s="5">
        <v>1955</v>
      </c>
      <c r="B1957" s="6"/>
      <c r="C1957" s="6"/>
      <c r="D1957" s="6"/>
      <c r="E1957" s="6"/>
      <c r="F1957" s="7"/>
      <c r="G1957" s="7"/>
      <c r="H1957" s="7" t="str" cm="1">
        <f t="array" ref="H1957">IF(AND(LEN(F1957)*LEN(G1957)),IFERROR(INDEX(info_index!$D$2:$D$62,MATCH(F1957&amp;G1957,info_index!$B$2:$B$62&amp;info_index!$C$2:$C$62,0),1),""),"")</f>
        <v/>
      </c>
      <c r="I1957" s="7" t="s">
        <v>20</v>
      </c>
    </row>
    <row r="1958" spans="1:9" x14ac:dyDescent="0.55000000000000004">
      <c r="A1958" s="5">
        <v>1956</v>
      </c>
      <c r="B1958" s="6"/>
      <c r="C1958" s="6"/>
      <c r="D1958" s="6"/>
      <c r="E1958" s="6"/>
      <c r="F1958" s="7"/>
      <c r="G1958" s="7"/>
      <c r="H1958" s="7" t="str" cm="1">
        <f t="array" ref="H1958">IF(AND(LEN(F1958)*LEN(G1958)),IFERROR(INDEX(info_index!$D$2:$D$62,MATCH(F1958&amp;G1958,info_index!$B$2:$B$62&amp;info_index!$C$2:$C$62,0),1),""),"")</f>
        <v/>
      </c>
      <c r="I1958" s="7" t="s">
        <v>20</v>
      </c>
    </row>
    <row r="1959" spans="1:9" x14ac:dyDescent="0.55000000000000004">
      <c r="A1959" s="5">
        <v>1957</v>
      </c>
      <c r="B1959" s="6"/>
      <c r="C1959" s="6"/>
      <c r="D1959" s="6"/>
      <c r="E1959" s="6"/>
      <c r="F1959" s="7"/>
      <c r="G1959" s="7"/>
      <c r="H1959" s="7" t="str" cm="1">
        <f t="array" ref="H1959">IF(AND(LEN(F1959)*LEN(G1959)),IFERROR(INDEX(info_index!$D$2:$D$62,MATCH(F1959&amp;G1959,info_index!$B$2:$B$62&amp;info_index!$C$2:$C$62,0),1),""),"")</f>
        <v/>
      </c>
      <c r="I1959" s="7" t="s">
        <v>20</v>
      </c>
    </row>
    <row r="1960" spans="1:9" x14ac:dyDescent="0.55000000000000004">
      <c r="A1960" s="5">
        <v>1958</v>
      </c>
      <c r="B1960" s="6"/>
      <c r="C1960" s="6"/>
      <c r="D1960" s="6"/>
      <c r="E1960" s="6"/>
      <c r="F1960" s="7"/>
      <c r="G1960" s="7"/>
      <c r="H1960" s="7" t="str" cm="1">
        <f t="array" ref="H1960">IF(AND(LEN(F1960)*LEN(G1960)),IFERROR(INDEX(info_index!$D$2:$D$62,MATCH(F1960&amp;G1960,info_index!$B$2:$B$62&amp;info_index!$C$2:$C$62,0),1),""),"")</f>
        <v/>
      </c>
      <c r="I1960" s="7" t="s">
        <v>20</v>
      </c>
    </row>
    <row r="1961" spans="1:9" x14ac:dyDescent="0.55000000000000004">
      <c r="A1961" s="5">
        <v>1959</v>
      </c>
      <c r="B1961" s="6"/>
      <c r="C1961" s="6"/>
      <c r="D1961" s="6"/>
      <c r="E1961" s="6"/>
      <c r="F1961" s="7"/>
      <c r="G1961" s="7"/>
      <c r="H1961" s="7" t="str" cm="1">
        <f t="array" ref="H1961">IF(AND(LEN(F1961)*LEN(G1961)),IFERROR(INDEX(info_index!$D$2:$D$62,MATCH(F1961&amp;G1961,info_index!$B$2:$B$62&amp;info_index!$C$2:$C$62,0),1),""),"")</f>
        <v/>
      </c>
      <c r="I1961" s="7" t="s">
        <v>20</v>
      </c>
    </row>
    <row r="1962" spans="1:9" x14ac:dyDescent="0.55000000000000004">
      <c r="A1962" s="5">
        <v>1960</v>
      </c>
      <c r="B1962" s="6"/>
      <c r="C1962" s="6"/>
      <c r="D1962" s="6"/>
      <c r="E1962" s="6"/>
      <c r="F1962" s="7"/>
      <c r="G1962" s="7"/>
      <c r="H1962" s="7" t="str" cm="1">
        <f t="array" ref="H1962">IF(AND(LEN(F1962)*LEN(G1962)),IFERROR(INDEX(info_index!$D$2:$D$62,MATCH(F1962&amp;G1962,info_index!$B$2:$B$62&amp;info_index!$C$2:$C$62,0),1),""),"")</f>
        <v/>
      </c>
      <c r="I1962" s="7" t="s">
        <v>20</v>
      </c>
    </row>
    <row r="1963" spans="1:9" x14ac:dyDescent="0.55000000000000004">
      <c r="A1963" s="5">
        <v>1961</v>
      </c>
      <c r="B1963" s="6"/>
      <c r="C1963" s="6"/>
      <c r="D1963" s="6"/>
      <c r="E1963" s="6"/>
      <c r="F1963" s="7"/>
      <c r="G1963" s="7"/>
      <c r="H1963" s="7" t="str" cm="1">
        <f t="array" ref="H1963">IF(AND(LEN(F1963)*LEN(G1963)),IFERROR(INDEX(info_index!$D$2:$D$62,MATCH(F1963&amp;G1963,info_index!$B$2:$B$62&amp;info_index!$C$2:$C$62,0),1),""),"")</f>
        <v/>
      </c>
      <c r="I1963" s="7" t="s">
        <v>20</v>
      </c>
    </row>
    <row r="1964" spans="1:9" x14ac:dyDescent="0.55000000000000004">
      <c r="A1964" s="5">
        <v>1962</v>
      </c>
      <c r="B1964" s="6"/>
      <c r="C1964" s="6"/>
      <c r="D1964" s="6"/>
      <c r="E1964" s="6"/>
      <c r="F1964" s="7"/>
      <c r="G1964" s="7"/>
      <c r="H1964" s="7" t="str" cm="1">
        <f t="array" ref="H1964">IF(AND(LEN(F1964)*LEN(G1964)),IFERROR(INDEX(info_index!$D$2:$D$62,MATCH(F1964&amp;G1964,info_index!$B$2:$B$62&amp;info_index!$C$2:$C$62,0),1),""),"")</f>
        <v/>
      </c>
      <c r="I1964" s="7" t="s">
        <v>20</v>
      </c>
    </row>
    <row r="1965" spans="1:9" x14ac:dyDescent="0.55000000000000004">
      <c r="A1965" s="5">
        <v>1963</v>
      </c>
      <c r="B1965" s="6"/>
      <c r="C1965" s="6"/>
      <c r="D1965" s="6"/>
      <c r="E1965" s="6"/>
      <c r="F1965" s="7"/>
      <c r="G1965" s="7"/>
      <c r="H1965" s="7" t="str" cm="1">
        <f t="array" ref="H1965">IF(AND(LEN(F1965)*LEN(G1965)),IFERROR(INDEX(info_index!$D$2:$D$62,MATCH(F1965&amp;G1965,info_index!$B$2:$B$62&amp;info_index!$C$2:$C$62,0),1),""),"")</f>
        <v/>
      </c>
      <c r="I1965" s="7" t="s">
        <v>20</v>
      </c>
    </row>
    <row r="1966" spans="1:9" x14ac:dyDescent="0.55000000000000004">
      <c r="A1966" s="5">
        <v>1964</v>
      </c>
      <c r="B1966" s="6"/>
      <c r="C1966" s="6"/>
      <c r="D1966" s="6"/>
      <c r="E1966" s="6"/>
      <c r="F1966" s="7"/>
      <c r="G1966" s="7"/>
      <c r="H1966" s="7" t="str" cm="1">
        <f t="array" ref="H1966">IF(AND(LEN(F1966)*LEN(G1966)),IFERROR(INDEX(info_index!$D$2:$D$62,MATCH(F1966&amp;G1966,info_index!$B$2:$B$62&amp;info_index!$C$2:$C$62,0),1),""),"")</f>
        <v/>
      </c>
      <c r="I1966" s="7" t="s">
        <v>20</v>
      </c>
    </row>
    <row r="1967" spans="1:9" x14ac:dyDescent="0.55000000000000004">
      <c r="A1967" s="5">
        <v>1965</v>
      </c>
      <c r="B1967" s="6"/>
      <c r="C1967" s="6"/>
      <c r="D1967" s="6"/>
      <c r="E1967" s="6"/>
      <c r="F1967" s="7"/>
      <c r="G1967" s="7"/>
      <c r="H1967" s="7" t="str" cm="1">
        <f t="array" ref="H1967">IF(AND(LEN(F1967)*LEN(G1967)),IFERROR(INDEX(info_index!$D$2:$D$62,MATCH(F1967&amp;G1967,info_index!$B$2:$B$62&amp;info_index!$C$2:$C$62,0),1),""),"")</f>
        <v/>
      </c>
      <c r="I1967" s="7" t="s">
        <v>20</v>
      </c>
    </row>
    <row r="1968" spans="1:9" x14ac:dyDescent="0.55000000000000004">
      <c r="A1968" s="5">
        <v>1966</v>
      </c>
      <c r="B1968" s="6"/>
      <c r="C1968" s="6"/>
      <c r="D1968" s="6"/>
      <c r="E1968" s="6"/>
      <c r="F1968" s="7"/>
      <c r="G1968" s="7"/>
      <c r="H1968" s="7" t="str" cm="1">
        <f t="array" ref="H1968">IF(AND(LEN(F1968)*LEN(G1968)),IFERROR(INDEX(info_index!$D$2:$D$62,MATCH(F1968&amp;G1968,info_index!$B$2:$B$62&amp;info_index!$C$2:$C$62,0),1),""),"")</f>
        <v/>
      </c>
      <c r="I1968" s="7" t="s">
        <v>20</v>
      </c>
    </row>
    <row r="1969" spans="1:9" x14ac:dyDescent="0.55000000000000004">
      <c r="A1969" s="5">
        <v>1967</v>
      </c>
      <c r="B1969" s="6"/>
      <c r="C1969" s="6"/>
      <c r="D1969" s="6"/>
      <c r="E1969" s="6"/>
      <c r="F1969" s="7"/>
      <c r="G1969" s="7"/>
      <c r="H1969" s="7" t="str" cm="1">
        <f t="array" ref="H1969">IF(AND(LEN(F1969)*LEN(G1969)),IFERROR(INDEX(info_index!$D$2:$D$62,MATCH(F1969&amp;G1969,info_index!$B$2:$B$62&amp;info_index!$C$2:$C$62,0),1),""),"")</f>
        <v/>
      </c>
      <c r="I1969" s="7" t="s">
        <v>20</v>
      </c>
    </row>
    <row r="1970" spans="1:9" x14ac:dyDescent="0.55000000000000004">
      <c r="A1970" s="5">
        <v>1968</v>
      </c>
      <c r="B1970" s="6"/>
      <c r="C1970" s="6"/>
      <c r="D1970" s="6"/>
      <c r="E1970" s="6"/>
      <c r="F1970" s="7"/>
      <c r="G1970" s="7"/>
      <c r="H1970" s="7" t="str" cm="1">
        <f t="array" ref="H1970">IF(AND(LEN(F1970)*LEN(G1970)),IFERROR(INDEX(info_index!$D$2:$D$62,MATCH(F1970&amp;G1970,info_index!$B$2:$B$62&amp;info_index!$C$2:$C$62,0),1),""),"")</f>
        <v/>
      </c>
      <c r="I1970" s="7" t="s">
        <v>20</v>
      </c>
    </row>
    <row r="1971" spans="1:9" x14ac:dyDescent="0.55000000000000004">
      <c r="A1971" s="5">
        <v>1969</v>
      </c>
      <c r="B1971" s="6"/>
      <c r="C1971" s="6"/>
      <c r="D1971" s="6"/>
      <c r="E1971" s="6"/>
      <c r="F1971" s="7"/>
      <c r="G1971" s="7"/>
      <c r="H1971" s="7" t="str" cm="1">
        <f t="array" ref="H1971">IF(AND(LEN(F1971)*LEN(G1971)),IFERROR(INDEX(info_index!$D$2:$D$62,MATCH(F1971&amp;G1971,info_index!$B$2:$B$62&amp;info_index!$C$2:$C$62,0),1),""),"")</f>
        <v/>
      </c>
      <c r="I1971" s="7" t="s">
        <v>20</v>
      </c>
    </row>
    <row r="1972" spans="1:9" x14ac:dyDescent="0.55000000000000004">
      <c r="A1972" s="5">
        <v>1970</v>
      </c>
      <c r="B1972" s="6"/>
      <c r="C1972" s="6"/>
      <c r="D1972" s="6"/>
      <c r="E1972" s="6"/>
      <c r="F1972" s="7"/>
      <c r="G1972" s="7"/>
      <c r="H1972" s="7" t="str" cm="1">
        <f t="array" ref="H1972">IF(AND(LEN(F1972)*LEN(G1972)),IFERROR(INDEX(info_index!$D$2:$D$62,MATCH(F1972&amp;G1972,info_index!$B$2:$B$62&amp;info_index!$C$2:$C$62,0),1),""),"")</f>
        <v/>
      </c>
      <c r="I1972" s="7" t="s">
        <v>20</v>
      </c>
    </row>
    <row r="1973" spans="1:9" x14ac:dyDescent="0.55000000000000004">
      <c r="A1973" s="5">
        <v>1971</v>
      </c>
      <c r="B1973" s="6"/>
      <c r="C1973" s="6"/>
      <c r="D1973" s="6"/>
      <c r="E1973" s="6"/>
      <c r="F1973" s="7"/>
      <c r="G1973" s="7"/>
      <c r="H1973" s="7" t="str" cm="1">
        <f t="array" ref="H1973">IF(AND(LEN(F1973)*LEN(G1973)),IFERROR(INDEX(info_index!$D$2:$D$62,MATCH(F1973&amp;G1973,info_index!$B$2:$B$62&amp;info_index!$C$2:$C$62,0),1),""),"")</f>
        <v/>
      </c>
      <c r="I1973" s="7" t="s">
        <v>20</v>
      </c>
    </row>
    <row r="1974" spans="1:9" x14ac:dyDescent="0.55000000000000004">
      <c r="A1974" s="5">
        <v>1972</v>
      </c>
      <c r="B1974" s="6"/>
      <c r="C1974" s="6"/>
      <c r="D1974" s="6"/>
      <c r="E1974" s="6"/>
      <c r="F1974" s="7"/>
      <c r="G1974" s="7"/>
      <c r="H1974" s="7" t="str" cm="1">
        <f t="array" ref="H1974">IF(AND(LEN(F1974)*LEN(G1974)),IFERROR(INDEX(info_index!$D$2:$D$62,MATCH(F1974&amp;G1974,info_index!$B$2:$B$62&amp;info_index!$C$2:$C$62,0),1),""),"")</f>
        <v/>
      </c>
      <c r="I1974" s="7" t="s">
        <v>20</v>
      </c>
    </row>
    <row r="1975" spans="1:9" x14ac:dyDescent="0.55000000000000004">
      <c r="A1975" s="5">
        <v>1973</v>
      </c>
      <c r="B1975" s="6"/>
      <c r="C1975" s="6"/>
      <c r="D1975" s="6"/>
      <c r="E1975" s="6"/>
      <c r="F1975" s="7"/>
      <c r="G1975" s="7"/>
      <c r="H1975" s="7" t="str" cm="1">
        <f t="array" ref="H1975">IF(AND(LEN(F1975)*LEN(G1975)),IFERROR(INDEX(info_index!$D$2:$D$62,MATCH(F1975&amp;G1975,info_index!$B$2:$B$62&amp;info_index!$C$2:$C$62,0),1),""),"")</f>
        <v/>
      </c>
      <c r="I1975" s="7" t="s">
        <v>20</v>
      </c>
    </row>
    <row r="1976" spans="1:9" x14ac:dyDescent="0.55000000000000004">
      <c r="A1976" s="5">
        <v>1974</v>
      </c>
      <c r="B1976" s="6"/>
      <c r="C1976" s="6"/>
      <c r="D1976" s="6"/>
      <c r="E1976" s="6"/>
      <c r="F1976" s="7"/>
      <c r="G1976" s="7"/>
      <c r="H1976" s="7" t="str" cm="1">
        <f t="array" ref="H1976">IF(AND(LEN(F1976)*LEN(G1976)),IFERROR(INDEX(info_index!$D$2:$D$62,MATCH(F1976&amp;G1976,info_index!$B$2:$B$62&amp;info_index!$C$2:$C$62,0),1),""),"")</f>
        <v/>
      </c>
      <c r="I1976" s="7" t="s">
        <v>20</v>
      </c>
    </row>
    <row r="1977" spans="1:9" x14ac:dyDescent="0.55000000000000004">
      <c r="A1977" s="5">
        <v>1975</v>
      </c>
      <c r="B1977" s="6"/>
      <c r="C1977" s="6"/>
      <c r="D1977" s="6"/>
      <c r="E1977" s="6"/>
      <c r="F1977" s="7"/>
      <c r="G1977" s="7"/>
      <c r="H1977" s="7" t="str" cm="1">
        <f t="array" ref="H1977">IF(AND(LEN(F1977)*LEN(G1977)),IFERROR(INDEX(info_index!$D$2:$D$62,MATCH(F1977&amp;G1977,info_index!$B$2:$B$62&amp;info_index!$C$2:$C$62,0),1),""),"")</f>
        <v/>
      </c>
      <c r="I1977" s="7" t="s">
        <v>20</v>
      </c>
    </row>
    <row r="1978" spans="1:9" x14ac:dyDescent="0.55000000000000004">
      <c r="A1978" s="5">
        <v>1976</v>
      </c>
      <c r="B1978" s="6"/>
      <c r="C1978" s="6"/>
      <c r="D1978" s="6"/>
      <c r="E1978" s="6"/>
      <c r="F1978" s="7"/>
      <c r="G1978" s="7"/>
      <c r="H1978" s="7" t="str" cm="1">
        <f t="array" ref="H1978">IF(AND(LEN(F1978)*LEN(G1978)),IFERROR(INDEX(info_index!$D$2:$D$62,MATCH(F1978&amp;G1978,info_index!$B$2:$B$62&amp;info_index!$C$2:$C$62,0),1),""),"")</f>
        <v/>
      </c>
      <c r="I1978" s="7" t="s">
        <v>20</v>
      </c>
    </row>
    <row r="1979" spans="1:9" x14ac:dyDescent="0.55000000000000004">
      <c r="A1979" s="5">
        <v>1977</v>
      </c>
      <c r="B1979" s="6"/>
      <c r="C1979" s="6"/>
      <c r="D1979" s="6"/>
      <c r="E1979" s="6"/>
      <c r="F1979" s="7"/>
      <c r="G1979" s="7"/>
      <c r="H1979" s="7" t="str" cm="1">
        <f t="array" ref="H1979">IF(AND(LEN(F1979)*LEN(G1979)),IFERROR(INDEX(info_index!$D$2:$D$62,MATCH(F1979&amp;G1979,info_index!$B$2:$B$62&amp;info_index!$C$2:$C$62,0),1),""),"")</f>
        <v/>
      </c>
      <c r="I1979" s="7" t="s">
        <v>20</v>
      </c>
    </row>
    <row r="1980" spans="1:9" x14ac:dyDescent="0.55000000000000004">
      <c r="A1980" s="5">
        <v>1978</v>
      </c>
      <c r="B1980" s="6"/>
      <c r="C1980" s="6"/>
      <c r="D1980" s="6"/>
      <c r="E1980" s="6"/>
      <c r="F1980" s="7"/>
      <c r="G1980" s="7"/>
      <c r="H1980" s="7" t="str" cm="1">
        <f t="array" ref="H1980">IF(AND(LEN(F1980)*LEN(G1980)),IFERROR(INDEX(info_index!$D$2:$D$62,MATCH(F1980&amp;G1980,info_index!$B$2:$B$62&amp;info_index!$C$2:$C$62,0),1),""),"")</f>
        <v/>
      </c>
      <c r="I1980" s="7" t="s">
        <v>20</v>
      </c>
    </row>
    <row r="1981" spans="1:9" x14ac:dyDescent="0.55000000000000004">
      <c r="A1981" s="5">
        <v>1979</v>
      </c>
      <c r="B1981" s="6"/>
      <c r="C1981" s="6"/>
      <c r="D1981" s="6"/>
      <c r="E1981" s="6"/>
      <c r="F1981" s="7"/>
      <c r="G1981" s="7"/>
      <c r="H1981" s="7" t="str" cm="1">
        <f t="array" ref="H1981">IF(AND(LEN(F1981)*LEN(G1981)),IFERROR(INDEX(info_index!$D$2:$D$62,MATCH(F1981&amp;G1981,info_index!$B$2:$B$62&amp;info_index!$C$2:$C$62,0),1),""),"")</f>
        <v/>
      </c>
      <c r="I1981" s="7" t="s">
        <v>20</v>
      </c>
    </row>
    <row r="1982" spans="1:9" x14ac:dyDescent="0.55000000000000004">
      <c r="A1982" s="5">
        <v>1980</v>
      </c>
      <c r="B1982" s="6"/>
      <c r="C1982" s="6"/>
      <c r="D1982" s="6"/>
      <c r="E1982" s="6"/>
      <c r="F1982" s="7"/>
      <c r="G1982" s="7"/>
      <c r="H1982" s="7" t="str" cm="1">
        <f t="array" ref="H1982">IF(AND(LEN(F1982)*LEN(G1982)),IFERROR(INDEX(info_index!$D$2:$D$62,MATCH(F1982&amp;G1982,info_index!$B$2:$B$62&amp;info_index!$C$2:$C$62,0),1),""),"")</f>
        <v/>
      </c>
      <c r="I1982" s="7" t="s">
        <v>20</v>
      </c>
    </row>
    <row r="1983" spans="1:9" x14ac:dyDescent="0.55000000000000004">
      <c r="A1983" s="5">
        <v>1981</v>
      </c>
      <c r="B1983" s="6"/>
      <c r="C1983" s="6"/>
      <c r="D1983" s="6"/>
      <c r="E1983" s="6"/>
      <c r="F1983" s="7"/>
      <c r="G1983" s="7"/>
      <c r="H1983" s="7" t="str" cm="1">
        <f t="array" ref="H1983">IF(AND(LEN(F1983)*LEN(G1983)),IFERROR(INDEX(info_index!$D$2:$D$62,MATCH(F1983&amp;G1983,info_index!$B$2:$B$62&amp;info_index!$C$2:$C$62,0),1),""),"")</f>
        <v/>
      </c>
      <c r="I1983" s="7" t="s">
        <v>20</v>
      </c>
    </row>
    <row r="1984" spans="1:9" x14ac:dyDescent="0.55000000000000004">
      <c r="A1984" s="5">
        <v>1982</v>
      </c>
      <c r="B1984" s="6"/>
      <c r="C1984" s="6"/>
      <c r="D1984" s="6"/>
      <c r="E1984" s="6"/>
      <c r="F1984" s="7"/>
      <c r="G1984" s="7"/>
      <c r="H1984" s="7" t="str" cm="1">
        <f t="array" ref="H1984">IF(AND(LEN(F1984)*LEN(G1984)),IFERROR(INDEX(info_index!$D$2:$D$62,MATCH(F1984&amp;G1984,info_index!$B$2:$B$62&amp;info_index!$C$2:$C$62,0),1),""),"")</f>
        <v/>
      </c>
      <c r="I1984" s="7" t="s">
        <v>20</v>
      </c>
    </row>
    <row r="1985" spans="1:9" x14ac:dyDescent="0.55000000000000004">
      <c r="A1985" s="5">
        <v>1983</v>
      </c>
      <c r="B1985" s="6"/>
      <c r="C1985" s="6"/>
      <c r="D1985" s="6"/>
      <c r="E1985" s="6"/>
      <c r="F1985" s="7"/>
      <c r="G1985" s="7"/>
      <c r="H1985" s="7" t="str" cm="1">
        <f t="array" ref="H1985">IF(AND(LEN(F1985)*LEN(G1985)),IFERROR(INDEX(info_index!$D$2:$D$62,MATCH(F1985&amp;G1985,info_index!$B$2:$B$62&amp;info_index!$C$2:$C$62,0),1),""),"")</f>
        <v/>
      </c>
      <c r="I1985" s="7" t="s">
        <v>20</v>
      </c>
    </row>
    <row r="1986" spans="1:9" x14ac:dyDescent="0.55000000000000004">
      <c r="A1986" s="5">
        <v>1984</v>
      </c>
      <c r="B1986" s="6"/>
      <c r="C1986" s="6"/>
      <c r="D1986" s="6"/>
      <c r="E1986" s="6"/>
      <c r="F1986" s="7"/>
      <c r="G1986" s="7"/>
      <c r="H1986" s="7" t="str" cm="1">
        <f t="array" ref="H1986">IF(AND(LEN(F1986)*LEN(G1986)),IFERROR(INDEX(info_index!$D$2:$D$62,MATCH(F1986&amp;G1986,info_index!$B$2:$B$62&amp;info_index!$C$2:$C$62,0),1),""),"")</f>
        <v/>
      </c>
      <c r="I1986" s="7" t="s">
        <v>20</v>
      </c>
    </row>
    <row r="1987" spans="1:9" x14ac:dyDescent="0.55000000000000004">
      <c r="A1987" s="5">
        <v>1985</v>
      </c>
      <c r="B1987" s="6"/>
      <c r="C1987" s="6"/>
      <c r="D1987" s="6"/>
      <c r="E1987" s="6"/>
      <c r="F1987" s="7"/>
      <c r="G1987" s="7"/>
      <c r="H1987" s="7" t="str" cm="1">
        <f t="array" ref="H1987">IF(AND(LEN(F1987)*LEN(G1987)),IFERROR(INDEX(info_index!$D$2:$D$62,MATCH(F1987&amp;G1987,info_index!$B$2:$B$62&amp;info_index!$C$2:$C$62,0),1),""),"")</f>
        <v/>
      </c>
      <c r="I1987" s="7" t="s">
        <v>20</v>
      </c>
    </row>
    <row r="1988" spans="1:9" x14ac:dyDescent="0.55000000000000004">
      <c r="A1988" s="5">
        <v>1986</v>
      </c>
      <c r="B1988" s="6"/>
      <c r="C1988" s="6"/>
      <c r="D1988" s="6"/>
      <c r="E1988" s="6"/>
      <c r="F1988" s="7"/>
      <c r="G1988" s="7"/>
      <c r="H1988" s="7" t="str" cm="1">
        <f t="array" ref="H1988">IF(AND(LEN(F1988)*LEN(G1988)),IFERROR(INDEX(info_index!$D$2:$D$62,MATCH(F1988&amp;G1988,info_index!$B$2:$B$62&amp;info_index!$C$2:$C$62,0),1),""),"")</f>
        <v/>
      </c>
      <c r="I1988" s="7" t="s">
        <v>20</v>
      </c>
    </row>
    <row r="1989" spans="1:9" x14ac:dyDescent="0.55000000000000004">
      <c r="A1989" s="5">
        <v>1987</v>
      </c>
      <c r="B1989" s="6"/>
      <c r="C1989" s="6"/>
      <c r="D1989" s="6"/>
      <c r="E1989" s="6"/>
      <c r="F1989" s="7"/>
      <c r="G1989" s="7"/>
      <c r="H1989" s="7" t="str" cm="1">
        <f t="array" ref="H1989">IF(AND(LEN(F1989)*LEN(G1989)),IFERROR(INDEX(info_index!$D$2:$D$62,MATCH(F1989&amp;G1989,info_index!$B$2:$B$62&amp;info_index!$C$2:$C$62,0),1),""),"")</f>
        <v/>
      </c>
      <c r="I1989" s="7" t="s">
        <v>20</v>
      </c>
    </row>
    <row r="1990" spans="1:9" x14ac:dyDescent="0.55000000000000004">
      <c r="A1990" s="5">
        <v>1988</v>
      </c>
      <c r="B1990" s="6"/>
      <c r="C1990" s="6"/>
      <c r="D1990" s="6"/>
      <c r="E1990" s="6"/>
      <c r="F1990" s="7"/>
      <c r="G1990" s="7"/>
      <c r="H1990" s="7" t="str" cm="1">
        <f t="array" ref="H1990">IF(AND(LEN(F1990)*LEN(G1990)),IFERROR(INDEX(info_index!$D$2:$D$62,MATCH(F1990&amp;G1990,info_index!$B$2:$B$62&amp;info_index!$C$2:$C$62,0),1),""),"")</f>
        <v/>
      </c>
      <c r="I1990" s="7" t="s">
        <v>20</v>
      </c>
    </row>
    <row r="1991" spans="1:9" x14ac:dyDescent="0.55000000000000004">
      <c r="A1991" s="5">
        <v>1989</v>
      </c>
      <c r="B1991" s="6"/>
      <c r="C1991" s="6"/>
      <c r="D1991" s="6"/>
      <c r="E1991" s="6"/>
      <c r="F1991" s="7"/>
      <c r="G1991" s="7"/>
      <c r="H1991" s="7" t="str" cm="1">
        <f t="array" ref="H1991">IF(AND(LEN(F1991)*LEN(G1991)),IFERROR(INDEX(info_index!$D$2:$D$62,MATCH(F1991&amp;G1991,info_index!$B$2:$B$62&amp;info_index!$C$2:$C$62,0),1),""),"")</f>
        <v/>
      </c>
      <c r="I1991" s="7" t="s">
        <v>20</v>
      </c>
    </row>
    <row r="1992" spans="1:9" x14ac:dyDescent="0.55000000000000004">
      <c r="A1992" s="5">
        <v>1990</v>
      </c>
      <c r="B1992" s="6"/>
      <c r="C1992" s="6"/>
      <c r="D1992" s="6"/>
      <c r="E1992" s="6"/>
      <c r="F1992" s="7"/>
      <c r="G1992" s="7"/>
      <c r="H1992" s="7" t="str" cm="1">
        <f t="array" ref="H1992">IF(AND(LEN(F1992)*LEN(G1992)),IFERROR(INDEX(info_index!$D$2:$D$62,MATCH(F1992&amp;G1992,info_index!$B$2:$B$62&amp;info_index!$C$2:$C$62,0),1),""),"")</f>
        <v/>
      </c>
      <c r="I1992" s="7" t="s">
        <v>20</v>
      </c>
    </row>
    <row r="1993" spans="1:9" x14ac:dyDescent="0.55000000000000004">
      <c r="A1993" s="5">
        <v>1991</v>
      </c>
      <c r="B1993" s="6"/>
      <c r="C1993" s="6"/>
      <c r="D1993" s="6"/>
      <c r="E1993" s="6"/>
      <c r="F1993" s="7"/>
      <c r="G1993" s="7"/>
      <c r="H1993" s="7" t="str" cm="1">
        <f t="array" ref="H1993">IF(AND(LEN(F1993)*LEN(G1993)),IFERROR(INDEX(info_index!$D$2:$D$62,MATCH(F1993&amp;G1993,info_index!$B$2:$B$62&amp;info_index!$C$2:$C$62,0),1),""),"")</f>
        <v/>
      </c>
      <c r="I1993" s="7" t="s">
        <v>20</v>
      </c>
    </row>
    <row r="1994" spans="1:9" x14ac:dyDescent="0.55000000000000004">
      <c r="A1994" s="5">
        <v>1992</v>
      </c>
      <c r="B1994" s="6"/>
      <c r="C1994" s="6"/>
      <c r="D1994" s="6"/>
      <c r="E1994" s="6"/>
      <c r="F1994" s="7"/>
      <c r="G1994" s="7"/>
      <c r="H1994" s="7" t="str" cm="1">
        <f t="array" ref="H1994">IF(AND(LEN(F1994)*LEN(G1994)),IFERROR(INDEX(info_index!$D$2:$D$62,MATCH(F1994&amp;G1994,info_index!$B$2:$B$62&amp;info_index!$C$2:$C$62,0),1),""),"")</f>
        <v/>
      </c>
      <c r="I1994" s="7" t="s">
        <v>20</v>
      </c>
    </row>
    <row r="1995" spans="1:9" x14ac:dyDescent="0.55000000000000004">
      <c r="A1995" s="5">
        <v>1993</v>
      </c>
      <c r="B1995" s="6"/>
      <c r="C1995" s="6"/>
      <c r="D1995" s="6"/>
      <c r="E1995" s="6"/>
      <c r="F1995" s="7"/>
      <c r="G1995" s="7"/>
      <c r="H1995" s="7" t="str" cm="1">
        <f t="array" ref="H1995">IF(AND(LEN(F1995)*LEN(G1995)),IFERROR(INDEX(info_index!$D$2:$D$62,MATCH(F1995&amp;G1995,info_index!$B$2:$B$62&amp;info_index!$C$2:$C$62,0),1),""),"")</f>
        <v/>
      </c>
      <c r="I1995" s="7" t="s">
        <v>20</v>
      </c>
    </row>
    <row r="1996" spans="1:9" x14ac:dyDescent="0.55000000000000004">
      <c r="A1996" s="5">
        <v>1994</v>
      </c>
      <c r="B1996" s="6"/>
      <c r="C1996" s="6"/>
      <c r="D1996" s="6"/>
      <c r="E1996" s="6"/>
      <c r="F1996" s="7"/>
      <c r="G1996" s="7"/>
      <c r="H1996" s="7" t="str" cm="1">
        <f t="array" ref="H1996">IF(AND(LEN(F1996)*LEN(G1996)),IFERROR(INDEX(info_index!$D$2:$D$62,MATCH(F1996&amp;G1996,info_index!$B$2:$B$62&amp;info_index!$C$2:$C$62,0),1),""),"")</f>
        <v/>
      </c>
      <c r="I1996" s="7" t="s">
        <v>20</v>
      </c>
    </row>
    <row r="1997" spans="1:9" x14ac:dyDescent="0.55000000000000004">
      <c r="A1997" s="5">
        <v>1995</v>
      </c>
      <c r="B1997" s="6"/>
      <c r="C1997" s="6"/>
      <c r="D1997" s="6"/>
      <c r="E1997" s="6"/>
      <c r="F1997" s="7"/>
      <c r="G1997" s="7"/>
      <c r="H1997" s="7" t="str" cm="1">
        <f t="array" ref="H1997">IF(AND(LEN(F1997)*LEN(G1997)),IFERROR(INDEX(info_index!$D$2:$D$62,MATCH(F1997&amp;G1997,info_index!$B$2:$B$62&amp;info_index!$C$2:$C$62,0),1),""),"")</f>
        <v/>
      </c>
      <c r="I1997" s="7" t="s">
        <v>20</v>
      </c>
    </row>
    <row r="1998" spans="1:9" x14ac:dyDescent="0.55000000000000004">
      <c r="A1998" s="5">
        <v>1996</v>
      </c>
      <c r="B1998" s="6"/>
      <c r="C1998" s="6"/>
      <c r="D1998" s="6"/>
      <c r="E1998" s="6"/>
      <c r="F1998" s="7"/>
      <c r="G1998" s="7"/>
      <c r="H1998" s="7" t="str" cm="1">
        <f t="array" ref="H1998">IF(AND(LEN(F1998)*LEN(G1998)),IFERROR(INDEX(info_index!$D$2:$D$62,MATCH(F1998&amp;G1998,info_index!$B$2:$B$62&amp;info_index!$C$2:$C$62,0),1),""),"")</f>
        <v/>
      </c>
      <c r="I1998" s="7" t="s">
        <v>20</v>
      </c>
    </row>
    <row r="1999" spans="1:9" x14ac:dyDescent="0.55000000000000004">
      <c r="A1999" s="5">
        <v>1997</v>
      </c>
      <c r="B1999" s="6"/>
      <c r="C1999" s="6"/>
      <c r="D1999" s="6"/>
      <c r="E1999" s="6"/>
      <c r="F1999" s="7"/>
      <c r="G1999" s="7"/>
      <c r="H1999" s="7" t="str" cm="1">
        <f t="array" ref="H1999">IF(AND(LEN(F1999)*LEN(G1999)),IFERROR(INDEX(info_index!$D$2:$D$62,MATCH(F1999&amp;G1999,info_index!$B$2:$B$62&amp;info_index!$C$2:$C$62,0),1),""),"")</f>
        <v/>
      </c>
      <c r="I1999" s="7" t="s">
        <v>20</v>
      </c>
    </row>
    <row r="2000" spans="1:9" x14ac:dyDescent="0.55000000000000004">
      <c r="A2000" s="5">
        <v>1998</v>
      </c>
      <c r="B2000" s="6"/>
      <c r="C2000" s="6"/>
      <c r="D2000" s="6"/>
      <c r="E2000" s="6"/>
      <c r="F2000" s="7"/>
      <c r="G2000" s="7"/>
      <c r="H2000" s="7" t="str" cm="1">
        <f t="array" ref="H2000">IF(AND(LEN(F2000)*LEN(G2000)),IFERROR(INDEX(info_index!$D$2:$D$62,MATCH(F2000&amp;G2000,info_index!$B$2:$B$62&amp;info_index!$C$2:$C$62,0),1),""),"")</f>
        <v/>
      </c>
      <c r="I2000" s="7" t="s">
        <v>20</v>
      </c>
    </row>
    <row r="2001" spans="1:9" x14ac:dyDescent="0.55000000000000004">
      <c r="A2001" s="5">
        <v>1999</v>
      </c>
      <c r="B2001" s="6"/>
      <c r="C2001" s="6"/>
      <c r="D2001" s="6"/>
      <c r="E2001" s="6"/>
      <c r="F2001" s="7"/>
      <c r="G2001" s="7"/>
      <c r="H2001" s="7" t="str" cm="1">
        <f t="array" ref="H2001">IF(AND(LEN(F2001)*LEN(G2001)),IFERROR(INDEX(info_index!$D$2:$D$62,MATCH(F2001&amp;G2001,info_index!$B$2:$B$62&amp;info_index!$C$2:$C$62,0),1),""),"")</f>
        <v/>
      </c>
      <c r="I2001" s="7" t="s">
        <v>20</v>
      </c>
    </row>
    <row r="2002" spans="1:9" x14ac:dyDescent="0.55000000000000004">
      <c r="A2002" s="5">
        <v>2000</v>
      </c>
      <c r="B2002" s="6"/>
      <c r="C2002" s="6"/>
      <c r="D2002" s="6"/>
      <c r="E2002" s="6"/>
      <c r="F2002" s="7"/>
      <c r="G2002" s="7"/>
      <c r="H2002" s="7" t="str" cm="1">
        <f t="array" ref="H2002">IF(AND(LEN(F2002)*LEN(G2002)),IFERROR(INDEX(info_index!$D$2:$D$62,MATCH(F2002&amp;G2002,info_index!$B$2:$B$62&amp;info_index!$C$2:$C$62,0),1),""),"")</f>
        <v/>
      </c>
      <c r="I2002" s="7" t="s">
        <v>20</v>
      </c>
    </row>
    <row r="2003" spans="1:9" x14ac:dyDescent="0.55000000000000004">
      <c r="A2003" s="5">
        <v>2001</v>
      </c>
      <c r="B2003" s="6"/>
      <c r="C2003" s="6"/>
      <c r="D2003" s="6"/>
      <c r="E2003" s="6"/>
      <c r="F2003" s="7"/>
      <c r="G2003" s="7"/>
      <c r="H2003" s="7" t="str" cm="1">
        <f t="array" ref="H2003">IF(AND(LEN(F2003)*LEN(G2003)),IFERROR(INDEX(info_index!$D$2:$D$62,MATCH(F2003&amp;G2003,info_index!$B$2:$B$62&amp;info_index!$C$2:$C$62,0),1),""),"")</f>
        <v/>
      </c>
      <c r="I2003" s="7" t="s">
        <v>20</v>
      </c>
    </row>
    <row r="2004" spans="1:9" x14ac:dyDescent="0.55000000000000004">
      <c r="A2004" s="5">
        <v>2002</v>
      </c>
      <c r="B2004" s="6"/>
      <c r="C2004" s="6"/>
      <c r="D2004" s="6"/>
      <c r="E2004" s="6"/>
      <c r="F2004" s="7"/>
      <c r="G2004" s="7"/>
      <c r="H2004" s="7" t="str" cm="1">
        <f t="array" ref="H2004">IF(AND(LEN(F2004)*LEN(G2004)),IFERROR(INDEX(info_index!$D$2:$D$62,MATCH(F2004&amp;G2004,info_index!$B$2:$B$62&amp;info_index!$C$2:$C$62,0),1),""),"")</f>
        <v/>
      </c>
      <c r="I2004" s="7" t="s">
        <v>20</v>
      </c>
    </row>
    <row r="2005" spans="1:9" x14ac:dyDescent="0.55000000000000004">
      <c r="A2005" s="5">
        <v>2003</v>
      </c>
      <c r="B2005" s="6"/>
      <c r="C2005" s="6"/>
      <c r="D2005" s="6"/>
      <c r="E2005" s="6"/>
      <c r="F2005" s="7"/>
      <c r="G2005" s="7"/>
      <c r="H2005" s="7" t="str" cm="1">
        <f t="array" ref="H2005">IF(AND(LEN(F2005)*LEN(G2005)),IFERROR(INDEX(info_index!$D$2:$D$62,MATCH(F2005&amp;G2005,info_index!$B$2:$B$62&amp;info_index!$C$2:$C$62,0),1),""),"")</f>
        <v/>
      </c>
      <c r="I2005" s="7" t="s">
        <v>20</v>
      </c>
    </row>
    <row r="2006" spans="1:9" x14ac:dyDescent="0.55000000000000004">
      <c r="A2006" s="5">
        <v>2004</v>
      </c>
      <c r="B2006" s="6"/>
      <c r="C2006" s="6"/>
      <c r="D2006" s="6"/>
      <c r="E2006" s="6"/>
      <c r="F2006" s="7"/>
      <c r="G2006" s="7"/>
      <c r="H2006" s="7" t="str" cm="1">
        <f t="array" ref="H2006">IF(AND(LEN(F2006)*LEN(G2006)),IFERROR(INDEX(info_index!$D$2:$D$62,MATCH(F2006&amp;G2006,info_index!$B$2:$B$62&amp;info_index!$C$2:$C$62,0),1),""),"")</f>
        <v/>
      </c>
      <c r="I2006" s="7" t="s">
        <v>20</v>
      </c>
    </row>
    <row r="2007" spans="1:9" x14ac:dyDescent="0.55000000000000004">
      <c r="A2007" s="5">
        <v>2005</v>
      </c>
      <c r="B2007" s="6"/>
      <c r="C2007" s="6"/>
      <c r="D2007" s="6"/>
      <c r="E2007" s="6"/>
      <c r="F2007" s="7"/>
      <c r="G2007" s="7"/>
      <c r="H2007" s="7" t="str" cm="1">
        <f t="array" ref="H2007">IF(AND(LEN(F2007)*LEN(G2007)),IFERROR(INDEX(info_index!$D$2:$D$62,MATCH(F2007&amp;G2007,info_index!$B$2:$B$62&amp;info_index!$C$2:$C$62,0),1),""),"")</f>
        <v/>
      </c>
      <c r="I2007" s="7" t="s">
        <v>20</v>
      </c>
    </row>
    <row r="2008" spans="1:9" x14ac:dyDescent="0.55000000000000004">
      <c r="A2008" s="5">
        <v>2006</v>
      </c>
      <c r="B2008" s="6"/>
      <c r="C2008" s="6"/>
      <c r="D2008" s="6"/>
      <c r="E2008" s="6"/>
      <c r="F2008" s="7"/>
      <c r="G2008" s="7"/>
      <c r="H2008" s="7" t="str" cm="1">
        <f t="array" ref="H2008">IF(AND(LEN(F2008)*LEN(G2008)),IFERROR(INDEX(info_index!$D$2:$D$62,MATCH(F2008&amp;G2008,info_index!$B$2:$B$62&amp;info_index!$C$2:$C$62,0),1),""),"")</f>
        <v/>
      </c>
      <c r="I2008" s="7" t="s">
        <v>20</v>
      </c>
    </row>
    <row r="2009" spans="1:9" x14ac:dyDescent="0.55000000000000004">
      <c r="A2009" s="5">
        <v>2007</v>
      </c>
      <c r="B2009" s="6"/>
      <c r="C2009" s="6"/>
      <c r="D2009" s="6"/>
      <c r="E2009" s="6"/>
      <c r="F2009" s="7"/>
      <c r="G2009" s="7"/>
      <c r="H2009" s="7" t="str" cm="1">
        <f t="array" ref="H2009">IF(AND(LEN(F2009)*LEN(G2009)),IFERROR(INDEX(info_index!$D$2:$D$62,MATCH(F2009&amp;G2009,info_index!$B$2:$B$62&amp;info_index!$C$2:$C$62,0),1),""),"")</f>
        <v/>
      </c>
      <c r="I2009" s="7" t="s">
        <v>20</v>
      </c>
    </row>
    <row r="2010" spans="1:9" x14ac:dyDescent="0.55000000000000004">
      <c r="A2010" s="5">
        <v>2008</v>
      </c>
      <c r="B2010" s="6"/>
      <c r="C2010" s="6"/>
      <c r="D2010" s="6"/>
      <c r="E2010" s="6"/>
      <c r="F2010" s="7"/>
      <c r="G2010" s="7"/>
      <c r="H2010" s="7" t="str" cm="1">
        <f t="array" ref="H2010">IF(AND(LEN(F2010)*LEN(G2010)),IFERROR(INDEX(info_index!$D$2:$D$62,MATCH(F2010&amp;G2010,info_index!$B$2:$B$62&amp;info_index!$C$2:$C$62,0),1),""),"")</f>
        <v/>
      </c>
      <c r="I2010" s="7" t="s">
        <v>20</v>
      </c>
    </row>
    <row r="2011" spans="1:9" x14ac:dyDescent="0.55000000000000004">
      <c r="A2011" s="5">
        <v>2009</v>
      </c>
      <c r="B2011" s="6"/>
      <c r="C2011" s="6"/>
      <c r="D2011" s="6"/>
      <c r="E2011" s="6"/>
      <c r="F2011" s="7"/>
      <c r="G2011" s="7"/>
      <c r="H2011" s="7" t="str" cm="1">
        <f t="array" ref="H2011">IF(AND(LEN(F2011)*LEN(G2011)),IFERROR(INDEX(info_index!$D$2:$D$62,MATCH(F2011&amp;G2011,info_index!$B$2:$B$62&amp;info_index!$C$2:$C$62,0),1),""),"")</f>
        <v/>
      </c>
      <c r="I2011" s="7" t="s">
        <v>20</v>
      </c>
    </row>
    <row r="2012" spans="1:9" x14ac:dyDescent="0.55000000000000004">
      <c r="A2012" s="5">
        <v>2010</v>
      </c>
      <c r="B2012" s="6"/>
      <c r="C2012" s="6"/>
      <c r="D2012" s="6"/>
      <c r="E2012" s="6"/>
      <c r="F2012" s="7"/>
      <c r="G2012" s="7"/>
      <c r="H2012" s="7" t="str" cm="1">
        <f t="array" ref="H2012">IF(AND(LEN(F2012)*LEN(G2012)),IFERROR(INDEX(info_index!$D$2:$D$62,MATCH(F2012&amp;G2012,info_index!$B$2:$B$62&amp;info_index!$C$2:$C$62,0),1),""),"")</f>
        <v/>
      </c>
      <c r="I2012" s="7" t="s">
        <v>20</v>
      </c>
    </row>
    <row r="2013" spans="1:9" x14ac:dyDescent="0.55000000000000004">
      <c r="A2013" s="5">
        <v>2011</v>
      </c>
      <c r="B2013" s="6"/>
      <c r="C2013" s="6"/>
      <c r="D2013" s="6"/>
      <c r="E2013" s="6"/>
      <c r="F2013" s="7"/>
      <c r="G2013" s="7"/>
      <c r="H2013" s="7" t="str" cm="1">
        <f t="array" ref="H2013">IF(AND(LEN(F2013)*LEN(G2013)),IFERROR(INDEX(info_index!$D$2:$D$62,MATCH(F2013&amp;G2013,info_index!$B$2:$B$62&amp;info_index!$C$2:$C$62,0),1),""),"")</f>
        <v/>
      </c>
      <c r="I2013" s="7" t="s">
        <v>20</v>
      </c>
    </row>
    <row r="2014" spans="1:9" x14ac:dyDescent="0.55000000000000004">
      <c r="A2014" s="5">
        <v>2012</v>
      </c>
      <c r="B2014" s="6"/>
      <c r="C2014" s="6"/>
      <c r="D2014" s="6"/>
      <c r="E2014" s="6"/>
      <c r="F2014" s="7"/>
      <c r="G2014" s="7"/>
      <c r="H2014" s="7" t="str" cm="1">
        <f t="array" ref="H2014">IF(AND(LEN(F2014)*LEN(G2014)),IFERROR(INDEX(info_index!$D$2:$D$62,MATCH(F2014&amp;G2014,info_index!$B$2:$B$62&amp;info_index!$C$2:$C$62,0),1),""),"")</f>
        <v/>
      </c>
      <c r="I2014" s="7" t="s">
        <v>20</v>
      </c>
    </row>
    <row r="2015" spans="1:9" x14ac:dyDescent="0.55000000000000004">
      <c r="A2015" s="5">
        <v>2013</v>
      </c>
      <c r="B2015" s="6"/>
      <c r="C2015" s="6"/>
      <c r="D2015" s="6"/>
      <c r="E2015" s="6"/>
      <c r="F2015" s="7"/>
      <c r="G2015" s="7"/>
      <c r="H2015" s="7" t="str" cm="1">
        <f t="array" ref="H2015">IF(AND(LEN(F2015)*LEN(G2015)),IFERROR(INDEX(info_index!$D$2:$D$62,MATCH(F2015&amp;G2015,info_index!$B$2:$B$62&amp;info_index!$C$2:$C$62,0),1),""),"")</f>
        <v/>
      </c>
      <c r="I2015" s="7" t="s">
        <v>20</v>
      </c>
    </row>
    <row r="2016" spans="1:9" x14ac:dyDescent="0.55000000000000004">
      <c r="A2016" s="5">
        <v>2014</v>
      </c>
      <c r="B2016" s="6"/>
      <c r="C2016" s="6"/>
      <c r="D2016" s="6"/>
      <c r="E2016" s="6"/>
      <c r="F2016" s="7"/>
      <c r="G2016" s="7"/>
      <c r="H2016" s="7" t="str" cm="1">
        <f t="array" ref="H2016">IF(AND(LEN(F2016)*LEN(G2016)),IFERROR(INDEX(info_index!$D$2:$D$62,MATCH(F2016&amp;G2016,info_index!$B$2:$B$62&amp;info_index!$C$2:$C$62,0),1),""),"")</f>
        <v/>
      </c>
      <c r="I2016" s="7" t="s">
        <v>20</v>
      </c>
    </row>
    <row r="2017" spans="1:9" x14ac:dyDescent="0.55000000000000004">
      <c r="A2017" s="5">
        <v>2015</v>
      </c>
      <c r="B2017" s="6"/>
      <c r="C2017" s="6"/>
      <c r="D2017" s="6"/>
      <c r="E2017" s="6"/>
      <c r="F2017" s="7"/>
      <c r="G2017" s="7"/>
      <c r="H2017" s="7" t="str" cm="1">
        <f t="array" ref="H2017">IF(AND(LEN(F2017)*LEN(G2017)),IFERROR(INDEX(info_index!$D$2:$D$62,MATCH(F2017&amp;G2017,info_index!$B$2:$B$62&amp;info_index!$C$2:$C$62,0),1),""),"")</f>
        <v/>
      </c>
      <c r="I2017" s="7" t="s">
        <v>20</v>
      </c>
    </row>
    <row r="2018" spans="1:9" x14ac:dyDescent="0.55000000000000004">
      <c r="A2018" s="5">
        <v>2016</v>
      </c>
      <c r="B2018" s="6"/>
      <c r="C2018" s="6"/>
      <c r="D2018" s="6"/>
      <c r="E2018" s="6"/>
      <c r="F2018" s="7"/>
      <c r="G2018" s="7"/>
      <c r="H2018" s="7" t="str" cm="1">
        <f t="array" ref="H2018">IF(AND(LEN(F2018)*LEN(G2018)),IFERROR(INDEX(info_index!$D$2:$D$62,MATCH(F2018&amp;G2018,info_index!$B$2:$B$62&amp;info_index!$C$2:$C$62,0),1),""),"")</f>
        <v/>
      </c>
      <c r="I2018" s="7" t="s">
        <v>20</v>
      </c>
    </row>
    <row r="2019" spans="1:9" x14ac:dyDescent="0.55000000000000004">
      <c r="A2019" s="5">
        <v>2017</v>
      </c>
      <c r="B2019" s="6"/>
      <c r="C2019" s="6"/>
      <c r="D2019" s="6"/>
      <c r="E2019" s="6"/>
      <c r="F2019" s="7"/>
      <c r="G2019" s="7"/>
      <c r="H2019" s="7" t="str" cm="1">
        <f t="array" ref="H2019">IF(AND(LEN(F2019)*LEN(G2019)),IFERROR(INDEX(info_index!$D$2:$D$62,MATCH(F2019&amp;G2019,info_index!$B$2:$B$62&amp;info_index!$C$2:$C$62,0),1),""),"")</f>
        <v/>
      </c>
      <c r="I2019" s="7" t="s">
        <v>20</v>
      </c>
    </row>
    <row r="2020" spans="1:9" x14ac:dyDescent="0.55000000000000004">
      <c r="A2020" s="5">
        <v>2018</v>
      </c>
      <c r="B2020" s="6"/>
      <c r="C2020" s="6"/>
      <c r="D2020" s="6"/>
      <c r="E2020" s="6"/>
      <c r="F2020" s="7"/>
      <c r="G2020" s="7"/>
      <c r="H2020" s="7" t="str" cm="1">
        <f t="array" ref="H2020">IF(AND(LEN(F2020)*LEN(G2020)),IFERROR(INDEX(info_index!$D$2:$D$62,MATCH(F2020&amp;G2020,info_index!$B$2:$B$62&amp;info_index!$C$2:$C$62,0),1),""),"")</f>
        <v/>
      </c>
      <c r="I2020" s="7" t="s">
        <v>20</v>
      </c>
    </row>
    <row r="2021" spans="1:9" x14ac:dyDescent="0.55000000000000004">
      <c r="A2021" s="5">
        <v>2019</v>
      </c>
      <c r="B2021" s="6"/>
      <c r="C2021" s="6"/>
      <c r="D2021" s="6"/>
      <c r="E2021" s="6"/>
      <c r="F2021" s="7"/>
      <c r="G2021" s="7"/>
      <c r="H2021" s="7" t="str" cm="1">
        <f t="array" ref="H2021">IF(AND(LEN(F2021)*LEN(G2021)),IFERROR(INDEX(info_index!$D$2:$D$62,MATCH(F2021&amp;G2021,info_index!$B$2:$B$62&amp;info_index!$C$2:$C$62,0),1),""),"")</f>
        <v/>
      </c>
      <c r="I2021" s="7" t="s">
        <v>20</v>
      </c>
    </row>
    <row r="2022" spans="1:9" x14ac:dyDescent="0.55000000000000004">
      <c r="A2022" s="5">
        <v>2020</v>
      </c>
      <c r="B2022" s="6"/>
      <c r="C2022" s="6"/>
      <c r="D2022" s="6"/>
      <c r="E2022" s="6"/>
      <c r="F2022" s="7"/>
      <c r="G2022" s="7"/>
      <c r="H2022" s="7" t="str" cm="1">
        <f t="array" ref="H2022">IF(AND(LEN(F2022)*LEN(G2022)),IFERROR(INDEX(info_index!$D$2:$D$62,MATCH(F2022&amp;G2022,info_index!$B$2:$B$62&amp;info_index!$C$2:$C$62,0),1),""),"")</f>
        <v/>
      </c>
      <c r="I2022" s="7" t="s">
        <v>20</v>
      </c>
    </row>
    <row r="2023" spans="1:9" x14ac:dyDescent="0.55000000000000004">
      <c r="A2023" s="5">
        <v>2021</v>
      </c>
      <c r="B2023" s="6"/>
      <c r="C2023" s="6"/>
      <c r="D2023" s="6"/>
      <c r="E2023" s="6"/>
      <c r="F2023" s="7"/>
      <c r="G2023" s="7"/>
      <c r="H2023" s="7" t="str" cm="1">
        <f t="array" ref="H2023">IF(AND(LEN(F2023)*LEN(G2023)),IFERROR(INDEX(info_index!$D$2:$D$62,MATCH(F2023&amp;G2023,info_index!$B$2:$B$62&amp;info_index!$C$2:$C$62,0),1),""),"")</f>
        <v/>
      </c>
      <c r="I2023" s="7" t="s">
        <v>20</v>
      </c>
    </row>
    <row r="2024" spans="1:9" x14ac:dyDescent="0.55000000000000004">
      <c r="A2024" s="5">
        <v>2022</v>
      </c>
      <c r="B2024" s="6"/>
      <c r="C2024" s="6"/>
      <c r="D2024" s="6"/>
      <c r="E2024" s="6"/>
      <c r="F2024" s="7"/>
      <c r="G2024" s="7"/>
      <c r="H2024" s="7" t="str" cm="1">
        <f t="array" ref="H2024">IF(AND(LEN(F2024)*LEN(G2024)),IFERROR(INDEX(info_index!$D$2:$D$62,MATCH(F2024&amp;G2024,info_index!$B$2:$B$62&amp;info_index!$C$2:$C$62,0),1),""),"")</f>
        <v/>
      </c>
      <c r="I2024" s="7" t="s">
        <v>20</v>
      </c>
    </row>
    <row r="2025" spans="1:9" x14ac:dyDescent="0.55000000000000004">
      <c r="A2025" s="5">
        <v>2023</v>
      </c>
      <c r="B2025" s="6"/>
      <c r="C2025" s="6"/>
      <c r="D2025" s="6"/>
      <c r="E2025" s="6"/>
      <c r="F2025" s="7"/>
      <c r="G2025" s="7"/>
      <c r="H2025" s="7" t="str" cm="1">
        <f t="array" ref="H2025">IF(AND(LEN(F2025)*LEN(G2025)),IFERROR(INDEX(info_index!$D$2:$D$62,MATCH(F2025&amp;G2025,info_index!$B$2:$B$62&amp;info_index!$C$2:$C$62,0),1),""),"")</f>
        <v/>
      </c>
      <c r="I2025" s="7" t="s">
        <v>20</v>
      </c>
    </row>
    <row r="2026" spans="1:9" x14ac:dyDescent="0.55000000000000004">
      <c r="A2026" s="5">
        <v>2024</v>
      </c>
      <c r="B2026" s="6"/>
      <c r="C2026" s="6"/>
      <c r="D2026" s="6"/>
      <c r="E2026" s="6"/>
      <c r="F2026" s="7"/>
      <c r="G2026" s="7"/>
      <c r="H2026" s="7" t="str" cm="1">
        <f t="array" ref="H2026">IF(AND(LEN(F2026)*LEN(G2026)),IFERROR(INDEX(info_index!$D$2:$D$62,MATCH(F2026&amp;G2026,info_index!$B$2:$B$62&amp;info_index!$C$2:$C$62,0),1),""),"")</f>
        <v/>
      </c>
      <c r="I2026" s="7" t="s">
        <v>20</v>
      </c>
    </row>
    <row r="2027" spans="1:9" x14ac:dyDescent="0.55000000000000004">
      <c r="A2027" s="5">
        <v>2025</v>
      </c>
      <c r="B2027" s="6"/>
      <c r="C2027" s="6"/>
      <c r="D2027" s="6"/>
      <c r="E2027" s="6"/>
      <c r="F2027" s="7"/>
      <c r="G2027" s="7"/>
      <c r="H2027" s="7" t="str" cm="1">
        <f t="array" ref="H2027">IF(AND(LEN(F2027)*LEN(G2027)),IFERROR(INDEX(info_index!$D$2:$D$62,MATCH(F2027&amp;G2027,info_index!$B$2:$B$62&amp;info_index!$C$2:$C$62,0),1),""),"")</f>
        <v/>
      </c>
      <c r="I2027" s="7" t="s">
        <v>20</v>
      </c>
    </row>
    <row r="2028" spans="1:9" x14ac:dyDescent="0.55000000000000004">
      <c r="A2028" s="5">
        <v>2026</v>
      </c>
      <c r="B2028" s="6"/>
      <c r="C2028" s="6"/>
      <c r="D2028" s="6"/>
      <c r="E2028" s="6"/>
      <c r="F2028" s="7"/>
      <c r="G2028" s="7"/>
      <c r="H2028" s="7" t="str" cm="1">
        <f t="array" ref="H2028">IF(AND(LEN(F2028)*LEN(G2028)),IFERROR(INDEX(info_index!$D$2:$D$62,MATCH(F2028&amp;G2028,info_index!$B$2:$B$62&amp;info_index!$C$2:$C$62,0),1),""),"")</f>
        <v/>
      </c>
      <c r="I2028" s="7" t="s">
        <v>20</v>
      </c>
    </row>
    <row r="2029" spans="1:9" x14ac:dyDescent="0.55000000000000004">
      <c r="A2029" s="5">
        <v>2027</v>
      </c>
      <c r="B2029" s="6"/>
      <c r="C2029" s="6"/>
      <c r="D2029" s="6"/>
      <c r="E2029" s="6"/>
      <c r="F2029" s="7"/>
      <c r="G2029" s="7"/>
      <c r="H2029" s="7" t="str" cm="1">
        <f t="array" ref="H2029">IF(AND(LEN(F2029)*LEN(G2029)),IFERROR(INDEX(info_index!$D$2:$D$62,MATCH(F2029&amp;G2029,info_index!$B$2:$B$62&amp;info_index!$C$2:$C$62,0),1),""),"")</f>
        <v/>
      </c>
      <c r="I2029" s="7" t="s">
        <v>20</v>
      </c>
    </row>
    <row r="2030" spans="1:9" x14ac:dyDescent="0.55000000000000004">
      <c r="A2030" s="5">
        <v>2028</v>
      </c>
      <c r="B2030" s="6"/>
      <c r="C2030" s="6"/>
      <c r="D2030" s="6"/>
      <c r="E2030" s="6"/>
      <c r="F2030" s="7"/>
      <c r="G2030" s="7"/>
      <c r="H2030" s="7" t="str" cm="1">
        <f t="array" ref="H2030">IF(AND(LEN(F2030)*LEN(G2030)),IFERROR(INDEX(info_index!$D$2:$D$62,MATCH(F2030&amp;G2030,info_index!$B$2:$B$62&amp;info_index!$C$2:$C$62,0),1),""),"")</f>
        <v/>
      </c>
      <c r="I2030" s="7" t="s">
        <v>20</v>
      </c>
    </row>
    <row r="2031" spans="1:9" x14ac:dyDescent="0.55000000000000004">
      <c r="A2031" s="5">
        <v>2029</v>
      </c>
      <c r="B2031" s="6"/>
      <c r="C2031" s="6"/>
      <c r="D2031" s="6"/>
      <c r="E2031" s="6"/>
      <c r="F2031" s="7"/>
      <c r="G2031" s="7"/>
      <c r="H2031" s="7" t="str" cm="1">
        <f t="array" ref="H2031">IF(AND(LEN(F2031)*LEN(G2031)),IFERROR(INDEX(info_index!$D$2:$D$62,MATCH(F2031&amp;G2031,info_index!$B$2:$B$62&amp;info_index!$C$2:$C$62,0),1),""),"")</f>
        <v/>
      </c>
      <c r="I2031" s="7" t="s">
        <v>20</v>
      </c>
    </row>
    <row r="2032" spans="1:9" x14ac:dyDescent="0.55000000000000004">
      <c r="A2032" s="5">
        <v>2030</v>
      </c>
      <c r="B2032" s="6"/>
      <c r="C2032" s="6"/>
      <c r="D2032" s="6"/>
      <c r="E2032" s="6"/>
      <c r="F2032" s="7"/>
      <c r="G2032" s="7"/>
      <c r="H2032" s="7" t="str" cm="1">
        <f t="array" ref="H2032">IF(AND(LEN(F2032)*LEN(G2032)),IFERROR(INDEX(info_index!$D$2:$D$62,MATCH(F2032&amp;G2032,info_index!$B$2:$B$62&amp;info_index!$C$2:$C$62,0),1),""),"")</f>
        <v/>
      </c>
      <c r="I2032" s="7" t="s">
        <v>20</v>
      </c>
    </row>
    <row r="2033" spans="1:9" x14ac:dyDescent="0.55000000000000004">
      <c r="A2033" s="5">
        <v>2031</v>
      </c>
      <c r="B2033" s="6"/>
      <c r="C2033" s="6"/>
      <c r="D2033" s="6"/>
      <c r="E2033" s="6"/>
      <c r="F2033" s="7"/>
      <c r="G2033" s="7"/>
      <c r="H2033" s="7" t="str" cm="1">
        <f t="array" ref="H2033">IF(AND(LEN(F2033)*LEN(G2033)),IFERROR(INDEX(info_index!$D$2:$D$62,MATCH(F2033&amp;G2033,info_index!$B$2:$B$62&amp;info_index!$C$2:$C$62,0),1),""),"")</f>
        <v/>
      </c>
      <c r="I2033" s="7" t="s">
        <v>20</v>
      </c>
    </row>
    <row r="2034" spans="1:9" x14ac:dyDescent="0.55000000000000004">
      <c r="A2034" s="5">
        <v>2032</v>
      </c>
      <c r="B2034" s="6"/>
      <c r="C2034" s="6"/>
      <c r="D2034" s="6"/>
      <c r="E2034" s="6"/>
      <c r="F2034" s="7"/>
      <c r="G2034" s="7"/>
      <c r="H2034" s="7" t="str" cm="1">
        <f t="array" ref="H2034">IF(AND(LEN(F2034)*LEN(G2034)),IFERROR(INDEX(info_index!$D$2:$D$62,MATCH(F2034&amp;G2034,info_index!$B$2:$B$62&amp;info_index!$C$2:$C$62,0),1),""),"")</f>
        <v/>
      </c>
      <c r="I2034" s="7" t="s">
        <v>20</v>
      </c>
    </row>
    <row r="2035" spans="1:9" x14ac:dyDescent="0.55000000000000004">
      <c r="A2035" s="5">
        <v>2033</v>
      </c>
      <c r="B2035" s="6"/>
      <c r="C2035" s="6"/>
      <c r="D2035" s="6"/>
      <c r="E2035" s="6"/>
      <c r="F2035" s="7"/>
      <c r="G2035" s="7"/>
      <c r="H2035" s="7" t="str" cm="1">
        <f t="array" ref="H2035">IF(AND(LEN(F2035)*LEN(G2035)),IFERROR(INDEX(info_index!$D$2:$D$62,MATCH(F2035&amp;G2035,info_index!$B$2:$B$62&amp;info_index!$C$2:$C$62,0),1),""),"")</f>
        <v/>
      </c>
      <c r="I2035" s="7" t="s">
        <v>20</v>
      </c>
    </row>
    <row r="2036" spans="1:9" x14ac:dyDescent="0.55000000000000004">
      <c r="A2036" s="5">
        <v>2034</v>
      </c>
      <c r="B2036" s="6"/>
      <c r="C2036" s="6"/>
      <c r="D2036" s="6"/>
      <c r="E2036" s="6"/>
      <c r="F2036" s="7"/>
      <c r="G2036" s="7"/>
      <c r="H2036" s="7" t="str" cm="1">
        <f t="array" ref="H2036">IF(AND(LEN(F2036)*LEN(G2036)),IFERROR(INDEX(info_index!$D$2:$D$62,MATCH(F2036&amp;G2036,info_index!$B$2:$B$62&amp;info_index!$C$2:$C$62,0),1),""),"")</f>
        <v/>
      </c>
      <c r="I2036" s="7" t="s">
        <v>20</v>
      </c>
    </row>
    <row r="2037" spans="1:9" x14ac:dyDescent="0.55000000000000004">
      <c r="A2037" s="5">
        <v>2035</v>
      </c>
      <c r="B2037" s="6"/>
      <c r="C2037" s="6"/>
      <c r="D2037" s="6"/>
      <c r="E2037" s="6"/>
      <c r="F2037" s="7"/>
      <c r="G2037" s="7"/>
      <c r="H2037" s="7" t="str" cm="1">
        <f t="array" ref="H2037">IF(AND(LEN(F2037)*LEN(G2037)),IFERROR(INDEX(info_index!$D$2:$D$62,MATCH(F2037&amp;G2037,info_index!$B$2:$B$62&amp;info_index!$C$2:$C$62,0),1),""),"")</f>
        <v/>
      </c>
      <c r="I2037" s="7" t="s">
        <v>20</v>
      </c>
    </row>
    <row r="2038" spans="1:9" x14ac:dyDescent="0.55000000000000004">
      <c r="A2038" s="5">
        <v>2036</v>
      </c>
      <c r="B2038" s="6"/>
      <c r="C2038" s="6"/>
      <c r="D2038" s="6"/>
      <c r="E2038" s="6"/>
      <c r="F2038" s="7"/>
      <c r="G2038" s="7"/>
      <c r="H2038" s="7" t="str" cm="1">
        <f t="array" ref="H2038">IF(AND(LEN(F2038)*LEN(G2038)),IFERROR(INDEX(info_index!$D$2:$D$62,MATCH(F2038&amp;G2038,info_index!$B$2:$B$62&amp;info_index!$C$2:$C$62,0),1),""),"")</f>
        <v/>
      </c>
      <c r="I2038" s="7" t="s">
        <v>20</v>
      </c>
    </row>
    <row r="2039" spans="1:9" x14ac:dyDescent="0.55000000000000004">
      <c r="A2039" s="5">
        <v>2037</v>
      </c>
      <c r="B2039" s="6"/>
      <c r="C2039" s="6"/>
      <c r="D2039" s="6"/>
      <c r="E2039" s="6"/>
      <c r="F2039" s="7"/>
      <c r="G2039" s="7"/>
      <c r="H2039" s="7" t="str" cm="1">
        <f t="array" ref="H2039">IF(AND(LEN(F2039)*LEN(G2039)),IFERROR(INDEX(info_index!$D$2:$D$62,MATCH(F2039&amp;G2039,info_index!$B$2:$B$62&amp;info_index!$C$2:$C$62,0),1),""),"")</f>
        <v/>
      </c>
      <c r="I2039" s="7" t="s">
        <v>20</v>
      </c>
    </row>
    <row r="2040" spans="1:9" x14ac:dyDescent="0.55000000000000004">
      <c r="A2040" s="5">
        <v>2038</v>
      </c>
      <c r="B2040" s="6"/>
      <c r="C2040" s="6"/>
      <c r="D2040" s="6"/>
      <c r="E2040" s="6"/>
      <c r="F2040" s="7"/>
      <c r="G2040" s="7"/>
      <c r="H2040" s="7" t="str" cm="1">
        <f t="array" ref="H2040">IF(AND(LEN(F2040)*LEN(G2040)),IFERROR(INDEX(info_index!$D$2:$D$62,MATCH(F2040&amp;G2040,info_index!$B$2:$B$62&amp;info_index!$C$2:$C$62,0),1),""),"")</f>
        <v/>
      </c>
      <c r="I2040" s="7" t="s">
        <v>20</v>
      </c>
    </row>
    <row r="2041" spans="1:9" x14ac:dyDescent="0.55000000000000004">
      <c r="A2041" s="5">
        <v>2039</v>
      </c>
      <c r="B2041" s="6"/>
      <c r="C2041" s="6"/>
      <c r="D2041" s="6"/>
      <c r="E2041" s="6"/>
      <c r="F2041" s="7"/>
      <c r="G2041" s="7"/>
      <c r="H2041" s="7" t="str" cm="1">
        <f t="array" ref="H2041">IF(AND(LEN(F2041)*LEN(G2041)),IFERROR(INDEX(info_index!$D$2:$D$62,MATCH(F2041&amp;G2041,info_index!$B$2:$B$62&amp;info_index!$C$2:$C$62,0),1),""),"")</f>
        <v/>
      </c>
      <c r="I2041" s="7" t="s">
        <v>20</v>
      </c>
    </row>
    <row r="2042" spans="1:9" x14ac:dyDescent="0.55000000000000004">
      <c r="A2042" s="5">
        <v>2040</v>
      </c>
      <c r="B2042" s="6"/>
      <c r="C2042" s="6"/>
      <c r="D2042" s="6"/>
      <c r="E2042" s="6"/>
      <c r="F2042" s="7"/>
      <c r="G2042" s="7"/>
      <c r="H2042" s="7" t="str" cm="1">
        <f t="array" ref="H2042">IF(AND(LEN(F2042)*LEN(G2042)),IFERROR(INDEX(info_index!$D$2:$D$62,MATCH(F2042&amp;G2042,info_index!$B$2:$B$62&amp;info_index!$C$2:$C$62,0),1),""),"")</f>
        <v/>
      </c>
      <c r="I2042" s="7" t="s">
        <v>20</v>
      </c>
    </row>
    <row r="2043" spans="1:9" x14ac:dyDescent="0.55000000000000004">
      <c r="A2043" s="5">
        <v>2041</v>
      </c>
      <c r="B2043" s="6"/>
      <c r="C2043" s="6"/>
      <c r="D2043" s="6"/>
      <c r="E2043" s="6"/>
      <c r="F2043" s="7"/>
      <c r="G2043" s="7"/>
      <c r="H2043" s="7" t="str" cm="1">
        <f t="array" ref="H2043">IF(AND(LEN(F2043)*LEN(G2043)),IFERROR(INDEX(info_index!$D$2:$D$62,MATCH(F2043&amp;G2043,info_index!$B$2:$B$62&amp;info_index!$C$2:$C$62,0),1),""),"")</f>
        <v/>
      </c>
      <c r="I2043" s="7" t="s">
        <v>20</v>
      </c>
    </row>
    <row r="2044" spans="1:9" x14ac:dyDescent="0.55000000000000004">
      <c r="A2044" s="5">
        <v>2042</v>
      </c>
      <c r="B2044" s="6"/>
      <c r="C2044" s="6"/>
      <c r="D2044" s="6"/>
      <c r="E2044" s="6"/>
      <c r="F2044" s="7"/>
      <c r="G2044" s="7"/>
      <c r="H2044" s="7" t="str" cm="1">
        <f t="array" ref="H2044">IF(AND(LEN(F2044)*LEN(G2044)),IFERROR(INDEX(info_index!$D$2:$D$62,MATCH(F2044&amp;G2044,info_index!$B$2:$B$62&amp;info_index!$C$2:$C$62,0),1),""),"")</f>
        <v/>
      </c>
      <c r="I2044" s="7" t="s">
        <v>20</v>
      </c>
    </row>
    <row r="2045" spans="1:9" x14ac:dyDescent="0.55000000000000004">
      <c r="A2045" s="5">
        <v>2043</v>
      </c>
      <c r="B2045" s="6"/>
      <c r="C2045" s="6"/>
      <c r="D2045" s="6"/>
      <c r="E2045" s="6"/>
      <c r="F2045" s="7"/>
      <c r="G2045" s="7"/>
      <c r="H2045" s="7" t="str" cm="1">
        <f t="array" ref="H2045">IF(AND(LEN(F2045)*LEN(G2045)),IFERROR(INDEX(info_index!$D$2:$D$62,MATCH(F2045&amp;G2045,info_index!$B$2:$B$62&amp;info_index!$C$2:$C$62,0),1),""),"")</f>
        <v/>
      </c>
      <c r="I2045" s="7" t="s">
        <v>20</v>
      </c>
    </row>
    <row r="2046" spans="1:9" x14ac:dyDescent="0.55000000000000004">
      <c r="A2046" s="5">
        <v>2044</v>
      </c>
      <c r="B2046" s="6"/>
      <c r="C2046" s="6"/>
      <c r="D2046" s="6"/>
      <c r="E2046" s="6"/>
      <c r="F2046" s="7"/>
      <c r="G2046" s="7"/>
      <c r="H2046" s="7" t="str" cm="1">
        <f t="array" ref="H2046">IF(AND(LEN(F2046)*LEN(G2046)),IFERROR(INDEX(info_index!$D$2:$D$62,MATCH(F2046&amp;G2046,info_index!$B$2:$B$62&amp;info_index!$C$2:$C$62,0),1),""),"")</f>
        <v/>
      </c>
      <c r="I2046" s="7" t="s">
        <v>20</v>
      </c>
    </row>
    <row r="2047" spans="1:9" x14ac:dyDescent="0.55000000000000004">
      <c r="A2047" s="5">
        <v>2045</v>
      </c>
      <c r="B2047" s="6"/>
      <c r="C2047" s="6"/>
      <c r="D2047" s="6"/>
      <c r="E2047" s="6"/>
      <c r="F2047" s="7"/>
      <c r="G2047" s="7"/>
      <c r="H2047" s="7" t="str" cm="1">
        <f t="array" ref="H2047">IF(AND(LEN(F2047)*LEN(G2047)),IFERROR(INDEX(info_index!$D$2:$D$62,MATCH(F2047&amp;G2047,info_index!$B$2:$B$62&amp;info_index!$C$2:$C$62,0),1),""),"")</f>
        <v/>
      </c>
      <c r="I2047" s="7" t="s">
        <v>20</v>
      </c>
    </row>
    <row r="2048" spans="1:9" x14ac:dyDescent="0.55000000000000004">
      <c r="A2048" s="5">
        <v>2046</v>
      </c>
      <c r="B2048" s="6"/>
      <c r="C2048" s="6"/>
      <c r="D2048" s="6"/>
      <c r="E2048" s="6"/>
      <c r="F2048" s="7"/>
      <c r="G2048" s="7"/>
      <c r="H2048" s="7" t="str" cm="1">
        <f t="array" ref="H2048">IF(AND(LEN(F2048)*LEN(G2048)),IFERROR(INDEX(info_index!$D$2:$D$62,MATCH(F2048&amp;G2048,info_index!$B$2:$B$62&amp;info_index!$C$2:$C$62,0),1),""),"")</f>
        <v/>
      </c>
      <c r="I2048" s="7" t="s">
        <v>20</v>
      </c>
    </row>
    <row r="2049" spans="1:9" x14ac:dyDescent="0.55000000000000004">
      <c r="A2049" s="8">
        <v>2047</v>
      </c>
      <c r="B2049" s="9"/>
      <c r="C2049" s="9"/>
      <c r="D2049" s="9"/>
      <c r="E2049" s="9"/>
      <c r="F2049" s="10"/>
      <c r="G2049" s="10"/>
      <c r="H2049" s="10" t="str" cm="1">
        <f t="array" ref="H2049">IF(AND(LEN(F2049)*LEN(G2049)),IFERROR(INDEX(info_index!$D$2:$D$62,MATCH(F2049&amp;G2049,info_index!$B$2:$B$62&amp;info_index!$C$2:$C$62,0),1),""),"")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C:\tk\prj\hg-0025-0016\git\kv-x520\doc\[kv_script_conv_TP1_popup.xlsx]info_index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C:\tk\prj\hg-0025-0016\git\kv-x520\doc\[kv_script_conv_TP1_popup.xlsx]info_index</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C:\tk\prj\hg-0025-0016\git\kv-x520\doc\[kv_script_conv_TP1_popup.xlsx]info_index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'合計ウィンドウ数
DM8260 = 39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f>IFERROR(INDEX(title!$A$2:$A$2049,MATCH($D1082,title!$C$2:$C$2049,0),1),"")</f>
        <v>16</v>
      </c>
      <c r="F1082" s="1" t="str">
        <f>IFERROR(INDEX(title!$B$2:$B$2049,MATCH($D1082,title!$C$2:$C$2049,0),1),"")</f>
        <v>軸17 タイトル</v>
      </c>
      <c r="G1082" s="1">
        <f>IFERROR(INDEX(title!$C$2:$C$2049,MATCH($D1082,title!$C$2:$C$2049,0),1),"")</f>
        <v>1080</v>
      </c>
      <c r="H1082" s="1">
        <f>IFERROR(INDEX(title!$D$2:$D$2049,MATCH($D1082,title!$C$2:$C$2049,0),1),"")</f>
        <v>800</v>
      </c>
      <c r="I1082" s="1">
        <f>IFERROR(INDEX(title!$E$2:$E$2049,MATCH($D1082,title!$C$2:$C$2049,0),1),"")</f>
        <v>32</v>
      </c>
      <c r="J1082" s="1" t="str">
        <f t="shared" si="96"/>
        <v>●</v>
      </c>
      <c r="K1082" s="1">
        <f>IF(LENB(J1082),COUNTIF(J$2:J1082,"●"),"")</f>
        <v>17</v>
      </c>
      <c r="L1082" s="1">
        <f t="shared" si="100"/>
        <v>8328</v>
      </c>
      <c r="M1082" s="1" t="str">
        <f t="shared" si="101"/>
        <v>DM8328.U = 1080	'ウィンドウNo.</v>
      </c>
      <c r="O1082" s="1" t="str">
        <f t="shared" si="97"/>
        <v>DM8330.U = 800	'幅</v>
      </c>
      <c r="P1082" s="1" t="str">
        <f t="shared" si="98"/>
        <v>DM8331.U = 32	'高さ</v>
      </c>
      <c r="Q1082" s="1" t="str">
        <f t="shared" si="99"/>
        <v xml:space="preserve">
'軸17 タイトル
DM8328.U = 1080	'ウィンドウNo.
DM8330.U = 800	'幅
DM8331.U = 32	'高さ</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17</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18</v>
      </c>
      <c r="L1102" s="1">
        <f t="shared" si="106"/>
        <v>8332</v>
      </c>
      <c r="M1102" s="1" t="str">
        <f t="shared" si="107"/>
        <v>DM8332.U = 1100	'ウィンドウNo.</v>
      </c>
      <c r="O1102" s="1" t="str">
        <f t="shared" si="103"/>
        <v>DM8334.U = 800	'幅</v>
      </c>
      <c r="P1102" s="1" t="str">
        <f t="shared" si="104"/>
        <v>DM8335.U = 32	'高さ</v>
      </c>
      <c r="Q1102" s="1" t="str">
        <f t="shared" si="105"/>
        <v xml:space="preserve">
'シリンダ1 タイトル
DM8332.U = 1100	'ウィンドウNo.
DM8334.U = 800	'幅
DM8335.U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18</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19</v>
      </c>
      <c r="L1104" s="1">
        <f t="shared" si="106"/>
        <v>8336</v>
      </c>
      <c r="M1104" s="1" t="str">
        <f t="shared" si="107"/>
        <v>DM8336.U = 1102	'ウィンドウNo.</v>
      </c>
      <c r="O1104" s="1" t="str">
        <f t="shared" si="103"/>
        <v>DM8338.U = 800	'幅</v>
      </c>
      <c r="P1104" s="1" t="str">
        <f t="shared" si="104"/>
        <v>DM8339.U = 32	'高さ</v>
      </c>
      <c r="Q1104" s="1" t="str">
        <f t="shared" si="105"/>
        <v xml:space="preserve">
'シリンダ2 タイトル
DM8336.U = 1102	'ウィンドウNo.
DM8338.U = 800	'幅
DM8339.U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19</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20</v>
      </c>
      <c r="L1106" s="1">
        <f t="shared" si="106"/>
        <v>8340</v>
      </c>
      <c r="M1106" s="1" t="str">
        <f t="shared" si="107"/>
        <v>DM8340.U = 1104	'ウィンドウNo.</v>
      </c>
      <c r="O1106" s="1" t="str">
        <f t="shared" si="103"/>
        <v>DM8342.U = 800	'幅</v>
      </c>
      <c r="P1106" s="1" t="str">
        <f t="shared" si="104"/>
        <v>DM8343.U = 32	'高さ</v>
      </c>
      <c r="Q1106" s="1" t="str">
        <f t="shared" si="105"/>
        <v xml:space="preserve">
'シリンダ3 タイトル
DM8340.U = 1104	'ウィンドウNo.
DM8342.U = 800	'幅
DM8343.U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20</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21</v>
      </c>
      <c r="L1108" s="1">
        <f t="shared" si="106"/>
        <v>8344</v>
      </c>
      <c r="M1108" s="1" t="str">
        <f t="shared" si="107"/>
        <v>DM8344.U = 1106	'ウィンドウNo.</v>
      </c>
      <c r="O1108" s="1" t="str">
        <f t="shared" si="103"/>
        <v>DM8346.U = 800	'幅</v>
      </c>
      <c r="P1108" s="1" t="str">
        <f t="shared" si="104"/>
        <v>DM8347.U = 32	'高さ</v>
      </c>
      <c r="Q1108" s="1" t="str">
        <f t="shared" si="105"/>
        <v xml:space="preserve">
'シリンダ4 タイトル
DM8344.U = 1106	'ウィンドウNo.
DM8346.U = 800	'幅
DM8347.U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21</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22</v>
      </c>
      <c r="L1110" s="1">
        <f t="shared" si="106"/>
        <v>8348</v>
      </c>
      <c r="M1110" s="1" t="str">
        <f t="shared" si="107"/>
        <v>DM8348.U = 1108	'ウィンドウNo.</v>
      </c>
      <c r="O1110" s="1" t="str">
        <f t="shared" si="103"/>
        <v>DM8350.U = 800	'幅</v>
      </c>
      <c r="P1110" s="1" t="str">
        <f t="shared" si="104"/>
        <v>DM8351.U = 32	'高さ</v>
      </c>
      <c r="Q1110" s="1" t="str">
        <f t="shared" si="105"/>
        <v xml:space="preserve">
'シリンダ5 タイトル
DM8348.U = 1108	'ウィンドウNo.
DM8350.U = 800	'幅
DM8351.U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22</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23</v>
      </c>
      <c r="L1112" s="1">
        <f t="shared" si="106"/>
        <v>8352</v>
      </c>
      <c r="M1112" s="1" t="str">
        <f t="shared" si="107"/>
        <v>DM8352.U = 1110	'ウィンドウNo.</v>
      </c>
      <c r="O1112" s="1" t="str">
        <f t="shared" si="103"/>
        <v>DM8354.U = 800	'幅</v>
      </c>
      <c r="P1112" s="1" t="str">
        <f t="shared" si="104"/>
        <v>DM8355.U = 32	'高さ</v>
      </c>
      <c r="Q1112" s="1" t="str">
        <f t="shared" si="105"/>
        <v xml:space="preserve">
'シリンダ6 タイトル
DM8352.U = 1110	'ウィンドウNo.
DM8354.U = 800	'幅
DM8355.U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23</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24</v>
      </c>
      <c r="L1114" s="1">
        <f t="shared" si="106"/>
        <v>8356</v>
      </c>
      <c r="M1114" s="1" t="str">
        <f t="shared" si="107"/>
        <v>DM8356.U = 1112	'ウィンドウNo.</v>
      </c>
      <c r="O1114" s="1" t="str">
        <f t="shared" si="103"/>
        <v>DM8358.U = 800	'幅</v>
      </c>
      <c r="P1114" s="1" t="str">
        <f t="shared" si="104"/>
        <v>DM8359.U = 32	'高さ</v>
      </c>
      <c r="Q1114" s="1" t="str">
        <f t="shared" si="105"/>
        <v xml:space="preserve">
'シリンダ7 タイトル
DM8356.U = 1112	'ウィンドウNo.
DM8358.U = 800	'幅
DM8359.U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24</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25</v>
      </c>
      <c r="L1116" s="1">
        <f t="shared" si="106"/>
        <v>8360</v>
      </c>
      <c r="M1116" s="1" t="str">
        <f t="shared" si="107"/>
        <v>DM8360.U = 1114	'ウィンドウNo.</v>
      </c>
      <c r="O1116" s="1" t="str">
        <f t="shared" si="103"/>
        <v>DM8362.U = 800	'幅</v>
      </c>
      <c r="P1116" s="1" t="str">
        <f t="shared" si="104"/>
        <v>DM8363.U = 32	'高さ</v>
      </c>
      <c r="Q1116" s="1" t="str">
        <f t="shared" si="105"/>
        <v xml:space="preserve">
'シリンダ8 タイトル
DM8360.U = 1114	'ウィンドウNo.
DM8362.U = 800	'幅
DM8363.U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25</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26</v>
      </c>
      <c r="L1118" s="1">
        <f t="shared" si="106"/>
        <v>8364</v>
      </c>
      <c r="M1118" s="1" t="str">
        <f t="shared" si="107"/>
        <v>DM8364.U = 1116	'ウィンドウNo.</v>
      </c>
      <c r="O1118" s="1" t="str">
        <f t="shared" si="103"/>
        <v>DM8366.U = 800	'幅</v>
      </c>
      <c r="P1118" s="1" t="str">
        <f t="shared" si="104"/>
        <v>DM8367.U = 32	'高さ</v>
      </c>
      <c r="Q1118" s="1" t="str">
        <f t="shared" si="105"/>
        <v xml:space="preserve">
'シリンダ9 タイトル
DM8364.U = 1116	'ウィンドウNo.
DM8366.U = 800	'幅
DM8367.U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26</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27</v>
      </c>
      <c r="L1120" s="1">
        <f t="shared" si="106"/>
        <v>8368</v>
      </c>
      <c r="M1120" s="1" t="str">
        <f t="shared" si="107"/>
        <v>DM8368.U = 1118	'ウィンドウNo.</v>
      </c>
      <c r="O1120" s="1" t="str">
        <f t="shared" si="103"/>
        <v>DM8370.U = 800	'幅</v>
      </c>
      <c r="P1120" s="1" t="str">
        <f t="shared" si="104"/>
        <v>DM8371.U = 32	'高さ</v>
      </c>
      <c r="Q1120" s="1" t="str">
        <f t="shared" si="105"/>
        <v xml:space="preserve">
'シリンダ10 タイトル
DM8368.U = 1118	'ウィンドウNo.
DM8370.U = 800	'幅
DM8371.U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27</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28</v>
      </c>
      <c r="L1122" s="1">
        <f t="shared" si="106"/>
        <v>8372</v>
      </c>
      <c r="M1122" s="1" t="str">
        <f t="shared" si="107"/>
        <v>DM8372.U = 1120	'ウィンドウNo.</v>
      </c>
      <c r="O1122" s="1" t="str">
        <f t="shared" si="103"/>
        <v>DM8374.U = 800	'幅</v>
      </c>
      <c r="P1122" s="1" t="str">
        <f t="shared" si="104"/>
        <v>DM8375.U = 32	'高さ</v>
      </c>
      <c r="Q1122" s="1" t="str">
        <f t="shared" si="105"/>
        <v xml:space="preserve">
'シリンダ11 タイトル
DM8372.U = 1120	'ウィンドウNo.
DM8374.U = 800	'幅
DM8375.U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28</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29</v>
      </c>
      <c r="L1124" s="1">
        <f t="shared" si="106"/>
        <v>8376</v>
      </c>
      <c r="M1124" s="1" t="str">
        <f t="shared" si="107"/>
        <v>DM8376.U = 1122	'ウィンドウNo.</v>
      </c>
      <c r="O1124" s="1" t="str">
        <f t="shared" si="103"/>
        <v>DM8378.U = 800	'幅</v>
      </c>
      <c r="P1124" s="1" t="str">
        <f t="shared" si="104"/>
        <v>DM8379.U = 32	'高さ</v>
      </c>
      <c r="Q1124" s="1" t="str">
        <f t="shared" si="105"/>
        <v xml:space="preserve">
'シリンダ12 タイトル
DM8376.U = 1122	'ウィンドウNo.
DM8378.U = 800	'幅
DM8379.U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29</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30</v>
      </c>
      <c r="L1126" s="1">
        <f t="shared" si="106"/>
        <v>8380</v>
      </c>
      <c r="M1126" s="1" t="str">
        <f t="shared" si="107"/>
        <v>DM8380.U = 1124	'ウィンドウNo.</v>
      </c>
      <c r="O1126" s="1" t="str">
        <f t="shared" si="103"/>
        <v>DM8382.U = 800	'幅</v>
      </c>
      <c r="P1126" s="1" t="str">
        <f t="shared" si="104"/>
        <v>DM8383.U = 32	'高さ</v>
      </c>
      <c r="Q1126" s="1" t="str">
        <f t="shared" si="105"/>
        <v xml:space="preserve">
'シリンダ13 タイトル
DM8380.U = 1124	'ウィンドウNo.
DM8382.U = 800	'幅
DM8383.U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30</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31</v>
      </c>
      <c r="L1128" s="1">
        <f t="shared" si="106"/>
        <v>8384</v>
      </c>
      <c r="M1128" s="1" t="str">
        <f t="shared" si="107"/>
        <v>DM8384.U = 1126	'ウィンドウNo.</v>
      </c>
      <c r="O1128" s="1" t="str">
        <f t="shared" si="103"/>
        <v>DM8386.U = 800	'幅</v>
      </c>
      <c r="P1128" s="1" t="str">
        <f t="shared" si="104"/>
        <v>DM8387.U = 32	'高さ</v>
      </c>
      <c r="Q1128" s="1" t="str">
        <f t="shared" si="105"/>
        <v xml:space="preserve">
'シリンダ14 タイトル
DM8384.U = 1126	'ウィンドウNo.
DM8386.U = 800	'幅
DM8387.U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31</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32</v>
      </c>
      <c r="L1130" s="1">
        <f t="shared" si="106"/>
        <v>8388</v>
      </c>
      <c r="M1130" s="1" t="str">
        <f t="shared" si="107"/>
        <v>DM8388.U = 1128	'ウィンドウNo.</v>
      </c>
      <c r="O1130" s="1" t="str">
        <f t="shared" si="103"/>
        <v>DM8390.U = 800	'幅</v>
      </c>
      <c r="P1130" s="1" t="str">
        <f t="shared" si="104"/>
        <v>DM8391.U = 32	'高さ</v>
      </c>
      <c r="Q1130" s="1" t="str">
        <f t="shared" si="105"/>
        <v xml:space="preserve">
'シリンダ15 タイトル
DM8388.U = 1128	'ウィンドウNo.
DM8390.U = 800	'幅
DM8391.U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32</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33</v>
      </c>
      <c r="L1132" s="1">
        <f t="shared" si="106"/>
        <v>8392</v>
      </c>
      <c r="M1132" s="1" t="str">
        <f t="shared" si="107"/>
        <v>DM8392.U = 1130	'ウィンドウNo.</v>
      </c>
      <c r="O1132" s="1" t="str">
        <f t="shared" si="103"/>
        <v>DM8394.U = 800	'幅</v>
      </c>
      <c r="P1132" s="1" t="str">
        <f t="shared" si="104"/>
        <v>DM8395.U = 32	'高さ</v>
      </c>
      <c r="Q1132" s="1" t="str">
        <f t="shared" si="105"/>
        <v xml:space="preserve">
'シリンダ16 タイトル
DM8392.U = 1130	'ウィンドウNo.
DM8394.U = 800	'幅
DM8395.U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33</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34</v>
      </c>
      <c r="L1134" s="1">
        <f t="shared" si="106"/>
        <v>8396</v>
      </c>
      <c r="M1134" s="1" t="str">
        <f t="shared" si="107"/>
        <v>DM8396.U = 1132	'ウィンドウNo.</v>
      </c>
      <c r="O1134" s="1" t="str">
        <f t="shared" si="103"/>
        <v>DM8398.U = 800	'幅</v>
      </c>
      <c r="P1134" s="1" t="str">
        <f t="shared" si="104"/>
        <v>DM8399.U = 32	'高さ</v>
      </c>
      <c r="Q1134" s="1" t="str">
        <f t="shared" si="105"/>
        <v xml:space="preserve">
'シリンダ17 タイトル
DM8396.U = 1132	'ウィンドウNo.
DM8398.U = 800	'幅
DM8399.U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34</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35</v>
      </c>
      <c r="L1136" s="1">
        <f t="shared" si="106"/>
        <v>8400</v>
      </c>
      <c r="M1136" s="1" t="str">
        <f t="shared" si="107"/>
        <v>DM8400.U = 1134	'ウィンドウNo.</v>
      </c>
      <c r="O1136" s="1" t="str">
        <f t="shared" si="103"/>
        <v>DM8402.U = 800	'幅</v>
      </c>
      <c r="P1136" s="1" t="str">
        <f t="shared" si="104"/>
        <v>DM8403.U = 32	'高さ</v>
      </c>
      <c r="Q1136" s="1" t="str">
        <f t="shared" si="105"/>
        <v xml:space="preserve">
'シリンダ18 タイトル
DM8400.U = 1134	'ウィンドウNo.
DM8402.U = 800	'幅
DM8403.U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35</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36</v>
      </c>
      <c r="L1138" s="1">
        <f t="shared" si="106"/>
        <v>8404</v>
      </c>
      <c r="M1138" s="1" t="str">
        <f t="shared" si="107"/>
        <v>DM8404.U = 1136	'ウィンドウNo.</v>
      </c>
      <c r="O1138" s="1" t="str">
        <f t="shared" si="103"/>
        <v>DM8406.U = 800	'幅</v>
      </c>
      <c r="P1138" s="1" t="str">
        <f t="shared" si="104"/>
        <v>DM8407.U = 32	'高さ</v>
      </c>
      <c r="Q1138" s="1" t="str">
        <f t="shared" si="105"/>
        <v xml:space="preserve">
'シリンダ19 タイトル
DM8404.U = 1136	'ウィンドウNo.
DM8406.U = 800	'幅
DM8407.U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36</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37</v>
      </c>
      <c r="L1140" s="1">
        <f t="shared" si="106"/>
        <v>8408</v>
      </c>
      <c r="M1140" s="1" t="str">
        <f t="shared" si="107"/>
        <v>DM8408.U = 1138	'ウィンドウNo.</v>
      </c>
      <c r="O1140" s="1" t="str">
        <f t="shared" si="103"/>
        <v>DM8410.U = 800	'幅</v>
      </c>
      <c r="P1140" s="1" t="str">
        <f t="shared" si="104"/>
        <v>DM8411.U = 32	'高さ</v>
      </c>
      <c r="Q1140" s="1" t="str">
        <f t="shared" si="105"/>
        <v xml:space="preserve">
'シリンダ20 タイトル
DM8408.U = 1138	'ウィンドウNo.
DM8410.U = 800	'幅
DM8411.U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37</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38</v>
      </c>
      <c r="L1162" s="1">
        <f t="shared" si="112"/>
        <v>8412</v>
      </c>
      <c r="M1162" s="1" t="str">
        <f t="shared" si="113"/>
        <v>DM8412.U = 1160	'ウィンドウNo.</v>
      </c>
      <c r="O1162" s="1" t="str">
        <f t="shared" si="109"/>
        <v>DM8414.U = 800	'幅</v>
      </c>
      <c r="P1162" s="1" t="str">
        <f t="shared" si="110"/>
        <v>DM8415.U = 32	'高さ</v>
      </c>
      <c r="Q1162" s="1" t="str">
        <f t="shared" si="111"/>
        <v xml:space="preserve">
'エレシリ1 タイトル
DM8412.U = 1160	'ウィンドウNo.
DM8414.U = 800	'幅
DM8415.U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38</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39</v>
      </c>
      <c r="L1166" s="1">
        <f t="shared" si="112"/>
        <v>8416</v>
      </c>
      <c r="M1166" s="1" t="str">
        <f t="shared" si="113"/>
        <v>DM8416.U = 1164	'ウィンドウNo.</v>
      </c>
      <c r="O1166" s="1" t="str">
        <f t="shared" si="109"/>
        <v>DM8418.U = 800	'幅</v>
      </c>
      <c r="P1166" s="1" t="str">
        <f t="shared" si="110"/>
        <v>DM8419.U = 32	'高さ</v>
      </c>
      <c r="Q1166" s="1" t="str">
        <f t="shared" si="111"/>
        <v xml:space="preserve">
'溶接機1タイトル
DM8416.U = 1164	'ウィンドウNo.
DM8418.U = 800	'幅
DM8419.U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39</v>
      </c>
      <c r="Q2052" s="1" t="str">
        <f ca="1">IF(LENB($B$6),"'"&amp;$B$6,"")&amp;CHAR(10)&amp;_xlfn.CONCAT(Q$2:Q$2049)&amp;CHAR(10)&amp;CHAR(10)&amp;"'合計ウィンドウ数"&amp;CHAR(10)&amp;$B$4&amp;TEXT($B$2,"0000")&amp;" = "&amp;$K$2052&amp;IF(LENB($B$7),CHAR(10)&amp;"'"&amp;$B$7,"")</f>
        <v>'このスクリプトは C:\tk\prj\hg-0025-0016\git\kv-x520\doc\[kv_script_conv_TP1_popup.xlsx]info_index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'合計ウィンドウ数
DM8260 = 39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I28" sqref="I28"/>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C:\tk\prj\hg-0025-0016\git\kv-x520\doc\[kv_script_conv_TP1_popup.xlsx]info_index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C:\tk\prj\hg-0025-0016\git\kv-x520\doc\[kv_script_conv_TP1_popup.xlsx]info_index</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C:\tk\prj\hg-0025-0016\git\kv-x520\doc\[kv_script_conv_TP1_popup.xlsx]info_index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//合計ウィンドウ数
uiPuTWCnt	:= 39;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343</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344</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305</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308</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309</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f>IFERROR(INDEX(title!$A$2:$A$2049,MATCH($E1084,title!$C$2:$C$2049,0),1),"")</f>
        <v>16</v>
      </c>
      <c r="G1084" s="1" t="str">
        <f>IFERROR(INDEX(title!$B$2:$B$2049,MATCH($E1084,title!$C$2:$C$2049,0),1),"")</f>
        <v>軸17 タイトル</v>
      </c>
      <c r="H1084" s="1">
        <f>IFERROR(INDEX(title!$C$2:$C$2049,MATCH($E1084,title!$C$2:$C$2049,0),1),"")</f>
        <v>1080</v>
      </c>
      <c r="I1084" s="1">
        <f>IFERROR(INDEX(title!$D$2:$D$2049,MATCH($E1084,title!$C$2:$C$2049,0),1),"")</f>
        <v>800</v>
      </c>
      <c r="J1084" s="1">
        <f>IFERROR(INDEX(title!$E$2:$E$2049,MATCH($E1084,title!$C$2:$C$2049,0),1),"")</f>
        <v>32</v>
      </c>
      <c r="N1084" s="1" t="str">
        <f t="shared" si="114"/>
        <v>●</v>
      </c>
      <c r="O1084" s="1">
        <f>IF(LENB(N1084),COUNTIF(N$4:N1084,"●"),"")</f>
        <v>17</v>
      </c>
      <c r="P1084" s="1">
        <f t="shared" si="120"/>
        <v>8328</v>
      </c>
      <c r="Q1084" s="1">
        <f t="shared" si="115"/>
        <v>1</v>
      </c>
      <c r="R1084" s="1">
        <f>IF(LEN(Q1084),SUM($Q$4:Q1084)-1,"")</f>
        <v>16</v>
      </c>
      <c r="S1084" s="1" t="str">
        <f t="shared" si="116"/>
        <v>astPuTW[16]</v>
      </c>
      <c r="T1084" s="1" t="str">
        <f t="shared" si="117"/>
        <v>astPuTW[16].uiWinNo	:= 1080;	//ｳｨﾝﾄﾞｳNo.</v>
      </c>
      <c r="U1084" s="1" t="str">
        <f t="shared" si="118"/>
        <v>astPuTW[16].uiWide	:= 800;	//ｳｨﾝﾄﾞｳ幅</v>
      </c>
      <c r="V1084" s="1" t="str">
        <f t="shared" si="119"/>
        <v>astPuTW[16].uiHeight	:= 32;	//ｳｨﾝﾄﾞｳ高さ</v>
      </c>
      <c r="Z1084" s="1" t="str">
        <v xml:space="preserve">
//軸17 タイトル
astPuTW[16].uiWinNo	:= 1080;	//ｳｨﾝﾄﾞｳNo.
astPuTW[16].uiWide	:= 800;	//ｳｨﾝﾄﾞｳ幅
astPuTW[16].uiHeight	:= 32;	//ｳｨﾝﾄﾞｳ高さ</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17</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18</v>
      </c>
      <c r="P1104" s="1">
        <f t="shared" si="127"/>
        <v>8332</v>
      </c>
      <c r="Q1104" s="1">
        <f t="shared" si="122"/>
        <v>1</v>
      </c>
      <c r="R1104" s="1">
        <f>IF(LEN(Q1104),SUM($Q$4:Q1104)-1,"")</f>
        <v>17</v>
      </c>
      <c r="S1104" s="1" t="str">
        <f t="shared" si="123"/>
        <v>astPuTW[17]</v>
      </c>
      <c r="T1104" s="1" t="str">
        <f t="shared" si="124"/>
        <v>astPuTW[17].uiWinNo	:= 1100;	//ｳｨﾝﾄﾞｳNo.</v>
      </c>
      <c r="U1104" s="1" t="str">
        <f t="shared" si="125"/>
        <v>astPuTW[17].uiWide	:= 800;	//ｳｨﾝﾄﾞｳ幅</v>
      </c>
      <c r="V1104" s="1" t="str">
        <f t="shared" si="126"/>
        <v>astPuTW[17].uiHeight	:= 32;	//ｳｨﾝﾄﾞｳ高さ</v>
      </c>
      <c r="Z1104" s="1" t="str">
        <v xml:space="preserve">
//シリンダ1 タイトル
astPuTW[17].uiWinNo	:= 1100;	//ｳｨﾝﾄﾞｳNo.
astPuTW[17].uiWide	:= 800;	//ｳｨﾝﾄﾞｳ幅
astPuTW[17].uiHeight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18</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19</v>
      </c>
      <c r="P1106" s="1">
        <f t="shared" si="127"/>
        <v>8336</v>
      </c>
      <c r="Q1106" s="1">
        <f t="shared" si="122"/>
        <v>1</v>
      </c>
      <c r="R1106" s="1">
        <f>IF(LEN(Q1106),SUM($Q$4:Q1106)-1,"")</f>
        <v>18</v>
      </c>
      <c r="S1106" s="1" t="str">
        <f t="shared" si="123"/>
        <v>astPuTW[18]</v>
      </c>
      <c r="T1106" s="1" t="str">
        <f t="shared" si="124"/>
        <v>astPuTW[18].uiWinNo	:= 1102;	//ｳｨﾝﾄﾞｳNo.</v>
      </c>
      <c r="U1106" s="1" t="str">
        <f t="shared" si="125"/>
        <v>astPuTW[18].uiWide	:= 800;	//ｳｨﾝﾄﾞｳ幅</v>
      </c>
      <c r="V1106" s="1" t="str">
        <f t="shared" si="126"/>
        <v>astPuTW[18].uiHeight	:= 32;	//ｳｨﾝﾄﾞｳ高さ</v>
      </c>
      <c r="Z1106" s="1" t="str">
        <v xml:space="preserve">
//シリンダ2 タイトル
astPuTW[18].uiWinNo	:= 1102;	//ｳｨﾝﾄﾞｳNo.
astPuTW[18].uiWide	:= 800;	//ｳｨﾝﾄﾞｳ幅
astPuTW[18].uiHeight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19</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20</v>
      </c>
      <c r="P1108" s="1">
        <f t="shared" si="127"/>
        <v>8340</v>
      </c>
      <c r="Q1108" s="1">
        <f t="shared" si="122"/>
        <v>1</v>
      </c>
      <c r="R1108" s="1">
        <f>IF(LEN(Q1108),SUM($Q$4:Q1108)-1,"")</f>
        <v>19</v>
      </c>
      <c r="S1108" s="1" t="str">
        <f t="shared" si="123"/>
        <v>astPuTW[19]</v>
      </c>
      <c r="T1108" s="1" t="str">
        <f t="shared" si="124"/>
        <v>astPuTW[19].uiWinNo	:= 1104;	//ｳｨﾝﾄﾞｳNo.</v>
      </c>
      <c r="U1108" s="1" t="str">
        <f t="shared" si="125"/>
        <v>astPuTW[19].uiWide	:= 800;	//ｳｨﾝﾄﾞｳ幅</v>
      </c>
      <c r="V1108" s="1" t="str">
        <f t="shared" si="126"/>
        <v>astPuTW[19].uiHeight	:= 32;	//ｳｨﾝﾄﾞｳ高さ</v>
      </c>
      <c r="Z1108" s="1" t="str">
        <v xml:space="preserve">
//シリンダ3 タイトル
astPuTW[19].uiWinNo	:= 1104;	//ｳｨﾝﾄﾞｳNo.
astPuTW[19].uiWide	:= 800;	//ｳｨﾝﾄﾞｳ幅
astPuTW[19].uiHeight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20</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21</v>
      </c>
      <c r="P1110" s="1">
        <f t="shared" si="127"/>
        <v>8344</v>
      </c>
      <c r="Q1110" s="1">
        <f t="shared" si="122"/>
        <v>1</v>
      </c>
      <c r="R1110" s="1">
        <f>IF(LEN(Q1110),SUM($Q$4:Q1110)-1,"")</f>
        <v>20</v>
      </c>
      <c r="S1110" s="1" t="str">
        <f t="shared" si="123"/>
        <v>astPuTW[20]</v>
      </c>
      <c r="T1110" s="1" t="str">
        <f t="shared" si="124"/>
        <v>astPuTW[20].uiWinNo	:= 1106;	//ｳｨﾝﾄﾞｳNo.</v>
      </c>
      <c r="U1110" s="1" t="str">
        <f t="shared" si="125"/>
        <v>astPuTW[20].uiWide	:= 800;	//ｳｨﾝﾄﾞｳ幅</v>
      </c>
      <c r="V1110" s="1" t="str">
        <f t="shared" si="126"/>
        <v>astPuTW[20].uiHeight	:= 32;	//ｳｨﾝﾄﾞｳ高さ</v>
      </c>
      <c r="Z1110" s="1" t="str">
        <v xml:space="preserve">
//シリンダ4 タイトル
astPuTW[20].uiWinNo	:= 1106;	//ｳｨﾝﾄﾞｳNo.
astPuTW[20].uiWide	:= 800;	//ｳｨﾝﾄﾞｳ幅
astPuTW[20].uiHeight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21</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22</v>
      </c>
      <c r="P1112" s="1">
        <f t="shared" si="127"/>
        <v>8348</v>
      </c>
      <c r="Q1112" s="1">
        <f t="shared" si="122"/>
        <v>1</v>
      </c>
      <c r="R1112" s="1">
        <f>IF(LEN(Q1112),SUM($Q$4:Q1112)-1,"")</f>
        <v>21</v>
      </c>
      <c r="S1112" s="1" t="str">
        <f t="shared" si="123"/>
        <v>astPuTW[21]</v>
      </c>
      <c r="T1112" s="1" t="str">
        <f t="shared" si="124"/>
        <v>astPuTW[21].uiWinNo	:= 1108;	//ｳｨﾝﾄﾞｳNo.</v>
      </c>
      <c r="U1112" s="1" t="str">
        <f t="shared" si="125"/>
        <v>astPuTW[21].uiWide	:= 800;	//ｳｨﾝﾄﾞｳ幅</v>
      </c>
      <c r="V1112" s="1" t="str">
        <f t="shared" si="126"/>
        <v>astPuTW[21].uiHeight	:= 32;	//ｳｨﾝﾄﾞｳ高さ</v>
      </c>
      <c r="Z1112" s="1" t="str">
        <v xml:space="preserve">
//シリンダ5 タイトル
astPuTW[21].uiWinNo	:= 1108;	//ｳｨﾝﾄﾞｳNo.
astPuTW[21].uiWide	:= 800;	//ｳｨﾝﾄﾞｳ幅
astPuTW[21].uiHeight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22</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23</v>
      </c>
      <c r="P1114" s="1">
        <f t="shared" si="127"/>
        <v>8352</v>
      </c>
      <c r="Q1114" s="1">
        <f t="shared" si="122"/>
        <v>1</v>
      </c>
      <c r="R1114" s="1">
        <f>IF(LEN(Q1114),SUM($Q$4:Q1114)-1,"")</f>
        <v>22</v>
      </c>
      <c r="S1114" s="1" t="str">
        <f t="shared" si="123"/>
        <v>astPuTW[22]</v>
      </c>
      <c r="T1114" s="1" t="str">
        <f t="shared" si="124"/>
        <v>astPuTW[22].uiWinNo	:= 1110;	//ｳｨﾝﾄﾞｳNo.</v>
      </c>
      <c r="U1114" s="1" t="str">
        <f t="shared" si="125"/>
        <v>astPuTW[22].uiWide	:= 800;	//ｳｨﾝﾄﾞｳ幅</v>
      </c>
      <c r="V1114" s="1" t="str">
        <f t="shared" si="126"/>
        <v>astPuTW[22].uiHeight	:= 32;	//ｳｨﾝﾄﾞｳ高さ</v>
      </c>
      <c r="Z1114" s="1" t="str">
        <v xml:space="preserve">
//シリンダ6 タイトル
astPuTW[22].uiWinNo	:= 1110;	//ｳｨﾝﾄﾞｳNo.
astPuTW[22].uiWide	:= 800;	//ｳｨﾝﾄﾞｳ幅
astPuTW[22].uiHeight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23</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24</v>
      </c>
      <c r="P1116" s="1">
        <f t="shared" si="127"/>
        <v>8356</v>
      </c>
      <c r="Q1116" s="1">
        <f t="shared" si="122"/>
        <v>1</v>
      </c>
      <c r="R1116" s="1">
        <f>IF(LEN(Q1116),SUM($Q$4:Q1116)-1,"")</f>
        <v>23</v>
      </c>
      <c r="S1116" s="1" t="str">
        <f t="shared" si="123"/>
        <v>astPuTW[23]</v>
      </c>
      <c r="T1116" s="1" t="str">
        <f t="shared" si="124"/>
        <v>astPuTW[23].uiWinNo	:= 1112;	//ｳｨﾝﾄﾞｳNo.</v>
      </c>
      <c r="U1116" s="1" t="str">
        <f t="shared" si="125"/>
        <v>astPuTW[23].uiWide	:= 800;	//ｳｨﾝﾄﾞｳ幅</v>
      </c>
      <c r="V1116" s="1" t="str">
        <f t="shared" si="126"/>
        <v>astPuTW[23].uiHeight	:= 32;	//ｳｨﾝﾄﾞｳ高さ</v>
      </c>
      <c r="Z1116" s="1" t="str">
        <v xml:space="preserve">
//シリンダ7 タイトル
astPuTW[23].uiWinNo	:= 1112;	//ｳｨﾝﾄﾞｳNo.
astPuTW[23].uiWide	:= 800;	//ｳｨﾝﾄﾞｳ幅
astPuTW[23].uiHeight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24</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25</v>
      </c>
      <c r="P1118" s="1">
        <f t="shared" si="127"/>
        <v>8360</v>
      </c>
      <c r="Q1118" s="1">
        <f t="shared" si="122"/>
        <v>1</v>
      </c>
      <c r="R1118" s="1">
        <f>IF(LEN(Q1118),SUM($Q$4:Q1118)-1,"")</f>
        <v>24</v>
      </c>
      <c r="S1118" s="1" t="str">
        <f t="shared" si="123"/>
        <v>astPuTW[24]</v>
      </c>
      <c r="T1118" s="1" t="str">
        <f t="shared" si="124"/>
        <v>astPuTW[24].uiWinNo	:= 1114;	//ｳｨﾝﾄﾞｳNo.</v>
      </c>
      <c r="U1118" s="1" t="str">
        <f t="shared" si="125"/>
        <v>astPuTW[24].uiWide	:= 800;	//ｳｨﾝﾄﾞｳ幅</v>
      </c>
      <c r="V1118" s="1" t="str">
        <f t="shared" si="126"/>
        <v>astPuTW[24].uiHeight	:= 32;	//ｳｨﾝﾄﾞｳ高さ</v>
      </c>
      <c r="Z1118" s="1" t="str">
        <v xml:space="preserve">
//シリンダ8 タイトル
astPuTW[24].uiWinNo	:= 1114;	//ｳｨﾝﾄﾞｳNo.
astPuTW[24].uiWide	:= 800;	//ｳｨﾝﾄﾞｳ幅
astPuTW[24].uiHeight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25</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26</v>
      </c>
      <c r="P1120" s="1">
        <f t="shared" si="127"/>
        <v>8364</v>
      </c>
      <c r="Q1120" s="1">
        <f t="shared" si="122"/>
        <v>1</v>
      </c>
      <c r="R1120" s="1">
        <f>IF(LEN(Q1120),SUM($Q$4:Q1120)-1,"")</f>
        <v>25</v>
      </c>
      <c r="S1120" s="1" t="str">
        <f t="shared" si="123"/>
        <v>astPuTW[25]</v>
      </c>
      <c r="T1120" s="1" t="str">
        <f t="shared" si="124"/>
        <v>astPuTW[25].uiWinNo	:= 1116;	//ｳｨﾝﾄﾞｳNo.</v>
      </c>
      <c r="U1120" s="1" t="str">
        <f t="shared" si="125"/>
        <v>astPuTW[25].uiWide	:= 800;	//ｳｨﾝﾄﾞｳ幅</v>
      </c>
      <c r="V1120" s="1" t="str">
        <f t="shared" si="126"/>
        <v>astPuTW[25].uiHeight	:= 32;	//ｳｨﾝﾄﾞｳ高さ</v>
      </c>
      <c r="Z1120" s="1" t="str">
        <v xml:space="preserve">
//シリンダ9 タイトル
astPuTW[25].uiWinNo	:= 1116;	//ｳｨﾝﾄﾞｳNo.
astPuTW[25].uiWide	:= 800;	//ｳｨﾝﾄﾞｳ幅
astPuTW[25].uiHeight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26</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27</v>
      </c>
      <c r="P1122" s="1">
        <f t="shared" si="127"/>
        <v>8368</v>
      </c>
      <c r="Q1122" s="1">
        <f t="shared" si="122"/>
        <v>1</v>
      </c>
      <c r="R1122" s="1">
        <f>IF(LEN(Q1122),SUM($Q$4:Q1122)-1,"")</f>
        <v>26</v>
      </c>
      <c r="S1122" s="1" t="str">
        <f t="shared" si="123"/>
        <v>astPuTW[26]</v>
      </c>
      <c r="T1122" s="1" t="str">
        <f t="shared" si="124"/>
        <v>astPuTW[26].uiWinNo	:= 1118;	//ｳｨﾝﾄﾞｳNo.</v>
      </c>
      <c r="U1122" s="1" t="str">
        <f t="shared" si="125"/>
        <v>astPuTW[26].uiWide	:= 800;	//ｳｨﾝﾄﾞｳ幅</v>
      </c>
      <c r="V1122" s="1" t="str">
        <f t="shared" si="126"/>
        <v>astPuTW[26].uiHeight	:= 32;	//ｳｨﾝﾄﾞｳ高さ</v>
      </c>
      <c r="Z1122" s="1" t="str">
        <v xml:space="preserve">
//シリンダ10 タイトル
astPuTW[26].uiWinNo	:= 1118;	//ｳｨﾝﾄﾞｳNo.
astPuTW[26].uiWide	:= 800;	//ｳｨﾝﾄﾞｳ幅
astPuTW[26].uiHeight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27</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28</v>
      </c>
      <c r="P1124" s="1">
        <f t="shared" si="127"/>
        <v>8372</v>
      </c>
      <c r="Q1124" s="1">
        <f t="shared" si="122"/>
        <v>1</v>
      </c>
      <c r="R1124" s="1">
        <f>IF(LEN(Q1124),SUM($Q$4:Q1124)-1,"")</f>
        <v>27</v>
      </c>
      <c r="S1124" s="1" t="str">
        <f t="shared" si="123"/>
        <v>astPuTW[27]</v>
      </c>
      <c r="T1124" s="1" t="str">
        <f t="shared" si="124"/>
        <v>astPuTW[27].uiWinNo	:= 1120;	//ｳｨﾝﾄﾞｳNo.</v>
      </c>
      <c r="U1124" s="1" t="str">
        <f t="shared" si="125"/>
        <v>astPuTW[27].uiWide	:= 800;	//ｳｨﾝﾄﾞｳ幅</v>
      </c>
      <c r="V1124" s="1" t="str">
        <f t="shared" si="126"/>
        <v>astPuTW[27].uiHeight	:= 32;	//ｳｨﾝﾄﾞｳ高さ</v>
      </c>
      <c r="Z1124" s="1" t="str">
        <v xml:space="preserve">
//シリンダ11 タイトル
astPuTW[27].uiWinNo	:= 1120;	//ｳｨﾝﾄﾞｳNo.
astPuTW[27].uiWide	:= 800;	//ｳｨﾝﾄﾞｳ幅
astPuTW[27].uiHeight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28</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29</v>
      </c>
      <c r="P1126" s="1">
        <f t="shared" si="127"/>
        <v>8376</v>
      </c>
      <c r="Q1126" s="1">
        <f t="shared" si="122"/>
        <v>1</v>
      </c>
      <c r="R1126" s="1">
        <f>IF(LEN(Q1126),SUM($Q$4:Q1126)-1,"")</f>
        <v>28</v>
      </c>
      <c r="S1126" s="1" t="str">
        <f t="shared" si="123"/>
        <v>astPuTW[28]</v>
      </c>
      <c r="T1126" s="1" t="str">
        <f t="shared" si="124"/>
        <v>astPuTW[28].uiWinNo	:= 1122;	//ｳｨﾝﾄﾞｳNo.</v>
      </c>
      <c r="U1126" s="1" t="str">
        <f t="shared" si="125"/>
        <v>astPuTW[28].uiWide	:= 800;	//ｳｨﾝﾄﾞｳ幅</v>
      </c>
      <c r="V1126" s="1" t="str">
        <f t="shared" si="126"/>
        <v>astPuTW[28].uiHeight	:= 32;	//ｳｨﾝﾄﾞｳ高さ</v>
      </c>
      <c r="Z1126" s="1" t="str">
        <v xml:space="preserve">
//シリンダ12 タイトル
astPuTW[28].uiWinNo	:= 1122;	//ｳｨﾝﾄﾞｳNo.
astPuTW[28].uiWide	:= 800;	//ｳｨﾝﾄﾞｳ幅
astPuTW[28].uiHeight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29</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30</v>
      </c>
      <c r="P1128" s="1">
        <f t="shared" si="127"/>
        <v>8380</v>
      </c>
      <c r="Q1128" s="1">
        <f t="shared" si="122"/>
        <v>1</v>
      </c>
      <c r="R1128" s="1">
        <f>IF(LEN(Q1128),SUM($Q$4:Q1128)-1,"")</f>
        <v>29</v>
      </c>
      <c r="S1128" s="1" t="str">
        <f t="shared" si="123"/>
        <v>astPuTW[29]</v>
      </c>
      <c r="T1128" s="1" t="str">
        <f t="shared" si="124"/>
        <v>astPuTW[29].uiWinNo	:= 1124;	//ｳｨﾝﾄﾞｳNo.</v>
      </c>
      <c r="U1128" s="1" t="str">
        <f t="shared" si="125"/>
        <v>astPuTW[29].uiWide	:= 800;	//ｳｨﾝﾄﾞｳ幅</v>
      </c>
      <c r="V1128" s="1" t="str">
        <f t="shared" si="126"/>
        <v>astPuTW[29].uiHeight	:= 32;	//ｳｨﾝﾄﾞｳ高さ</v>
      </c>
      <c r="Z1128" s="1" t="str">
        <v xml:space="preserve">
//シリンダ13 タイトル
astPuTW[29].uiWinNo	:= 1124;	//ｳｨﾝﾄﾞｳNo.
astPuTW[29].uiWide	:= 800;	//ｳｨﾝﾄﾞｳ幅
astPuTW[29].uiHeight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30</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31</v>
      </c>
      <c r="P1130" s="1">
        <f t="shared" si="127"/>
        <v>8384</v>
      </c>
      <c r="Q1130" s="1">
        <f t="shared" si="122"/>
        <v>1</v>
      </c>
      <c r="R1130" s="1">
        <f>IF(LEN(Q1130),SUM($Q$4:Q1130)-1,"")</f>
        <v>30</v>
      </c>
      <c r="S1130" s="1" t="str">
        <f t="shared" si="123"/>
        <v>astPuTW[30]</v>
      </c>
      <c r="T1130" s="1" t="str">
        <f t="shared" si="124"/>
        <v>astPuTW[30].uiWinNo	:= 1126;	//ｳｨﾝﾄﾞｳNo.</v>
      </c>
      <c r="U1130" s="1" t="str">
        <f t="shared" si="125"/>
        <v>astPuTW[30].uiWide	:= 800;	//ｳｨﾝﾄﾞｳ幅</v>
      </c>
      <c r="V1130" s="1" t="str">
        <f t="shared" si="126"/>
        <v>astPuTW[30].uiHeight	:= 32;	//ｳｨﾝﾄﾞｳ高さ</v>
      </c>
      <c r="Z1130" s="1" t="str">
        <v xml:space="preserve">
//シリンダ14 タイトル
astPuTW[30].uiWinNo	:= 1126;	//ｳｨﾝﾄﾞｳNo.
astPuTW[30].uiWide	:= 800;	//ｳｨﾝﾄﾞｳ幅
astPuTW[30].uiHeight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31</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32</v>
      </c>
      <c r="P1132" s="1">
        <f t="shared" si="127"/>
        <v>8388</v>
      </c>
      <c r="Q1132" s="1">
        <f t="shared" si="122"/>
        <v>1</v>
      </c>
      <c r="R1132" s="1">
        <f>IF(LEN(Q1132),SUM($Q$4:Q1132)-1,"")</f>
        <v>31</v>
      </c>
      <c r="S1132" s="1" t="str">
        <f t="shared" si="123"/>
        <v>astPuTW[31]</v>
      </c>
      <c r="T1132" s="1" t="str">
        <f t="shared" si="124"/>
        <v>astPuTW[31].uiWinNo	:= 1128;	//ｳｨﾝﾄﾞｳNo.</v>
      </c>
      <c r="U1132" s="1" t="str">
        <f t="shared" si="125"/>
        <v>astPuTW[31].uiWide	:= 800;	//ｳｨﾝﾄﾞｳ幅</v>
      </c>
      <c r="V1132" s="1" t="str">
        <f t="shared" si="126"/>
        <v>astPuTW[31].uiHeight	:= 32;	//ｳｨﾝﾄﾞｳ高さ</v>
      </c>
      <c r="Z1132" s="1" t="str">
        <v xml:space="preserve">
//シリンダ15 タイトル
astPuTW[31].uiWinNo	:= 1128;	//ｳｨﾝﾄﾞｳNo.
astPuTW[31].uiWide	:= 800;	//ｳｨﾝﾄﾞｳ幅
astPuTW[31].uiHeight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32</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33</v>
      </c>
      <c r="P1134" s="1">
        <f t="shared" si="127"/>
        <v>8392</v>
      </c>
      <c r="Q1134" s="1">
        <f t="shared" si="122"/>
        <v>1</v>
      </c>
      <c r="R1134" s="1">
        <f>IF(LEN(Q1134),SUM($Q$4:Q1134)-1,"")</f>
        <v>32</v>
      </c>
      <c r="S1134" s="1" t="str">
        <f t="shared" si="123"/>
        <v>astPuTW[32]</v>
      </c>
      <c r="T1134" s="1" t="str">
        <f t="shared" si="124"/>
        <v>astPuTW[32].uiWinNo	:= 1130;	//ｳｨﾝﾄﾞｳNo.</v>
      </c>
      <c r="U1134" s="1" t="str">
        <f t="shared" si="125"/>
        <v>astPuTW[32].uiWide	:= 800;	//ｳｨﾝﾄﾞｳ幅</v>
      </c>
      <c r="V1134" s="1" t="str">
        <f t="shared" si="126"/>
        <v>astPuTW[32].uiHeight	:= 32;	//ｳｨﾝﾄﾞｳ高さ</v>
      </c>
      <c r="Z1134" s="1" t="str">
        <v xml:space="preserve">
//シリンダ16 タイトル
astPuTW[32].uiWinNo	:= 1130;	//ｳｨﾝﾄﾞｳNo.
astPuTW[32].uiWide	:= 800;	//ｳｨﾝﾄﾞｳ幅
astPuTW[32].uiHeight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33</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34</v>
      </c>
      <c r="P1136" s="1">
        <f t="shared" si="127"/>
        <v>8396</v>
      </c>
      <c r="Q1136" s="1">
        <f t="shared" si="122"/>
        <v>1</v>
      </c>
      <c r="R1136" s="1">
        <f>IF(LEN(Q1136),SUM($Q$4:Q1136)-1,"")</f>
        <v>33</v>
      </c>
      <c r="S1136" s="1" t="str">
        <f t="shared" si="123"/>
        <v>astPuTW[33]</v>
      </c>
      <c r="T1136" s="1" t="str">
        <f t="shared" si="124"/>
        <v>astPuTW[33].uiWinNo	:= 1132;	//ｳｨﾝﾄﾞｳNo.</v>
      </c>
      <c r="U1136" s="1" t="str">
        <f t="shared" si="125"/>
        <v>astPuTW[33].uiWide	:= 800;	//ｳｨﾝﾄﾞｳ幅</v>
      </c>
      <c r="V1136" s="1" t="str">
        <f t="shared" si="126"/>
        <v>astPuTW[33].uiHeight	:= 32;	//ｳｨﾝﾄﾞｳ高さ</v>
      </c>
      <c r="Z1136" s="1" t="str">
        <v xml:space="preserve">
//シリンダ17 タイトル
astPuTW[33].uiWinNo	:= 1132;	//ｳｨﾝﾄﾞｳNo.
astPuTW[33].uiWide	:= 800;	//ｳｨﾝﾄﾞｳ幅
astPuTW[33].uiHeight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34</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35</v>
      </c>
      <c r="P1138" s="1">
        <f t="shared" si="127"/>
        <v>8400</v>
      </c>
      <c r="Q1138" s="1">
        <f t="shared" si="122"/>
        <v>1</v>
      </c>
      <c r="R1138" s="1">
        <f>IF(LEN(Q1138),SUM($Q$4:Q1138)-1,"")</f>
        <v>34</v>
      </c>
      <c r="S1138" s="1" t="str">
        <f t="shared" si="123"/>
        <v>astPuTW[34]</v>
      </c>
      <c r="T1138" s="1" t="str">
        <f t="shared" si="124"/>
        <v>astPuTW[34].uiWinNo	:= 1134;	//ｳｨﾝﾄﾞｳNo.</v>
      </c>
      <c r="U1138" s="1" t="str">
        <f t="shared" si="125"/>
        <v>astPuTW[34].uiWide	:= 800;	//ｳｨﾝﾄﾞｳ幅</v>
      </c>
      <c r="V1138" s="1" t="str">
        <f t="shared" si="126"/>
        <v>astPuTW[34].uiHeight	:= 32;	//ｳｨﾝﾄﾞｳ高さ</v>
      </c>
      <c r="Z1138" s="1" t="str">
        <v xml:space="preserve">
//シリンダ18 タイトル
astPuTW[34].uiWinNo	:= 1134;	//ｳｨﾝﾄﾞｳNo.
astPuTW[34].uiWide	:= 800;	//ｳｨﾝﾄﾞｳ幅
astPuTW[34].uiHeight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35</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36</v>
      </c>
      <c r="P1140" s="1">
        <f t="shared" si="127"/>
        <v>8404</v>
      </c>
      <c r="Q1140" s="1">
        <f t="shared" si="122"/>
        <v>1</v>
      </c>
      <c r="R1140" s="1">
        <f>IF(LEN(Q1140),SUM($Q$4:Q1140)-1,"")</f>
        <v>35</v>
      </c>
      <c r="S1140" s="1" t="str">
        <f t="shared" si="123"/>
        <v>astPuTW[35]</v>
      </c>
      <c r="T1140" s="1" t="str">
        <f t="shared" si="124"/>
        <v>astPuTW[35].uiWinNo	:= 1136;	//ｳｨﾝﾄﾞｳNo.</v>
      </c>
      <c r="U1140" s="1" t="str">
        <f t="shared" si="125"/>
        <v>astPuTW[35].uiWide	:= 800;	//ｳｨﾝﾄﾞｳ幅</v>
      </c>
      <c r="V1140" s="1" t="str">
        <f t="shared" si="126"/>
        <v>astPuTW[35].uiHeight	:= 32;	//ｳｨﾝﾄﾞｳ高さ</v>
      </c>
      <c r="Z1140" s="1" t="str">
        <v xml:space="preserve">
//シリンダ19 タイトル
astPuTW[35].uiWinNo	:= 1136;	//ｳｨﾝﾄﾞｳNo.
astPuTW[35].uiWide	:= 800;	//ｳｨﾝﾄﾞｳ幅
astPuTW[35].uiHeight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36</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37</v>
      </c>
      <c r="P1142" s="1">
        <f t="shared" si="127"/>
        <v>8408</v>
      </c>
      <c r="Q1142" s="1">
        <f t="shared" si="122"/>
        <v>1</v>
      </c>
      <c r="R1142" s="1">
        <f>IF(LEN(Q1142),SUM($Q$4:Q1142)-1,"")</f>
        <v>36</v>
      </c>
      <c r="S1142" s="1" t="str">
        <f t="shared" si="123"/>
        <v>astPuTW[36]</v>
      </c>
      <c r="T1142" s="1" t="str">
        <f t="shared" si="124"/>
        <v>astPuTW[36].uiWinNo	:= 1138;	//ｳｨﾝﾄﾞｳNo.</v>
      </c>
      <c r="U1142" s="1" t="str">
        <f t="shared" si="125"/>
        <v>astPuTW[36].uiWide	:= 800;	//ｳｨﾝﾄﾞｳ幅</v>
      </c>
      <c r="V1142" s="1" t="str">
        <f t="shared" si="126"/>
        <v>astPuTW[36].uiHeight	:= 32;	//ｳｨﾝﾄﾞｳ高さ</v>
      </c>
      <c r="Z1142" s="1" t="str">
        <v xml:space="preserve">
//シリンダ20 タイトル
astPuTW[36].uiWinNo	:= 1138;	//ｳｨﾝﾄﾞｳNo.
astPuTW[36].uiWide	:= 800;	//ｳｨﾝﾄﾞｳ幅
astPuTW[36].uiHeight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37</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38</v>
      </c>
      <c r="P1164" s="1">
        <f t="shared" si="134"/>
        <v>8412</v>
      </c>
      <c r="Q1164" s="1">
        <f t="shared" si="129"/>
        <v>1</v>
      </c>
      <c r="R1164" s="1">
        <f>IF(LEN(Q1164),SUM($Q$4:Q1164)-1,"")</f>
        <v>37</v>
      </c>
      <c r="S1164" s="1" t="str">
        <f t="shared" si="130"/>
        <v>astPuTW[37]</v>
      </c>
      <c r="T1164" s="1" t="str">
        <f t="shared" si="131"/>
        <v>astPuTW[37].uiWinNo	:= 1160;	//ｳｨﾝﾄﾞｳNo.</v>
      </c>
      <c r="U1164" s="1" t="str">
        <f t="shared" si="132"/>
        <v>astPuTW[37].uiWide	:= 800;	//ｳｨﾝﾄﾞｳ幅</v>
      </c>
      <c r="V1164" s="1" t="str">
        <f t="shared" si="133"/>
        <v>astPuTW[37].uiHeight	:= 32;	//ｳｨﾝﾄﾞｳ高さ</v>
      </c>
      <c r="Z1164" s="1" t="str">
        <v xml:space="preserve">
//エレシリ1 タイトル
astPuTW[37].uiWinNo	:= 1160;	//ｳｨﾝﾄﾞｳNo.
astPuTW[37].uiWide	:= 800;	//ｳｨﾝﾄﾞｳ幅
astPuTW[37].uiHeight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38</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39</v>
      </c>
      <c r="P1168" s="1">
        <f t="shared" si="134"/>
        <v>8416</v>
      </c>
      <c r="Q1168" s="1">
        <f t="shared" si="129"/>
        <v>1</v>
      </c>
      <c r="R1168" s="1">
        <f>IF(LEN(Q1168),SUM($Q$4:Q1168)-1,"")</f>
        <v>38</v>
      </c>
      <c r="S1168" s="1" t="str">
        <f t="shared" si="130"/>
        <v>astPuTW[38]</v>
      </c>
      <c r="T1168" s="1" t="str">
        <f t="shared" si="131"/>
        <v>astPuTW[38].uiWinNo	:= 1164;	//ｳｨﾝﾄﾞｳNo.</v>
      </c>
      <c r="U1168" s="1" t="str">
        <f t="shared" si="132"/>
        <v>astPuTW[38].uiWide	:= 800;	//ｳｨﾝﾄﾞｳ幅</v>
      </c>
      <c r="V1168" s="1" t="str">
        <f t="shared" si="133"/>
        <v>astPuTW[38].uiHeight	:= 32;	//ｳｨﾝﾄﾞｳ高さ</v>
      </c>
      <c r="Z1168" s="1" t="str">
        <v xml:space="preserve">
//溶接機1タイトル
astPuTW[38].uiWinNo	:= 1164;	//ｳｨﾝﾄﾞｳNo.
astPuTW[38].uiWide	:= 800;	//ｳｨﾝﾄﾞｳ幅
astPuTW[38].uiHeight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39</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C:\tk\prj\hg-0025-0016\git\kv-x520\doc\[kv_script_conv_TP1_popup.xlsx]info_index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//合計ウィンドウ数
uiPuTWCnt	:= 39;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workbookViewId="0">
      <pane ySplit="1" topLeftCell="A41" activePane="bottomLeft" state="frozen"/>
      <selection pane="bottomLeft" activeCell="B56" sqref="B56"/>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318</v>
      </c>
      <c r="K1" s="13" t="s">
        <v>239</v>
      </c>
      <c r="L1" s="13" t="s">
        <v>240</v>
      </c>
      <c r="M1" s="13"/>
      <c r="O1" s="1" t="s">
        <v>6</v>
      </c>
    </row>
    <row r="2" spans="1:15" x14ac:dyDescent="0.55000000000000004">
      <c r="A2" s="2">
        <v>0</v>
      </c>
      <c r="B2" s="3" t="s">
        <v>347</v>
      </c>
      <c r="C2" s="3">
        <v>1001</v>
      </c>
      <c r="D2" s="3">
        <v>1000</v>
      </c>
      <c r="E2" s="3" cm="1">
        <f t="array" ref="E2:E2049">IF(LEN(D2:D2049),IFERROR(INDEX(title!$A$2:$A$2049,MATCH(D2:D2049,title!$C$2:$C$2049,0),1),""),"")</f>
        <v>0</v>
      </c>
      <c r="F2" s="3">
        <v>800</v>
      </c>
      <c r="G2" s="3">
        <v>104</v>
      </c>
      <c r="H2" s="3">
        <v>0</v>
      </c>
      <c r="I2" s="4">
        <v>0</v>
      </c>
      <c r="J2" s="4">
        <v>1</v>
      </c>
      <c r="K2" s="4" t="s">
        <v>241</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271</v>
      </c>
      <c r="C4" s="6">
        <f>D4+1</f>
        <v>1006</v>
      </c>
      <c r="D4" s="6">
        <v>1005</v>
      </c>
      <c r="E4" s="6">
        <v>1</v>
      </c>
      <c r="F4" s="6">
        <v>800</v>
      </c>
      <c r="G4" s="6">
        <v>64</v>
      </c>
      <c r="H4" s="6">
        <v>0</v>
      </c>
      <c r="I4" s="7">
        <v>0</v>
      </c>
      <c r="J4" s="7">
        <v>1</v>
      </c>
      <c r="K4" s="7" t="s">
        <v>109</v>
      </c>
      <c r="L4" s="7">
        <v>2</v>
      </c>
      <c r="M4" s="7" t="s">
        <v>20</v>
      </c>
      <c r="O4" s="1">
        <v>1</v>
      </c>
    </row>
    <row r="5" spans="1:15" x14ac:dyDescent="0.55000000000000004">
      <c r="A5" s="5">
        <v>3</v>
      </c>
      <c r="B5" s="6" t="s">
        <v>345</v>
      </c>
      <c r="C5" s="6">
        <f>C4+1</f>
        <v>1007</v>
      </c>
      <c r="D5" s="6">
        <f>D4</f>
        <v>1005</v>
      </c>
      <c r="E5" s="6">
        <v>1</v>
      </c>
      <c r="F5" s="6">
        <v>800</v>
      </c>
      <c r="G5" s="6">
        <v>104</v>
      </c>
      <c r="H5" s="6">
        <v>0</v>
      </c>
      <c r="I5" s="7">
        <v>0</v>
      </c>
      <c r="J5" s="7">
        <v>1</v>
      </c>
      <c r="K5" s="7" t="s">
        <v>109</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109</v>
      </c>
      <c r="L6" s="7">
        <f t="shared" si="0"/>
        <v>2</v>
      </c>
      <c r="M6" s="7" t="s">
        <v>20</v>
      </c>
      <c r="O6" s="1">
        <v>0</v>
      </c>
    </row>
    <row r="7" spans="1:15" x14ac:dyDescent="0.55000000000000004">
      <c r="A7" s="5">
        <v>5</v>
      </c>
      <c r="B7" s="6" t="s">
        <v>346</v>
      </c>
      <c r="C7" s="6">
        <f t="shared" si="1"/>
        <v>1009</v>
      </c>
      <c r="D7" s="6">
        <f t="shared" si="2"/>
        <v>1005</v>
      </c>
      <c r="E7" s="6">
        <v>1</v>
      </c>
      <c r="F7" s="6">
        <v>800</v>
      </c>
      <c r="G7" s="6">
        <v>104</v>
      </c>
      <c r="H7" s="6">
        <v>1</v>
      </c>
      <c r="I7" s="7">
        <v>0</v>
      </c>
      <c r="J7" s="7">
        <v>1</v>
      </c>
      <c r="K7" s="7" t="s">
        <v>109</v>
      </c>
      <c r="L7" s="7">
        <f t="shared" si="0"/>
        <v>2</v>
      </c>
      <c r="M7" s="7" t="s">
        <v>20</v>
      </c>
      <c r="O7" s="1">
        <v>1</v>
      </c>
    </row>
    <row r="8" spans="1:15" x14ac:dyDescent="0.55000000000000004">
      <c r="A8" s="5">
        <v>6</v>
      </c>
      <c r="B8" s="6" t="s">
        <v>272</v>
      </c>
      <c r="C8" s="6">
        <f>D8+1</f>
        <v>1011</v>
      </c>
      <c r="D8" s="6">
        <v>1010</v>
      </c>
      <c r="E8" s="6">
        <v>2</v>
      </c>
      <c r="F8" s="6">
        <v>800</v>
      </c>
      <c r="G8" s="6">
        <v>64</v>
      </c>
      <c r="H8" s="6">
        <v>0</v>
      </c>
      <c r="I8" s="7">
        <v>0</v>
      </c>
      <c r="J8" s="7">
        <v>1</v>
      </c>
      <c r="K8" s="7" t="s">
        <v>109</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109</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109</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109</v>
      </c>
      <c r="L11" s="7">
        <f t="shared" si="0"/>
        <v>3</v>
      </c>
      <c r="M11" s="7" t="s">
        <v>20</v>
      </c>
      <c r="O11" s="1">
        <v>1</v>
      </c>
    </row>
    <row r="12" spans="1:15" x14ac:dyDescent="0.55000000000000004">
      <c r="A12" s="5">
        <v>10</v>
      </c>
      <c r="B12" s="6" t="s">
        <v>242</v>
      </c>
      <c r="C12" s="6">
        <f t="shared" ref="C12" si="5">D12+1</f>
        <v>1016</v>
      </c>
      <c r="D12" s="6">
        <v>1015</v>
      </c>
      <c r="E12" s="6">
        <v>3</v>
      </c>
      <c r="F12" s="6">
        <v>800</v>
      </c>
      <c r="G12" s="6">
        <v>64</v>
      </c>
      <c r="H12" s="6">
        <v>0</v>
      </c>
      <c r="I12" s="7">
        <v>0</v>
      </c>
      <c r="J12" s="7">
        <v>1</v>
      </c>
      <c r="K12" s="7" t="s">
        <v>109</v>
      </c>
      <c r="L12" s="7">
        <v>4</v>
      </c>
      <c r="M12" s="7" t="s">
        <v>20</v>
      </c>
      <c r="O12" s="1">
        <v>1</v>
      </c>
    </row>
    <row r="13" spans="1:15" x14ac:dyDescent="0.55000000000000004">
      <c r="A13" s="5">
        <v>11</v>
      </c>
      <c r="B13" s="6" t="s">
        <v>243</v>
      </c>
      <c r="C13" s="6">
        <f t="shared" ref="C13:C15" si="6">C12+1</f>
        <v>1017</v>
      </c>
      <c r="D13" s="6">
        <f t="shared" ref="D13:D15" si="7">D12</f>
        <v>1015</v>
      </c>
      <c r="E13" s="6">
        <v>3</v>
      </c>
      <c r="F13" s="6">
        <v>800</v>
      </c>
      <c r="G13" s="6">
        <v>104</v>
      </c>
      <c r="H13" s="6">
        <v>0</v>
      </c>
      <c r="I13" s="7">
        <v>0</v>
      </c>
      <c r="J13" s="7">
        <v>1</v>
      </c>
      <c r="K13" s="7" t="s">
        <v>109</v>
      </c>
      <c r="L13" s="7">
        <f t="shared" si="0"/>
        <v>4</v>
      </c>
      <c r="M13" s="7" t="s">
        <v>20</v>
      </c>
      <c r="O13" s="1">
        <v>0</v>
      </c>
    </row>
    <row r="14" spans="1:15" x14ac:dyDescent="0.55000000000000004">
      <c r="A14" s="5">
        <v>12</v>
      </c>
      <c r="B14" s="6" t="s">
        <v>244</v>
      </c>
      <c r="C14" s="6">
        <f t="shared" si="6"/>
        <v>1018</v>
      </c>
      <c r="D14" s="6">
        <f t="shared" si="7"/>
        <v>1015</v>
      </c>
      <c r="E14" s="6">
        <v>3</v>
      </c>
      <c r="F14" s="6">
        <v>800</v>
      </c>
      <c r="G14" s="6">
        <v>104</v>
      </c>
      <c r="H14" s="6">
        <v>1</v>
      </c>
      <c r="I14" s="7">
        <v>0</v>
      </c>
      <c r="J14" s="7">
        <v>1</v>
      </c>
      <c r="K14" s="7" t="s">
        <v>109</v>
      </c>
      <c r="L14" s="7">
        <f t="shared" si="0"/>
        <v>4</v>
      </c>
      <c r="M14" s="7" t="s">
        <v>20</v>
      </c>
      <c r="O14" s="1">
        <v>0</v>
      </c>
    </row>
    <row r="15" spans="1:15" x14ac:dyDescent="0.55000000000000004">
      <c r="A15" s="5">
        <v>13</v>
      </c>
      <c r="B15" s="6" t="s">
        <v>245</v>
      </c>
      <c r="C15" s="6">
        <f t="shared" si="6"/>
        <v>1019</v>
      </c>
      <c r="D15" s="6">
        <f t="shared" si="7"/>
        <v>1015</v>
      </c>
      <c r="E15" s="6">
        <v>3</v>
      </c>
      <c r="F15" s="6">
        <v>800</v>
      </c>
      <c r="G15" s="6">
        <v>104</v>
      </c>
      <c r="H15" s="6">
        <v>1</v>
      </c>
      <c r="I15" s="7"/>
      <c r="J15" s="7">
        <v>1</v>
      </c>
      <c r="K15" s="7" t="s">
        <v>109</v>
      </c>
      <c r="L15" s="7">
        <f t="shared" si="0"/>
        <v>4</v>
      </c>
      <c r="M15" s="7" t="s">
        <v>20</v>
      </c>
      <c r="O15" s="1">
        <v>1</v>
      </c>
    </row>
    <row r="16" spans="1:15" x14ac:dyDescent="0.55000000000000004">
      <c r="A16" s="5">
        <v>14</v>
      </c>
      <c r="B16" s="6" t="s">
        <v>246</v>
      </c>
      <c r="C16" s="6">
        <f t="shared" ref="C16" si="8">D16+1</f>
        <v>1021</v>
      </c>
      <c r="D16" s="6">
        <v>1020</v>
      </c>
      <c r="E16" s="6">
        <v>4</v>
      </c>
      <c r="F16" s="6">
        <v>800</v>
      </c>
      <c r="G16" s="6">
        <v>64</v>
      </c>
      <c r="H16" s="6">
        <v>0</v>
      </c>
      <c r="I16" s="7">
        <v>0</v>
      </c>
      <c r="J16" s="7">
        <v>1</v>
      </c>
      <c r="K16" s="7" t="s">
        <v>109</v>
      </c>
      <c r="L16" s="7">
        <v>5</v>
      </c>
      <c r="M16" s="7" t="s">
        <v>20</v>
      </c>
      <c r="O16" s="1">
        <v>1</v>
      </c>
    </row>
    <row r="17" spans="1:15" x14ac:dyDescent="0.55000000000000004">
      <c r="A17" s="5">
        <v>15</v>
      </c>
      <c r="B17" s="6" t="s">
        <v>247</v>
      </c>
      <c r="C17" s="6">
        <f t="shared" ref="C17:C19" si="9">C16+1</f>
        <v>1022</v>
      </c>
      <c r="D17" s="6">
        <f t="shared" ref="D17:D19" si="10">D16</f>
        <v>1020</v>
      </c>
      <c r="E17" s="6">
        <v>4</v>
      </c>
      <c r="F17" s="6">
        <v>800</v>
      </c>
      <c r="G17" s="6">
        <v>104</v>
      </c>
      <c r="H17" s="6">
        <v>0</v>
      </c>
      <c r="I17" s="7">
        <v>0</v>
      </c>
      <c r="J17" s="7">
        <v>1</v>
      </c>
      <c r="K17" s="7" t="s">
        <v>109</v>
      </c>
      <c r="L17" s="7">
        <f t="shared" ref="L17:L18" si="11">L16</f>
        <v>5</v>
      </c>
      <c r="M17" s="7" t="s">
        <v>20</v>
      </c>
      <c r="O17" s="1">
        <v>0</v>
      </c>
    </row>
    <row r="18" spans="1:15" x14ac:dyDescent="0.55000000000000004">
      <c r="A18" s="5">
        <v>16</v>
      </c>
      <c r="B18" s="6" t="s">
        <v>248</v>
      </c>
      <c r="C18" s="6">
        <f t="shared" si="9"/>
        <v>1023</v>
      </c>
      <c r="D18" s="6">
        <f t="shared" si="10"/>
        <v>1020</v>
      </c>
      <c r="E18" s="6">
        <v>4</v>
      </c>
      <c r="F18" s="6">
        <v>800</v>
      </c>
      <c r="G18" s="6">
        <v>104</v>
      </c>
      <c r="H18" s="6">
        <v>1</v>
      </c>
      <c r="I18" s="7">
        <v>0</v>
      </c>
      <c r="J18" s="7">
        <v>1</v>
      </c>
      <c r="K18" s="7" t="s">
        <v>109</v>
      </c>
      <c r="L18" s="7">
        <f t="shared" si="11"/>
        <v>5</v>
      </c>
      <c r="M18" s="7" t="s">
        <v>20</v>
      </c>
      <c r="O18" s="1">
        <v>0</v>
      </c>
    </row>
    <row r="19" spans="1:15" x14ac:dyDescent="0.55000000000000004">
      <c r="A19" s="5">
        <v>17</v>
      </c>
      <c r="B19" s="6" t="s">
        <v>249</v>
      </c>
      <c r="C19" s="6">
        <f t="shared" si="9"/>
        <v>1024</v>
      </c>
      <c r="D19" s="6">
        <f t="shared" si="10"/>
        <v>1020</v>
      </c>
      <c r="E19" s="6">
        <v>4</v>
      </c>
      <c r="F19" s="6">
        <v>800</v>
      </c>
      <c r="G19" s="6">
        <v>104</v>
      </c>
      <c r="H19" s="6">
        <v>1</v>
      </c>
      <c r="I19" s="7">
        <v>0</v>
      </c>
      <c r="J19" s="7">
        <v>1</v>
      </c>
      <c r="K19" s="7" t="s">
        <v>109</v>
      </c>
      <c r="L19" s="7">
        <f>L18</f>
        <v>5</v>
      </c>
      <c r="M19" s="7" t="s">
        <v>20</v>
      </c>
      <c r="O19" s="1">
        <v>1</v>
      </c>
    </row>
    <row r="20" spans="1:15" x14ac:dyDescent="0.55000000000000004">
      <c r="A20" s="5">
        <v>18</v>
      </c>
      <c r="B20" s="6" t="s">
        <v>250</v>
      </c>
      <c r="C20" s="6">
        <f t="shared" ref="C20" si="12">D20+1</f>
        <v>1026</v>
      </c>
      <c r="D20" s="6">
        <v>1025</v>
      </c>
      <c r="E20" s="6">
        <v>5</v>
      </c>
      <c r="F20" s="6">
        <v>800</v>
      </c>
      <c r="G20" s="6">
        <v>64</v>
      </c>
      <c r="H20" s="6">
        <v>0</v>
      </c>
      <c r="I20" s="7">
        <v>0</v>
      </c>
      <c r="J20" s="7">
        <v>1</v>
      </c>
      <c r="K20" s="7" t="s">
        <v>109</v>
      </c>
      <c r="L20" s="7">
        <v>6</v>
      </c>
      <c r="M20" s="7" t="s">
        <v>20</v>
      </c>
      <c r="O20" s="1">
        <v>1</v>
      </c>
    </row>
    <row r="21" spans="1:15" x14ac:dyDescent="0.55000000000000004">
      <c r="A21" s="5">
        <v>19</v>
      </c>
      <c r="B21" s="6" t="s">
        <v>251</v>
      </c>
      <c r="C21" s="6">
        <f t="shared" ref="C21:C23" si="13">C20+1</f>
        <v>1027</v>
      </c>
      <c r="D21" s="6">
        <f t="shared" ref="D21:D23" si="14">D20</f>
        <v>1025</v>
      </c>
      <c r="E21" s="6">
        <v>5</v>
      </c>
      <c r="F21" s="6">
        <v>800</v>
      </c>
      <c r="G21" s="6">
        <v>104</v>
      </c>
      <c r="H21" s="6">
        <v>0</v>
      </c>
      <c r="I21" s="7">
        <v>0</v>
      </c>
      <c r="J21" s="7">
        <v>1</v>
      </c>
      <c r="K21" s="7" t="s">
        <v>109</v>
      </c>
      <c r="L21" s="7">
        <f t="shared" ref="L21:L22" si="15">L20</f>
        <v>6</v>
      </c>
      <c r="M21" s="7" t="s">
        <v>20</v>
      </c>
      <c r="O21" s="1">
        <v>0</v>
      </c>
    </row>
    <row r="22" spans="1:15" x14ac:dyDescent="0.55000000000000004">
      <c r="A22" s="5">
        <v>20</v>
      </c>
      <c r="B22" s="6" t="s">
        <v>252</v>
      </c>
      <c r="C22" s="6">
        <f t="shared" si="13"/>
        <v>1028</v>
      </c>
      <c r="D22" s="6">
        <f t="shared" si="14"/>
        <v>1025</v>
      </c>
      <c r="E22" s="6">
        <v>5</v>
      </c>
      <c r="F22" s="6">
        <v>800</v>
      </c>
      <c r="G22" s="6">
        <v>104</v>
      </c>
      <c r="H22" s="6">
        <v>1</v>
      </c>
      <c r="I22" s="7">
        <v>0</v>
      </c>
      <c r="J22" s="7">
        <v>1</v>
      </c>
      <c r="K22" s="7" t="s">
        <v>109</v>
      </c>
      <c r="L22" s="7">
        <f t="shared" si="15"/>
        <v>6</v>
      </c>
      <c r="M22" s="7" t="s">
        <v>20</v>
      </c>
      <c r="O22" s="1">
        <v>0</v>
      </c>
    </row>
    <row r="23" spans="1:15" x14ac:dyDescent="0.55000000000000004">
      <c r="A23" s="5">
        <v>21</v>
      </c>
      <c r="B23" s="6" t="s">
        <v>253</v>
      </c>
      <c r="C23" s="6">
        <f t="shared" si="13"/>
        <v>1029</v>
      </c>
      <c r="D23" s="6">
        <f t="shared" si="14"/>
        <v>1025</v>
      </c>
      <c r="E23" s="6">
        <v>5</v>
      </c>
      <c r="F23" s="6">
        <v>800</v>
      </c>
      <c r="G23" s="6">
        <v>104</v>
      </c>
      <c r="H23" s="6">
        <v>1</v>
      </c>
      <c r="I23" s="7">
        <v>0</v>
      </c>
      <c r="J23" s="7">
        <v>1</v>
      </c>
      <c r="K23" s="7" t="s">
        <v>109</v>
      </c>
      <c r="L23" s="7">
        <f>L22</f>
        <v>6</v>
      </c>
      <c r="M23" s="7" t="s">
        <v>20</v>
      </c>
      <c r="O23" s="1">
        <v>1</v>
      </c>
    </row>
    <row r="24" spans="1:15" x14ac:dyDescent="0.55000000000000004">
      <c r="A24" s="5">
        <v>22</v>
      </c>
      <c r="B24" s="6" t="s">
        <v>254</v>
      </c>
      <c r="C24" s="6">
        <f t="shared" ref="C24" si="16">D24+1</f>
        <v>1031</v>
      </c>
      <c r="D24" s="6">
        <v>1030</v>
      </c>
      <c r="E24" s="6">
        <v>6</v>
      </c>
      <c r="F24" s="6">
        <v>800</v>
      </c>
      <c r="G24" s="6">
        <v>64</v>
      </c>
      <c r="H24" s="6">
        <v>0</v>
      </c>
      <c r="I24" s="7">
        <v>0</v>
      </c>
      <c r="J24" s="7">
        <v>1</v>
      </c>
      <c r="K24" s="7" t="s">
        <v>109</v>
      </c>
      <c r="L24" s="7">
        <v>7</v>
      </c>
      <c r="M24" s="7" t="s">
        <v>20</v>
      </c>
      <c r="O24" s="1">
        <v>1</v>
      </c>
    </row>
    <row r="25" spans="1:15" x14ac:dyDescent="0.55000000000000004">
      <c r="A25" s="5">
        <v>23</v>
      </c>
      <c r="B25" s="6" t="s">
        <v>255</v>
      </c>
      <c r="C25" s="6">
        <f t="shared" ref="C25:C54" si="17">C24+1</f>
        <v>1032</v>
      </c>
      <c r="D25" s="6">
        <f t="shared" ref="D25:D54" si="18">D24</f>
        <v>1030</v>
      </c>
      <c r="E25" s="6">
        <v>6</v>
      </c>
      <c r="F25" s="6">
        <v>800</v>
      </c>
      <c r="G25" s="6">
        <v>104</v>
      </c>
      <c r="H25" s="6">
        <v>0</v>
      </c>
      <c r="I25" s="7">
        <v>0</v>
      </c>
      <c r="J25" s="7">
        <v>1</v>
      </c>
      <c r="K25" s="7" t="s">
        <v>109</v>
      </c>
      <c r="L25" s="7">
        <f t="shared" ref="L25:L54" si="19">L24</f>
        <v>7</v>
      </c>
      <c r="M25" s="7" t="s">
        <v>20</v>
      </c>
      <c r="O25" s="1">
        <v>0</v>
      </c>
    </row>
    <row r="26" spans="1:15" x14ac:dyDescent="0.55000000000000004">
      <c r="A26" s="5">
        <v>24</v>
      </c>
      <c r="B26" s="6" t="s">
        <v>256</v>
      </c>
      <c r="C26" s="6">
        <f t="shared" si="17"/>
        <v>1033</v>
      </c>
      <c r="D26" s="6">
        <f t="shared" si="18"/>
        <v>1030</v>
      </c>
      <c r="E26" s="6">
        <v>6</v>
      </c>
      <c r="F26" s="6">
        <v>800</v>
      </c>
      <c r="G26" s="6">
        <v>104</v>
      </c>
      <c r="H26" s="6">
        <v>1</v>
      </c>
      <c r="I26" s="7">
        <v>0</v>
      </c>
      <c r="J26" s="7">
        <v>1</v>
      </c>
      <c r="K26" s="7" t="s">
        <v>109</v>
      </c>
      <c r="L26" s="7">
        <f t="shared" si="19"/>
        <v>7</v>
      </c>
      <c r="M26" s="7" t="s">
        <v>20</v>
      </c>
      <c r="O26" s="1">
        <v>0</v>
      </c>
    </row>
    <row r="27" spans="1:15" x14ac:dyDescent="0.55000000000000004">
      <c r="A27" s="5">
        <v>25</v>
      </c>
      <c r="B27" s="6" t="s">
        <v>257</v>
      </c>
      <c r="C27" s="6">
        <f t="shared" si="17"/>
        <v>1034</v>
      </c>
      <c r="D27" s="6">
        <f t="shared" si="18"/>
        <v>1030</v>
      </c>
      <c r="E27" s="6">
        <v>6</v>
      </c>
      <c r="F27" s="6">
        <v>800</v>
      </c>
      <c r="G27" s="6">
        <v>104</v>
      </c>
      <c r="H27" s="6">
        <v>1</v>
      </c>
      <c r="I27" s="7">
        <v>0</v>
      </c>
      <c r="J27" s="7">
        <v>1</v>
      </c>
      <c r="K27" s="7" t="s">
        <v>109</v>
      </c>
      <c r="L27" s="7">
        <f t="shared" si="19"/>
        <v>7</v>
      </c>
      <c r="M27" s="7" t="s">
        <v>20</v>
      </c>
      <c r="O27" s="1">
        <v>1</v>
      </c>
    </row>
    <row r="28" spans="1:15" x14ac:dyDescent="0.55000000000000004">
      <c r="A28" s="5">
        <v>26</v>
      </c>
      <c r="B28" s="6" t="s">
        <v>258</v>
      </c>
      <c r="C28" s="6">
        <f t="shared" ref="C28" si="20">D28+1</f>
        <v>1036</v>
      </c>
      <c r="D28" s="6">
        <v>1035</v>
      </c>
      <c r="E28" s="6">
        <v>7</v>
      </c>
      <c r="F28" s="6">
        <v>800</v>
      </c>
      <c r="G28" s="6">
        <v>64</v>
      </c>
      <c r="H28" s="6">
        <v>0</v>
      </c>
      <c r="I28" s="7">
        <v>0</v>
      </c>
      <c r="J28" s="7">
        <v>1</v>
      </c>
      <c r="K28" s="7" t="s">
        <v>109</v>
      </c>
      <c r="L28" s="7">
        <v>8</v>
      </c>
      <c r="M28" s="7" t="s">
        <v>20</v>
      </c>
      <c r="O28" s="1">
        <v>1</v>
      </c>
    </row>
    <row r="29" spans="1:15" x14ac:dyDescent="0.55000000000000004">
      <c r="A29" s="5">
        <v>27</v>
      </c>
      <c r="B29" s="6" t="s">
        <v>259</v>
      </c>
      <c r="C29" s="6">
        <f t="shared" si="17"/>
        <v>1037</v>
      </c>
      <c r="D29" s="6">
        <f t="shared" si="18"/>
        <v>1035</v>
      </c>
      <c r="E29" s="6">
        <v>7</v>
      </c>
      <c r="F29" s="6">
        <v>800</v>
      </c>
      <c r="G29" s="6">
        <v>104</v>
      </c>
      <c r="H29" s="6">
        <v>0</v>
      </c>
      <c r="I29" s="7">
        <v>0</v>
      </c>
      <c r="J29" s="7">
        <v>1</v>
      </c>
      <c r="K29" s="7" t="s">
        <v>109</v>
      </c>
      <c r="L29" s="7">
        <f t="shared" si="19"/>
        <v>8</v>
      </c>
      <c r="M29" s="7" t="s">
        <v>20</v>
      </c>
      <c r="O29" s="1">
        <v>0</v>
      </c>
    </row>
    <row r="30" spans="1:15" x14ac:dyDescent="0.55000000000000004">
      <c r="A30" s="5">
        <v>28</v>
      </c>
      <c r="B30" s="6" t="s">
        <v>260</v>
      </c>
      <c r="C30" s="6">
        <f t="shared" si="17"/>
        <v>1038</v>
      </c>
      <c r="D30" s="6">
        <f t="shared" si="18"/>
        <v>1035</v>
      </c>
      <c r="E30" s="6">
        <v>7</v>
      </c>
      <c r="F30" s="6">
        <v>800</v>
      </c>
      <c r="G30" s="6">
        <v>104</v>
      </c>
      <c r="H30" s="6">
        <v>1</v>
      </c>
      <c r="I30" s="7">
        <v>0</v>
      </c>
      <c r="J30" s="7">
        <v>1</v>
      </c>
      <c r="K30" s="7" t="s">
        <v>109</v>
      </c>
      <c r="L30" s="7">
        <f t="shared" si="19"/>
        <v>8</v>
      </c>
      <c r="M30" s="7" t="s">
        <v>20</v>
      </c>
      <c r="O30" s="1">
        <v>0</v>
      </c>
    </row>
    <row r="31" spans="1:15" x14ac:dyDescent="0.55000000000000004">
      <c r="A31" s="5">
        <v>29</v>
      </c>
      <c r="B31" s="6" t="s">
        <v>261</v>
      </c>
      <c r="C31" s="6">
        <f t="shared" si="17"/>
        <v>1039</v>
      </c>
      <c r="D31" s="6">
        <f t="shared" si="18"/>
        <v>1035</v>
      </c>
      <c r="E31" s="6">
        <v>7</v>
      </c>
      <c r="F31" s="6">
        <v>800</v>
      </c>
      <c r="G31" s="6">
        <v>104</v>
      </c>
      <c r="H31" s="6">
        <v>1</v>
      </c>
      <c r="I31" s="7">
        <v>0</v>
      </c>
      <c r="J31" s="7">
        <v>1</v>
      </c>
      <c r="K31" s="7" t="s">
        <v>109</v>
      </c>
      <c r="L31" s="7">
        <f t="shared" si="19"/>
        <v>8</v>
      </c>
      <c r="M31" s="7" t="s">
        <v>20</v>
      </c>
      <c r="O31" s="1">
        <v>1</v>
      </c>
    </row>
    <row r="32" spans="1:15" x14ac:dyDescent="0.55000000000000004">
      <c r="A32" s="5">
        <v>30</v>
      </c>
      <c r="B32" s="6" t="s">
        <v>262</v>
      </c>
      <c r="C32" s="6">
        <f t="shared" ref="C32" si="21">D32+1</f>
        <v>1041</v>
      </c>
      <c r="D32" s="6">
        <v>1040</v>
      </c>
      <c r="E32" s="6">
        <v>8</v>
      </c>
      <c r="F32" s="6">
        <v>800</v>
      </c>
      <c r="G32" s="6">
        <v>64</v>
      </c>
      <c r="H32" s="6">
        <v>0</v>
      </c>
      <c r="I32" s="7">
        <v>0</v>
      </c>
      <c r="J32" s="7">
        <v>1</v>
      </c>
      <c r="K32" s="7" t="s">
        <v>109</v>
      </c>
      <c r="L32" s="7">
        <v>9</v>
      </c>
      <c r="M32" s="7" t="s">
        <v>20</v>
      </c>
      <c r="O32" s="1">
        <v>1</v>
      </c>
    </row>
    <row r="33" spans="1:15" x14ac:dyDescent="0.55000000000000004">
      <c r="A33" s="5">
        <v>31</v>
      </c>
      <c r="B33" s="6" t="s">
        <v>263</v>
      </c>
      <c r="C33" s="6">
        <f t="shared" si="17"/>
        <v>1042</v>
      </c>
      <c r="D33" s="6">
        <f t="shared" si="18"/>
        <v>1040</v>
      </c>
      <c r="E33" s="6">
        <v>8</v>
      </c>
      <c r="F33" s="6">
        <v>800</v>
      </c>
      <c r="G33" s="6">
        <v>104</v>
      </c>
      <c r="H33" s="6">
        <v>0</v>
      </c>
      <c r="I33" s="7">
        <v>0</v>
      </c>
      <c r="J33" s="7">
        <v>1</v>
      </c>
      <c r="K33" s="7" t="s">
        <v>109</v>
      </c>
      <c r="L33" s="7">
        <f t="shared" si="19"/>
        <v>9</v>
      </c>
      <c r="M33" s="7" t="s">
        <v>20</v>
      </c>
      <c r="O33" s="1">
        <v>0</v>
      </c>
    </row>
    <row r="34" spans="1:15" x14ac:dyDescent="0.55000000000000004">
      <c r="A34" s="5">
        <v>32</v>
      </c>
      <c r="B34" s="6" t="s">
        <v>264</v>
      </c>
      <c r="C34" s="6">
        <f t="shared" si="17"/>
        <v>1043</v>
      </c>
      <c r="D34" s="6">
        <f t="shared" si="18"/>
        <v>1040</v>
      </c>
      <c r="E34" s="6">
        <v>8</v>
      </c>
      <c r="F34" s="6">
        <v>800</v>
      </c>
      <c r="G34" s="6">
        <v>104</v>
      </c>
      <c r="H34" s="6">
        <v>1</v>
      </c>
      <c r="I34" s="7">
        <v>0</v>
      </c>
      <c r="J34" s="7">
        <v>1</v>
      </c>
      <c r="K34" s="7" t="s">
        <v>109</v>
      </c>
      <c r="L34" s="7">
        <f t="shared" si="19"/>
        <v>9</v>
      </c>
      <c r="M34" s="7" t="s">
        <v>20</v>
      </c>
      <c r="O34" s="1">
        <v>0</v>
      </c>
    </row>
    <row r="35" spans="1:15" x14ac:dyDescent="0.55000000000000004">
      <c r="A35" s="5">
        <v>33</v>
      </c>
      <c r="B35" s="6" t="s">
        <v>265</v>
      </c>
      <c r="C35" s="6">
        <f t="shared" si="17"/>
        <v>1044</v>
      </c>
      <c r="D35" s="6">
        <f t="shared" si="18"/>
        <v>1040</v>
      </c>
      <c r="E35" s="6">
        <v>8</v>
      </c>
      <c r="F35" s="6">
        <v>800</v>
      </c>
      <c r="G35" s="6">
        <v>104</v>
      </c>
      <c r="H35" s="6">
        <v>1</v>
      </c>
      <c r="I35" s="7">
        <v>0</v>
      </c>
      <c r="J35" s="7">
        <v>1</v>
      </c>
      <c r="K35" s="7" t="s">
        <v>109</v>
      </c>
      <c r="L35" s="7">
        <f t="shared" si="19"/>
        <v>9</v>
      </c>
      <c r="M35" s="7" t="s">
        <v>20</v>
      </c>
      <c r="O35" s="1">
        <v>1</v>
      </c>
    </row>
    <row r="36" spans="1:15" x14ac:dyDescent="0.55000000000000004">
      <c r="A36" s="5">
        <v>34</v>
      </c>
      <c r="B36" s="6" t="s">
        <v>286</v>
      </c>
      <c r="C36" s="6">
        <f t="shared" ref="C36:C37" si="22">D36+4</f>
        <v>1049</v>
      </c>
      <c r="D36" s="6">
        <v>1045</v>
      </c>
      <c r="E36" s="6">
        <v>9</v>
      </c>
      <c r="F36" s="6">
        <v>800</v>
      </c>
      <c r="G36" s="6">
        <v>104</v>
      </c>
      <c r="H36" s="6">
        <v>5</v>
      </c>
      <c r="I36" s="7">
        <v>0</v>
      </c>
      <c r="J36" s="7">
        <v>1</v>
      </c>
      <c r="K36" s="7" t="s">
        <v>109</v>
      </c>
      <c r="L36" s="7">
        <v>10</v>
      </c>
      <c r="M36" s="7" t="s">
        <v>20</v>
      </c>
      <c r="O36" s="1">
        <v>5</v>
      </c>
    </row>
    <row r="37" spans="1:15" x14ac:dyDescent="0.55000000000000004">
      <c r="A37" s="5">
        <v>35</v>
      </c>
      <c r="B37" s="6" t="s">
        <v>287</v>
      </c>
      <c r="C37" s="6">
        <f t="shared" si="22"/>
        <v>1054</v>
      </c>
      <c r="D37" s="6">
        <v>1050</v>
      </c>
      <c r="E37" s="6">
        <v>10</v>
      </c>
      <c r="F37" s="6">
        <v>800</v>
      </c>
      <c r="G37" s="6">
        <v>104</v>
      </c>
      <c r="H37" s="6">
        <v>5</v>
      </c>
      <c r="I37" s="7">
        <v>0</v>
      </c>
      <c r="J37" s="7">
        <v>1</v>
      </c>
      <c r="K37" s="7" t="s">
        <v>109</v>
      </c>
      <c r="L37" s="7">
        <v>11</v>
      </c>
      <c r="M37" s="7" t="s">
        <v>20</v>
      </c>
      <c r="O37" s="1">
        <v>5</v>
      </c>
    </row>
    <row r="38" spans="1:15" x14ac:dyDescent="0.55000000000000004">
      <c r="A38" s="5">
        <v>36</v>
      </c>
      <c r="B38" s="6" t="s">
        <v>288</v>
      </c>
      <c r="C38" s="6">
        <f>D38+4</f>
        <v>1059</v>
      </c>
      <c r="D38" s="6">
        <v>1055</v>
      </c>
      <c r="E38" s="6">
        <v>11</v>
      </c>
      <c r="F38" s="6">
        <v>800</v>
      </c>
      <c r="G38" s="6">
        <v>104</v>
      </c>
      <c r="H38" s="6">
        <v>5</v>
      </c>
      <c r="I38" s="7">
        <v>0</v>
      </c>
      <c r="J38" s="7">
        <v>1</v>
      </c>
      <c r="K38" s="7" t="s">
        <v>109</v>
      </c>
      <c r="L38" s="7">
        <v>12</v>
      </c>
      <c r="M38" s="7" t="s">
        <v>20</v>
      </c>
      <c r="O38" s="1">
        <v>5</v>
      </c>
    </row>
    <row r="39" spans="1:15" x14ac:dyDescent="0.55000000000000004">
      <c r="A39" s="5">
        <v>37</v>
      </c>
      <c r="B39" s="6" t="s">
        <v>289</v>
      </c>
      <c r="C39" s="6">
        <f t="shared" ref="C39" si="23">D39+1</f>
        <v>1061</v>
      </c>
      <c r="D39" s="6">
        <v>1060</v>
      </c>
      <c r="E39" s="6">
        <v>12</v>
      </c>
      <c r="F39" s="6">
        <v>800</v>
      </c>
      <c r="G39" s="6">
        <v>64</v>
      </c>
      <c r="H39" s="6">
        <v>0</v>
      </c>
      <c r="I39" s="7">
        <v>0</v>
      </c>
      <c r="J39" s="7">
        <v>1</v>
      </c>
      <c r="K39" s="7" t="s">
        <v>109</v>
      </c>
      <c r="L39" s="7">
        <v>13</v>
      </c>
      <c r="M39" s="7" t="s">
        <v>20</v>
      </c>
      <c r="O39" s="1">
        <v>1</v>
      </c>
    </row>
    <row r="40" spans="1:15" x14ac:dyDescent="0.55000000000000004">
      <c r="A40" s="5">
        <v>38</v>
      </c>
      <c r="B40" s="6" t="s">
        <v>290</v>
      </c>
      <c r="C40" s="6">
        <f t="shared" si="17"/>
        <v>1062</v>
      </c>
      <c r="D40" s="6">
        <f t="shared" si="18"/>
        <v>1060</v>
      </c>
      <c r="E40" s="6">
        <v>12</v>
      </c>
      <c r="F40" s="6">
        <v>800</v>
      </c>
      <c r="G40" s="6">
        <v>104</v>
      </c>
      <c r="H40" s="6">
        <v>0</v>
      </c>
      <c r="I40" s="7">
        <v>0</v>
      </c>
      <c r="J40" s="7">
        <v>1</v>
      </c>
      <c r="K40" s="7" t="s">
        <v>109</v>
      </c>
      <c r="L40" s="7">
        <f t="shared" si="19"/>
        <v>13</v>
      </c>
      <c r="M40" s="7" t="s">
        <v>20</v>
      </c>
      <c r="O40" s="1">
        <v>0</v>
      </c>
    </row>
    <row r="41" spans="1:15" x14ac:dyDescent="0.55000000000000004">
      <c r="A41" s="5">
        <v>39</v>
      </c>
      <c r="B41" s="6" t="s">
        <v>291</v>
      </c>
      <c r="C41" s="6">
        <f t="shared" si="17"/>
        <v>1063</v>
      </c>
      <c r="D41" s="6">
        <f t="shared" si="18"/>
        <v>1060</v>
      </c>
      <c r="E41" s="6">
        <v>12</v>
      </c>
      <c r="F41" s="6">
        <v>800</v>
      </c>
      <c r="G41" s="6">
        <v>104</v>
      </c>
      <c r="H41" s="6">
        <v>1</v>
      </c>
      <c r="I41" s="7">
        <v>0</v>
      </c>
      <c r="J41" s="7">
        <v>1</v>
      </c>
      <c r="K41" s="7" t="s">
        <v>109</v>
      </c>
      <c r="L41" s="7">
        <f t="shared" si="19"/>
        <v>13</v>
      </c>
      <c r="M41" s="7" t="s">
        <v>20</v>
      </c>
      <c r="O41" s="1">
        <v>0</v>
      </c>
    </row>
    <row r="42" spans="1:15" x14ac:dyDescent="0.55000000000000004">
      <c r="A42" s="5">
        <v>40</v>
      </c>
      <c r="B42" s="6" t="s">
        <v>292</v>
      </c>
      <c r="C42" s="6">
        <f t="shared" si="17"/>
        <v>1064</v>
      </c>
      <c r="D42" s="6">
        <f t="shared" si="18"/>
        <v>1060</v>
      </c>
      <c r="E42" s="6">
        <v>12</v>
      </c>
      <c r="F42" s="6">
        <v>800</v>
      </c>
      <c r="G42" s="6">
        <v>104</v>
      </c>
      <c r="H42" s="6">
        <v>1</v>
      </c>
      <c r="I42" s="7">
        <v>0</v>
      </c>
      <c r="J42" s="7">
        <v>1</v>
      </c>
      <c r="K42" s="7" t="s">
        <v>109</v>
      </c>
      <c r="L42" s="7">
        <f t="shared" si="19"/>
        <v>13</v>
      </c>
      <c r="M42" s="7" t="s">
        <v>20</v>
      </c>
      <c r="O42" s="1">
        <v>1</v>
      </c>
    </row>
    <row r="43" spans="1:15" x14ac:dyDescent="0.55000000000000004">
      <c r="A43" s="5">
        <v>41</v>
      </c>
      <c r="B43" s="6" t="s">
        <v>293</v>
      </c>
      <c r="C43" s="6">
        <f t="shared" ref="C43" si="24">D43+1</f>
        <v>1066</v>
      </c>
      <c r="D43" s="6">
        <v>1065</v>
      </c>
      <c r="E43" s="6">
        <v>13</v>
      </c>
      <c r="F43" s="6">
        <v>800</v>
      </c>
      <c r="G43" s="6">
        <v>64</v>
      </c>
      <c r="H43" s="6">
        <v>0</v>
      </c>
      <c r="I43" s="7">
        <v>0</v>
      </c>
      <c r="J43" s="7">
        <v>1</v>
      </c>
      <c r="K43" s="7" t="s">
        <v>109</v>
      </c>
      <c r="L43" s="7">
        <v>14</v>
      </c>
      <c r="M43" s="7" t="s">
        <v>20</v>
      </c>
      <c r="O43" s="1">
        <v>1</v>
      </c>
    </row>
    <row r="44" spans="1:15" x14ac:dyDescent="0.55000000000000004">
      <c r="A44" s="5">
        <v>42</v>
      </c>
      <c r="B44" s="6" t="s">
        <v>294</v>
      </c>
      <c r="C44" s="6">
        <f t="shared" si="17"/>
        <v>1067</v>
      </c>
      <c r="D44" s="6">
        <f t="shared" si="18"/>
        <v>1065</v>
      </c>
      <c r="E44" s="6">
        <v>13</v>
      </c>
      <c r="F44" s="6">
        <v>800</v>
      </c>
      <c r="G44" s="6">
        <v>104</v>
      </c>
      <c r="H44" s="6">
        <v>0</v>
      </c>
      <c r="I44" s="7">
        <v>0</v>
      </c>
      <c r="J44" s="7">
        <v>1</v>
      </c>
      <c r="K44" s="7" t="s">
        <v>109</v>
      </c>
      <c r="L44" s="7">
        <f t="shared" si="19"/>
        <v>14</v>
      </c>
      <c r="M44" s="7" t="s">
        <v>20</v>
      </c>
      <c r="O44" s="1">
        <v>0</v>
      </c>
    </row>
    <row r="45" spans="1:15" x14ac:dyDescent="0.55000000000000004">
      <c r="A45" s="5">
        <v>43</v>
      </c>
      <c r="B45" s="6" t="s">
        <v>295</v>
      </c>
      <c r="C45" s="6">
        <f t="shared" si="17"/>
        <v>1068</v>
      </c>
      <c r="D45" s="6">
        <f t="shared" si="18"/>
        <v>1065</v>
      </c>
      <c r="E45" s="6">
        <v>13</v>
      </c>
      <c r="F45" s="6">
        <v>800</v>
      </c>
      <c r="G45" s="6">
        <v>104</v>
      </c>
      <c r="H45" s="6">
        <v>1</v>
      </c>
      <c r="I45" s="7">
        <v>0</v>
      </c>
      <c r="J45" s="7">
        <v>1</v>
      </c>
      <c r="K45" s="7" t="s">
        <v>109</v>
      </c>
      <c r="L45" s="7">
        <f t="shared" si="19"/>
        <v>14</v>
      </c>
      <c r="M45" s="7" t="s">
        <v>20</v>
      </c>
      <c r="O45" s="1">
        <v>0</v>
      </c>
    </row>
    <row r="46" spans="1:15" x14ac:dyDescent="0.55000000000000004">
      <c r="A46" s="5">
        <v>44</v>
      </c>
      <c r="B46" s="6" t="s">
        <v>296</v>
      </c>
      <c r="C46" s="6">
        <f t="shared" si="17"/>
        <v>1069</v>
      </c>
      <c r="D46" s="6">
        <f t="shared" si="18"/>
        <v>1065</v>
      </c>
      <c r="E46" s="6">
        <v>13</v>
      </c>
      <c r="F46" s="6">
        <v>800</v>
      </c>
      <c r="G46" s="6">
        <v>104</v>
      </c>
      <c r="H46" s="6">
        <v>1</v>
      </c>
      <c r="I46" s="7">
        <v>0</v>
      </c>
      <c r="J46" s="7">
        <v>1</v>
      </c>
      <c r="K46" s="7" t="s">
        <v>109</v>
      </c>
      <c r="L46" s="7">
        <f t="shared" si="19"/>
        <v>14</v>
      </c>
      <c r="M46" s="7" t="s">
        <v>20</v>
      </c>
      <c r="O46" s="1">
        <v>1</v>
      </c>
    </row>
    <row r="47" spans="1:15" x14ac:dyDescent="0.55000000000000004">
      <c r="A47" s="5">
        <v>45</v>
      </c>
      <c r="B47" s="6" t="s">
        <v>297</v>
      </c>
      <c r="C47" s="6">
        <f t="shared" ref="C47" si="25">D47+1</f>
        <v>1071</v>
      </c>
      <c r="D47" s="6">
        <v>1070</v>
      </c>
      <c r="E47" s="6">
        <v>14</v>
      </c>
      <c r="F47" s="6">
        <v>800</v>
      </c>
      <c r="G47" s="6">
        <v>64</v>
      </c>
      <c r="H47" s="6">
        <v>5</v>
      </c>
      <c r="I47" s="7">
        <v>0</v>
      </c>
      <c r="J47" s="7">
        <v>1</v>
      </c>
      <c r="K47" s="7" t="s">
        <v>109</v>
      </c>
      <c r="L47" s="7">
        <v>15</v>
      </c>
      <c r="M47" s="7" t="s">
        <v>20</v>
      </c>
      <c r="O47" s="1">
        <v>1</v>
      </c>
    </row>
    <row r="48" spans="1:15" x14ac:dyDescent="0.55000000000000004">
      <c r="A48" s="5">
        <v>46</v>
      </c>
      <c r="B48" s="6" t="s">
        <v>298</v>
      </c>
      <c r="C48" s="6">
        <f t="shared" si="17"/>
        <v>1072</v>
      </c>
      <c r="D48" s="6">
        <f t="shared" si="18"/>
        <v>1070</v>
      </c>
      <c r="E48" s="6">
        <v>14</v>
      </c>
      <c r="F48" s="6">
        <v>800</v>
      </c>
      <c r="G48" s="6">
        <v>104</v>
      </c>
      <c r="H48" s="6">
        <v>5</v>
      </c>
      <c r="I48" s="7">
        <v>0</v>
      </c>
      <c r="J48" s="7">
        <v>1</v>
      </c>
      <c r="K48" s="7" t="s">
        <v>109</v>
      </c>
      <c r="L48" s="7">
        <f t="shared" si="19"/>
        <v>15</v>
      </c>
      <c r="M48" s="7" t="s">
        <v>20</v>
      </c>
      <c r="O48" s="1">
        <v>0</v>
      </c>
    </row>
    <row r="49" spans="1:15" x14ac:dyDescent="0.55000000000000004">
      <c r="A49" s="5">
        <v>47</v>
      </c>
      <c r="B49" s="6" t="s">
        <v>299</v>
      </c>
      <c r="C49" s="6">
        <f t="shared" si="17"/>
        <v>1073</v>
      </c>
      <c r="D49" s="6">
        <f t="shared" si="18"/>
        <v>1070</v>
      </c>
      <c r="E49" s="6">
        <v>14</v>
      </c>
      <c r="F49" s="6">
        <v>800</v>
      </c>
      <c r="G49" s="6">
        <v>104</v>
      </c>
      <c r="H49" s="6">
        <v>5</v>
      </c>
      <c r="I49" s="7">
        <v>0</v>
      </c>
      <c r="J49" s="7">
        <v>1</v>
      </c>
      <c r="K49" s="7" t="s">
        <v>109</v>
      </c>
      <c r="L49" s="7">
        <f t="shared" si="19"/>
        <v>15</v>
      </c>
      <c r="M49" s="7" t="s">
        <v>20</v>
      </c>
      <c r="O49" s="1">
        <v>0</v>
      </c>
    </row>
    <row r="50" spans="1:15" x14ac:dyDescent="0.55000000000000004">
      <c r="A50" s="5">
        <v>48</v>
      </c>
      <c r="B50" s="6" t="s">
        <v>300</v>
      </c>
      <c r="C50" s="6">
        <f t="shared" si="17"/>
        <v>1074</v>
      </c>
      <c r="D50" s="6">
        <f t="shared" si="18"/>
        <v>1070</v>
      </c>
      <c r="E50" s="6">
        <v>14</v>
      </c>
      <c r="F50" s="6">
        <v>800</v>
      </c>
      <c r="G50" s="6">
        <v>104</v>
      </c>
      <c r="H50" s="6">
        <v>5</v>
      </c>
      <c r="I50" s="7">
        <v>0</v>
      </c>
      <c r="J50" s="7">
        <v>1</v>
      </c>
      <c r="K50" s="7" t="s">
        <v>109</v>
      </c>
      <c r="L50" s="7">
        <f t="shared" si="19"/>
        <v>15</v>
      </c>
      <c r="M50" s="7" t="s">
        <v>20</v>
      </c>
      <c r="O50" s="1">
        <v>1</v>
      </c>
    </row>
    <row r="51" spans="1:15" x14ac:dyDescent="0.55000000000000004">
      <c r="A51" s="5">
        <v>49</v>
      </c>
      <c r="B51" s="6" t="s">
        <v>301</v>
      </c>
      <c r="C51" s="6">
        <f t="shared" ref="C51" si="26">D51+1</f>
        <v>1076</v>
      </c>
      <c r="D51" s="6">
        <v>1075</v>
      </c>
      <c r="E51" s="6">
        <v>15</v>
      </c>
      <c r="F51" s="6">
        <v>800</v>
      </c>
      <c r="G51" s="6">
        <v>64</v>
      </c>
      <c r="H51" s="6">
        <v>5</v>
      </c>
      <c r="I51" s="7">
        <v>0</v>
      </c>
      <c r="J51" s="7">
        <v>1</v>
      </c>
      <c r="K51" s="7" t="s">
        <v>109</v>
      </c>
      <c r="L51" s="7">
        <v>16</v>
      </c>
      <c r="M51" s="7" t="s">
        <v>20</v>
      </c>
      <c r="O51" s="1">
        <v>1</v>
      </c>
    </row>
    <row r="52" spans="1:15" x14ac:dyDescent="0.55000000000000004">
      <c r="A52" s="5">
        <v>50</v>
      </c>
      <c r="B52" s="6" t="s">
        <v>302</v>
      </c>
      <c r="C52" s="6">
        <f t="shared" si="17"/>
        <v>1077</v>
      </c>
      <c r="D52" s="6">
        <f t="shared" si="18"/>
        <v>1075</v>
      </c>
      <c r="E52" s="6">
        <v>15</v>
      </c>
      <c r="F52" s="6">
        <v>800</v>
      </c>
      <c r="G52" s="6">
        <v>104</v>
      </c>
      <c r="H52" s="6">
        <v>5</v>
      </c>
      <c r="I52" s="7">
        <v>0</v>
      </c>
      <c r="J52" s="7">
        <v>1</v>
      </c>
      <c r="K52" s="7" t="s">
        <v>109</v>
      </c>
      <c r="L52" s="7">
        <f t="shared" si="19"/>
        <v>16</v>
      </c>
      <c r="M52" s="7" t="s">
        <v>20</v>
      </c>
      <c r="O52" s="1">
        <v>0</v>
      </c>
    </row>
    <row r="53" spans="1:15" x14ac:dyDescent="0.55000000000000004">
      <c r="A53" s="5">
        <v>51</v>
      </c>
      <c r="B53" s="6" t="s">
        <v>303</v>
      </c>
      <c r="C53" s="6">
        <f t="shared" si="17"/>
        <v>1078</v>
      </c>
      <c r="D53" s="6">
        <f t="shared" si="18"/>
        <v>1075</v>
      </c>
      <c r="E53" s="6">
        <v>15</v>
      </c>
      <c r="F53" s="6">
        <v>800</v>
      </c>
      <c r="G53" s="6">
        <v>104</v>
      </c>
      <c r="H53" s="6">
        <v>5</v>
      </c>
      <c r="I53" s="7">
        <v>0</v>
      </c>
      <c r="J53" s="7">
        <v>1</v>
      </c>
      <c r="K53" s="7" t="s">
        <v>109</v>
      </c>
      <c r="L53" s="7">
        <f t="shared" si="19"/>
        <v>16</v>
      </c>
      <c r="M53" s="7" t="s">
        <v>20</v>
      </c>
      <c r="O53" s="1">
        <v>0</v>
      </c>
    </row>
    <row r="54" spans="1:15" x14ac:dyDescent="0.55000000000000004">
      <c r="A54" s="5">
        <v>52</v>
      </c>
      <c r="B54" s="6" t="s">
        <v>304</v>
      </c>
      <c r="C54" s="6">
        <f t="shared" si="17"/>
        <v>1079</v>
      </c>
      <c r="D54" s="6">
        <f t="shared" si="18"/>
        <v>1075</v>
      </c>
      <c r="E54" s="6">
        <v>15</v>
      </c>
      <c r="F54" s="6">
        <v>800</v>
      </c>
      <c r="G54" s="6">
        <v>104</v>
      </c>
      <c r="H54" s="6">
        <v>5</v>
      </c>
      <c r="I54" s="7">
        <v>0</v>
      </c>
      <c r="J54" s="7">
        <v>1</v>
      </c>
      <c r="K54" s="7" t="s">
        <v>109</v>
      </c>
      <c r="L54" s="7">
        <f t="shared" si="19"/>
        <v>16</v>
      </c>
      <c r="M54" s="7" t="s">
        <v>20</v>
      </c>
      <c r="O54" s="1">
        <v>1</v>
      </c>
    </row>
    <row r="55" spans="1:15" x14ac:dyDescent="0.55000000000000004">
      <c r="A55" s="5">
        <v>53</v>
      </c>
      <c r="B55" s="6" t="s">
        <v>399</v>
      </c>
      <c r="C55" s="6">
        <f t="shared" ref="C55" si="27">D55+1</f>
        <v>1081</v>
      </c>
      <c r="D55" s="6">
        <v>1080</v>
      </c>
      <c r="E55" s="6">
        <v>16</v>
      </c>
      <c r="F55" s="6">
        <v>800</v>
      </c>
      <c r="G55" s="6">
        <v>64</v>
      </c>
      <c r="H55" s="6">
        <v>0</v>
      </c>
      <c r="I55" s="7">
        <v>0</v>
      </c>
      <c r="J55" s="7">
        <v>1</v>
      </c>
      <c r="K55" s="7" t="s">
        <v>109</v>
      </c>
      <c r="L55" s="7">
        <v>17</v>
      </c>
      <c r="M55" s="7" t="s">
        <v>395</v>
      </c>
      <c r="O55" s="1">
        <v>0</v>
      </c>
    </row>
    <row r="56" spans="1:15" x14ac:dyDescent="0.55000000000000004">
      <c r="A56" s="5">
        <v>54</v>
      </c>
      <c r="B56" s="6" t="s">
        <v>400</v>
      </c>
      <c r="C56" s="6">
        <f t="shared" ref="C56:C58" si="28">C55+1</f>
        <v>1082</v>
      </c>
      <c r="D56" s="6">
        <f t="shared" ref="D56:D58" si="29">D55</f>
        <v>1080</v>
      </c>
      <c r="E56" s="6">
        <v>16</v>
      </c>
      <c r="F56" s="6">
        <v>800</v>
      </c>
      <c r="G56" s="6">
        <v>104</v>
      </c>
      <c r="H56" s="6">
        <v>0</v>
      </c>
      <c r="I56" s="7">
        <v>0</v>
      </c>
      <c r="J56" s="7">
        <v>1</v>
      </c>
      <c r="K56" s="7" t="s">
        <v>109</v>
      </c>
      <c r="L56" s="7">
        <f t="shared" ref="L56:L58" si="30">L55</f>
        <v>17</v>
      </c>
      <c r="M56" s="7" t="s">
        <v>395</v>
      </c>
      <c r="O56" s="1">
        <v>0</v>
      </c>
    </row>
    <row r="57" spans="1:15" x14ac:dyDescent="0.55000000000000004">
      <c r="A57" s="5">
        <v>55</v>
      </c>
      <c r="B57" s="6" t="s">
        <v>401</v>
      </c>
      <c r="C57" s="6">
        <f t="shared" si="28"/>
        <v>1083</v>
      </c>
      <c r="D57" s="6">
        <f t="shared" si="29"/>
        <v>1080</v>
      </c>
      <c r="E57" s="6">
        <v>16</v>
      </c>
      <c r="F57" s="6">
        <v>800</v>
      </c>
      <c r="G57" s="6">
        <v>104</v>
      </c>
      <c r="H57" s="6">
        <v>1</v>
      </c>
      <c r="I57" s="7">
        <v>0</v>
      </c>
      <c r="J57" s="7">
        <v>1</v>
      </c>
      <c r="K57" s="7" t="s">
        <v>109</v>
      </c>
      <c r="L57" s="7">
        <f t="shared" si="30"/>
        <v>17</v>
      </c>
      <c r="M57" s="7" t="s">
        <v>395</v>
      </c>
      <c r="O57" s="1">
        <v>0</v>
      </c>
    </row>
    <row r="58" spans="1:15" x14ac:dyDescent="0.55000000000000004">
      <c r="A58" s="5">
        <v>56</v>
      </c>
      <c r="B58" s="6" t="s">
        <v>402</v>
      </c>
      <c r="C58" s="6">
        <f t="shared" si="28"/>
        <v>1084</v>
      </c>
      <c r="D58" s="6">
        <f t="shared" si="29"/>
        <v>1080</v>
      </c>
      <c r="E58" s="6">
        <v>16</v>
      </c>
      <c r="F58" s="6">
        <v>800</v>
      </c>
      <c r="G58" s="6">
        <v>104</v>
      </c>
      <c r="H58" s="6">
        <v>1</v>
      </c>
      <c r="I58" s="7">
        <v>0</v>
      </c>
      <c r="J58" s="7">
        <v>1</v>
      </c>
      <c r="K58" s="7" t="s">
        <v>109</v>
      </c>
      <c r="L58" s="7">
        <f t="shared" si="30"/>
        <v>17</v>
      </c>
      <c r="M58" s="7" t="s">
        <v>395</v>
      </c>
      <c r="O58" s="1">
        <v>0</v>
      </c>
    </row>
    <row r="59" spans="1:15" x14ac:dyDescent="0.55000000000000004">
      <c r="A59" s="5">
        <v>57</v>
      </c>
      <c r="B59" s="6" t="s">
        <v>348</v>
      </c>
      <c r="C59" s="6">
        <f t="shared" ref="C59:C79" si="31">D59+1</f>
        <v>1101</v>
      </c>
      <c r="D59" s="6">
        <v>1100</v>
      </c>
      <c r="E59" s="6">
        <v>17</v>
      </c>
      <c r="F59" s="6">
        <v>800</v>
      </c>
      <c r="G59" s="6">
        <v>104</v>
      </c>
      <c r="H59" s="6">
        <v>0</v>
      </c>
      <c r="I59" s="7">
        <v>0</v>
      </c>
      <c r="J59" s="7">
        <v>2</v>
      </c>
      <c r="K59" s="7" t="s">
        <v>128</v>
      </c>
      <c r="L59" s="7">
        <v>1</v>
      </c>
      <c r="M59" s="7" t="s">
        <v>395</v>
      </c>
      <c r="O59" s="1">
        <v>0</v>
      </c>
    </row>
    <row r="60" spans="1:15" x14ac:dyDescent="0.55000000000000004">
      <c r="A60" s="5">
        <v>58</v>
      </c>
      <c r="B60" s="6" t="s">
        <v>349</v>
      </c>
      <c r="C60" s="6">
        <f t="shared" si="31"/>
        <v>1103</v>
      </c>
      <c r="D60" s="6">
        <v>1102</v>
      </c>
      <c r="E60" s="6">
        <v>18</v>
      </c>
      <c r="F60" s="6">
        <v>800</v>
      </c>
      <c r="G60" s="6">
        <v>104</v>
      </c>
      <c r="H60" s="6">
        <v>0</v>
      </c>
      <c r="I60" s="7">
        <v>0</v>
      </c>
      <c r="J60" s="7">
        <v>2</v>
      </c>
      <c r="K60" s="7" t="s">
        <v>128</v>
      </c>
      <c r="L60" s="7">
        <v>2</v>
      </c>
      <c r="M60" s="7" t="s">
        <v>395</v>
      </c>
      <c r="O60" s="1">
        <v>0</v>
      </c>
    </row>
    <row r="61" spans="1:15" x14ac:dyDescent="0.55000000000000004">
      <c r="A61" s="5">
        <v>59</v>
      </c>
      <c r="B61" s="6" t="s">
        <v>350</v>
      </c>
      <c r="C61" s="6">
        <f t="shared" si="31"/>
        <v>1105</v>
      </c>
      <c r="D61" s="6">
        <v>1104</v>
      </c>
      <c r="E61" s="6">
        <v>19</v>
      </c>
      <c r="F61" s="6">
        <v>800</v>
      </c>
      <c r="G61" s="6">
        <v>104</v>
      </c>
      <c r="H61" s="6">
        <v>0</v>
      </c>
      <c r="I61" s="7">
        <v>0</v>
      </c>
      <c r="J61" s="7">
        <v>2</v>
      </c>
      <c r="K61" s="7" t="s">
        <v>128</v>
      </c>
      <c r="L61" s="7">
        <v>3</v>
      </c>
      <c r="M61" s="7" t="s">
        <v>395</v>
      </c>
      <c r="O61" s="1">
        <v>0</v>
      </c>
    </row>
    <row r="62" spans="1:15" x14ac:dyDescent="0.55000000000000004">
      <c r="A62" s="5">
        <v>60</v>
      </c>
      <c r="B62" s="6" t="s">
        <v>351</v>
      </c>
      <c r="C62" s="6">
        <f t="shared" si="31"/>
        <v>1107</v>
      </c>
      <c r="D62" s="6">
        <v>1106</v>
      </c>
      <c r="E62" s="6">
        <v>20</v>
      </c>
      <c r="F62" s="6">
        <v>800</v>
      </c>
      <c r="G62" s="6">
        <v>104</v>
      </c>
      <c r="H62" s="6">
        <v>0</v>
      </c>
      <c r="I62" s="7">
        <v>0</v>
      </c>
      <c r="J62" s="7">
        <v>2</v>
      </c>
      <c r="K62" s="7" t="s">
        <v>128</v>
      </c>
      <c r="L62" s="7">
        <v>4</v>
      </c>
      <c r="M62" s="7" t="s">
        <v>395</v>
      </c>
      <c r="O62" s="1">
        <v>0</v>
      </c>
    </row>
    <row r="63" spans="1:15" x14ac:dyDescent="0.55000000000000004">
      <c r="A63" s="5">
        <v>61</v>
      </c>
      <c r="B63" s="6" t="s">
        <v>352</v>
      </c>
      <c r="C63" s="6">
        <f t="shared" si="31"/>
        <v>1109</v>
      </c>
      <c r="D63" s="6">
        <v>1108</v>
      </c>
      <c r="E63" s="6">
        <v>21</v>
      </c>
      <c r="F63" s="6">
        <v>800</v>
      </c>
      <c r="G63" s="6">
        <v>104</v>
      </c>
      <c r="H63" s="6">
        <v>0</v>
      </c>
      <c r="I63" s="7">
        <v>0</v>
      </c>
      <c r="J63" s="7">
        <v>2</v>
      </c>
      <c r="K63" s="7" t="s">
        <v>128</v>
      </c>
      <c r="L63" s="7">
        <v>5</v>
      </c>
      <c r="M63" s="7" t="s">
        <v>395</v>
      </c>
      <c r="O63" s="1">
        <v>0</v>
      </c>
    </row>
    <row r="64" spans="1:15" x14ac:dyDescent="0.55000000000000004">
      <c r="A64" s="5">
        <v>62</v>
      </c>
      <c r="B64" s="6" t="s">
        <v>353</v>
      </c>
      <c r="C64" s="6">
        <f t="shared" si="31"/>
        <v>1111</v>
      </c>
      <c r="D64" s="6">
        <v>1110</v>
      </c>
      <c r="E64" s="6">
        <v>22</v>
      </c>
      <c r="F64" s="6">
        <v>800</v>
      </c>
      <c r="G64" s="6">
        <v>104</v>
      </c>
      <c r="H64" s="6">
        <v>0</v>
      </c>
      <c r="I64" s="7">
        <v>0</v>
      </c>
      <c r="J64" s="7">
        <v>2</v>
      </c>
      <c r="K64" s="7" t="s">
        <v>128</v>
      </c>
      <c r="L64" s="7">
        <v>6</v>
      </c>
      <c r="M64" s="7" t="s">
        <v>395</v>
      </c>
      <c r="O64" s="1">
        <v>0</v>
      </c>
    </row>
    <row r="65" spans="1:15" x14ac:dyDescent="0.55000000000000004">
      <c r="A65" s="5">
        <v>63</v>
      </c>
      <c r="B65" s="6" t="s">
        <v>354</v>
      </c>
      <c r="C65" s="6">
        <f t="shared" si="31"/>
        <v>1113</v>
      </c>
      <c r="D65" s="6">
        <v>1112</v>
      </c>
      <c r="E65" s="6">
        <v>23</v>
      </c>
      <c r="F65" s="6">
        <v>800</v>
      </c>
      <c r="G65" s="6">
        <v>104</v>
      </c>
      <c r="H65" s="6">
        <v>0</v>
      </c>
      <c r="I65" s="7">
        <v>0</v>
      </c>
      <c r="J65" s="7">
        <v>2</v>
      </c>
      <c r="K65" s="7" t="s">
        <v>128</v>
      </c>
      <c r="L65" s="7">
        <v>7</v>
      </c>
      <c r="M65" s="7" t="s">
        <v>395</v>
      </c>
      <c r="O65" s="1">
        <v>0</v>
      </c>
    </row>
    <row r="66" spans="1:15" x14ac:dyDescent="0.55000000000000004">
      <c r="A66" s="5">
        <v>64</v>
      </c>
      <c r="B66" s="6" t="s">
        <v>355</v>
      </c>
      <c r="C66" s="6">
        <f t="shared" si="31"/>
        <v>1115</v>
      </c>
      <c r="D66" s="6">
        <v>1114</v>
      </c>
      <c r="E66" s="6">
        <v>24</v>
      </c>
      <c r="F66" s="6">
        <v>800</v>
      </c>
      <c r="G66" s="6">
        <v>104</v>
      </c>
      <c r="H66" s="6">
        <v>0</v>
      </c>
      <c r="I66" s="7">
        <v>0</v>
      </c>
      <c r="J66" s="7">
        <v>2</v>
      </c>
      <c r="K66" s="7" t="s">
        <v>128</v>
      </c>
      <c r="L66" s="7">
        <v>8</v>
      </c>
      <c r="M66" s="7" t="s">
        <v>395</v>
      </c>
      <c r="O66" s="1">
        <v>0</v>
      </c>
    </row>
    <row r="67" spans="1:15" x14ac:dyDescent="0.55000000000000004">
      <c r="A67" s="5">
        <v>65</v>
      </c>
      <c r="B67" s="6" t="s">
        <v>356</v>
      </c>
      <c r="C67" s="6">
        <f t="shared" si="31"/>
        <v>1117</v>
      </c>
      <c r="D67" s="6">
        <v>1116</v>
      </c>
      <c r="E67" s="6">
        <v>25</v>
      </c>
      <c r="F67" s="6">
        <v>800</v>
      </c>
      <c r="G67" s="6">
        <v>104</v>
      </c>
      <c r="H67" s="6">
        <v>0</v>
      </c>
      <c r="I67" s="7">
        <v>0</v>
      </c>
      <c r="J67" s="7">
        <v>2</v>
      </c>
      <c r="K67" s="7" t="s">
        <v>128</v>
      </c>
      <c r="L67" s="7">
        <v>9</v>
      </c>
      <c r="M67" s="7" t="s">
        <v>395</v>
      </c>
      <c r="O67" s="1">
        <v>0</v>
      </c>
    </row>
    <row r="68" spans="1:15" x14ac:dyDescent="0.55000000000000004">
      <c r="A68" s="5">
        <v>66</v>
      </c>
      <c r="B68" s="6" t="s">
        <v>357</v>
      </c>
      <c r="C68" s="6">
        <f t="shared" si="31"/>
        <v>1119</v>
      </c>
      <c r="D68" s="6">
        <v>1118</v>
      </c>
      <c r="E68" s="6">
        <v>26</v>
      </c>
      <c r="F68" s="6">
        <v>800</v>
      </c>
      <c r="G68" s="6">
        <v>104</v>
      </c>
      <c r="H68" s="6">
        <v>0</v>
      </c>
      <c r="I68" s="7">
        <v>0</v>
      </c>
      <c r="J68" s="7">
        <v>2</v>
      </c>
      <c r="K68" s="7" t="s">
        <v>128</v>
      </c>
      <c r="L68" s="7">
        <v>10</v>
      </c>
      <c r="M68" s="7" t="s">
        <v>395</v>
      </c>
      <c r="O68" s="1">
        <v>0</v>
      </c>
    </row>
    <row r="69" spans="1:15" x14ac:dyDescent="0.55000000000000004">
      <c r="A69" s="5">
        <v>67</v>
      </c>
      <c r="B69" s="6" t="s">
        <v>358</v>
      </c>
      <c r="C69" s="6">
        <f t="shared" si="31"/>
        <v>1121</v>
      </c>
      <c r="D69" s="6">
        <v>1120</v>
      </c>
      <c r="E69" s="6">
        <v>27</v>
      </c>
      <c r="F69" s="6">
        <v>800</v>
      </c>
      <c r="G69" s="6">
        <v>104</v>
      </c>
      <c r="H69" s="6">
        <v>0</v>
      </c>
      <c r="I69" s="7">
        <v>0</v>
      </c>
      <c r="J69" s="7">
        <v>2</v>
      </c>
      <c r="K69" s="7" t="s">
        <v>128</v>
      </c>
      <c r="L69" s="7">
        <v>11</v>
      </c>
      <c r="M69" s="7" t="s">
        <v>395</v>
      </c>
      <c r="O69" s="1">
        <v>0</v>
      </c>
    </row>
    <row r="70" spans="1:15" x14ac:dyDescent="0.55000000000000004">
      <c r="A70" s="5">
        <v>68</v>
      </c>
      <c r="B70" s="6" t="s">
        <v>359</v>
      </c>
      <c r="C70" s="6">
        <f t="shared" si="31"/>
        <v>1123</v>
      </c>
      <c r="D70" s="6">
        <v>1122</v>
      </c>
      <c r="E70" s="6">
        <v>28</v>
      </c>
      <c r="F70" s="6">
        <v>800</v>
      </c>
      <c r="G70" s="6">
        <v>104</v>
      </c>
      <c r="H70" s="6">
        <v>0</v>
      </c>
      <c r="I70" s="7">
        <v>0</v>
      </c>
      <c r="J70" s="7">
        <v>2</v>
      </c>
      <c r="K70" s="7" t="s">
        <v>128</v>
      </c>
      <c r="L70" s="7">
        <v>12</v>
      </c>
      <c r="M70" s="7" t="s">
        <v>395</v>
      </c>
      <c r="O70" s="1">
        <v>5</v>
      </c>
    </row>
    <row r="71" spans="1:15" x14ac:dyDescent="0.55000000000000004">
      <c r="A71" s="5">
        <v>69</v>
      </c>
      <c r="B71" s="6" t="s">
        <v>360</v>
      </c>
      <c r="C71" s="6">
        <f t="shared" si="31"/>
        <v>1125</v>
      </c>
      <c r="D71" s="6">
        <v>1124</v>
      </c>
      <c r="E71" s="6">
        <v>29</v>
      </c>
      <c r="F71" s="6">
        <v>800</v>
      </c>
      <c r="G71" s="6">
        <v>104</v>
      </c>
      <c r="H71" s="6">
        <v>0</v>
      </c>
      <c r="I71" s="7">
        <v>0</v>
      </c>
      <c r="J71" s="7">
        <v>2</v>
      </c>
      <c r="K71" s="7" t="s">
        <v>128</v>
      </c>
      <c r="L71" s="7">
        <v>13</v>
      </c>
      <c r="M71" s="7" t="s">
        <v>395</v>
      </c>
      <c r="O71" s="1">
        <v>5</v>
      </c>
    </row>
    <row r="72" spans="1:15" x14ac:dyDescent="0.55000000000000004">
      <c r="A72" s="5">
        <v>70</v>
      </c>
      <c r="B72" s="6" t="s">
        <v>361</v>
      </c>
      <c r="C72" s="6">
        <f t="shared" si="31"/>
        <v>1127</v>
      </c>
      <c r="D72" s="6">
        <v>1126</v>
      </c>
      <c r="E72" s="6">
        <v>30</v>
      </c>
      <c r="F72" s="6">
        <v>800</v>
      </c>
      <c r="G72" s="6">
        <v>104</v>
      </c>
      <c r="H72" s="6">
        <v>0</v>
      </c>
      <c r="I72" s="7">
        <v>0</v>
      </c>
      <c r="J72" s="7">
        <v>2</v>
      </c>
      <c r="K72" s="7" t="s">
        <v>128</v>
      </c>
      <c r="L72" s="7">
        <v>14</v>
      </c>
      <c r="M72" s="7" t="s">
        <v>395</v>
      </c>
      <c r="O72" s="1">
        <v>5</v>
      </c>
    </row>
    <row r="73" spans="1:15" x14ac:dyDescent="0.55000000000000004">
      <c r="A73" s="5">
        <v>71</v>
      </c>
      <c r="B73" s="6" t="s">
        <v>362</v>
      </c>
      <c r="C73" s="6">
        <f t="shared" si="31"/>
        <v>1129</v>
      </c>
      <c r="D73" s="6">
        <v>1128</v>
      </c>
      <c r="E73" s="6">
        <v>31</v>
      </c>
      <c r="F73" s="6">
        <v>800</v>
      </c>
      <c r="G73" s="6">
        <v>104</v>
      </c>
      <c r="H73" s="6">
        <v>0</v>
      </c>
      <c r="I73" s="7">
        <v>0</v>
      </c>
      <c r="J73" s="7">
        <v>2</v>
      </c>
      <c r="K73" s="7" t="s">
        <v>128</v>
      </c>
      <c r="L73" s="7">
        <v>15</v>
      </c>
      <c r="M73" s="7" t="s">
        <v>395</v>
      </c>
      <c r="O73" s="1">
        <v>5</v>
      </c>
    </row>
    <row r="74" spans="1:15" x14ac:dyDescent="0.55000000000000004">
      <c r="A74" s="5">
        <v>72</v>
      </c>
      <c r="B74" s="6" t="s">
        <v>363</v>
      </c>
      <c r="C74" s="6">
        <f t="shared" si="31"/>
        <v>1131</v>
      </c>
      <c r="D74" s="6">
        <v>1130</v>
      </c>
      <c r="E74" s="6">
        <v>32</v>
      </c>
      <c r="F74" s="6">
        <v>800</v>
      </c>
      <c r="G74" s="6">
        <v>104</v>
      </c>
      <c r="H74" s="6">
        <v>5</v>
      </c>
      <c r="I74" s="7">
        <v>0</v>
      </c>
      <c r="J74" s="7">
        <v>2</v>
      </c>
      <c r="K74" s="7" t="s">
        <v>128</v>
      </c>
      <c r="L74" s="7">
        <v>16</v>
      </c>
      <c r="M74" s="7" t="s">
        <v>395</v>
      </c>
      <c r="O74" s="1">
        <v>5</v>
      </c>
    </row>
    <row r="75" spans="1:15" x14ac:dyDescent="0.55000000000000004">
      <c r="A75" s="5">
        <v>73</v>
      </c>
      <c r="B75" s="6" t="s">
        <v>364</v>
      </c>
      <c r="C75" s="6">
        <f t="shared" si="31"/>
        <v>1133</v>
      </c>
      <c r="D75" s="6">
        <v>1132</v>
      </c>
      <c r="E75" s="6">
        <v>33</v>
      </c>
      <c r="F75" s="6">
        <v>800</v>
      </c>
      <c r="G75" s="6">
        <v>104</v>
      </c>
      <c r="H75" s="6">
        <v>0</v>
      </c>
      <c r="I75" s="7">
        <v>0</v>
      </c>
      <c r="J75" s="7">
        <v>2</v>
      </c>
      <c r="K75" s="7" t="s">
        <v>128</v>
      </c>
      <c r="L75" s="7">
        <v>17</v>
      </c>
      <c r="M75" s="7" t="s">
        <v>395</v>
      </c>
      <c r="O75" s="1">
        <v>0</v>
      </c>
    </row>
    <row r="76" spans="1:15" x14ac:dyDescent="0.55000000000000004">
      <c r="A76" s="5">
        <v>74</v>
      </c>
      <c r="B76" s="6" t="s">
        <v>365</v>
      </c>
      <c r="C76" s="6">
        <f t="shared" si="31"/>
        <v>1135</v>
      </c>
      <c r="D76" s="6">
        <v>1134</v>
      </c>
      <c r="E76" s="6">
        <v>34</v>
      </c>
      <c r="F76" s="6">
        <v>800</v>
      </c>
      <c r="G76" s="6">
        <v>104</v>
      </c>
      <c r="H76" s="6">
        <v>0</v>
      </c>
      <c r="I76" s="7">
        <v>0</v>
      </c>
      <c r="J76" s="7">
        <v>2</v>
      </c>
      <c r="K76" s="7" t="s">
        <v>128</v>
      </c>
      <c r="L76" s="7">
        <v>18</v>
      </c>
      <c r="M76" s="7" t="s">
        <v>395</v>
      </c>
    </row>
    <row r="77" spans="1:15" x14ac:dyDescent="0.55000000000000004">
      <c r="A77" s="5">
        <v>75</v>
      </c>
      <c r="B77" s="6" t="s">
        <v>366</v>
      </c>
      <c r="C77" s="6">
        <f t="shared" si="31"/>
        <v>1137</v>
      </c>
      <c r="D77" s="6">
        <v>1136</v>
      </c>
      <c r="E77" s="6">
        <v>35</v>
      </c>
      <c r="F77" s="6">
        <v>800</v>
      </c>
      <c r="G77" s="6">
        <v>104</v>
      </c>
      <c r="H77" s="6">
        <v>0</v>
      </c>
      <c r="I77" s="7">
        <v>0</v>
      </c>
      <c r="J77" s="7">
        <v>2</v>
      </c>
      <c r="K77" s="7" t="s">
        <v>128</v>
      </c>
      <c r="L77" s="7">
        <v>19</v>
      </c>
      <c r="M77" s="7" t="s">
        <v>395</v>
      </c>
    </row>
    <row r="78" spans="1:15" x14ac:dyDescent="0.55000000000000004">
      <c r="A78" s="5">
        <v>76</v>
      </c>
      <c r="B78" s="6" t="s">
        <v>383</v>
      </c>
      <c r="C78" s="6">
        <f t="shared" si="31"/>
        <v>1139</v>
      </c>
      <c r="D78" s="6">
        <v>1138</v>
      </c>
      <c r="E78" s="6">
        <v>36</v>
      </c>
      <c r="F78" s="6">
        <v>800</v>
      </c>
      <c r="G78" s="6">
        <v>104</v>
      </c>
      <c r="H78" s="6">
        <v>0</v>
      </c>
      <c r="I78" s="7">
        <v>0</v>
      </c>
      <c r="J78" s="7">
        <v>2</v>
      </c>
      <c r="K78" s="7" t="s">
        <v>128</v>
      </c>
      <c r="L78" s="7">
        <v>20</v>
      </c>
      <c r="M78" s="7" t="s">
        <v>395</v>
      </c>
    </row>
    <row r="79" spans="1:15" x14ac:dyDescent="0.55000000000000004">
      <c r="A79" s="5">
        <v>77</v>
      </c>
      <c r="B79" s="6" t="s">
        <v>367</v>
      </c>
      <c r="C79" s="6">
        <f t="shared" si="31"/>
        <v>1161</v>
      </c>
      <c r="D79" s="6">
        <v>1160</v>
      </c>
      <c r="E79" s="6">
        <v>37</v>
      </c>
      <c r="F79" s="6">
        <v>800</v>
      </c>
      <c r="G79" s="6">
        <v>104</v>
      </c>
      <c r="H79" s="6">
        <v>5</v>
      </c>
      <c r="I79" s="7">
        <v>0</v>
      </c>
      <c r="J79" s="7">
        <v>1</v>
      </c>
      <c r="K79" s="7" t="s">
        <v>368</v>
      </c>
      <c r="L79" s="7">
        <v>1</v>
      </c>
      <c r="M79" s="7" t="s">
        <v>395</v>
      </c>
    </row>
    <row r="80" spans="1:15" x14ac:dyDescent="0.55000000000000004">
      <c r="A80" s="5">
        <v>78</v>
      </c>
      <c r="B80" s="6" t="s">
        <v>369</v>
      </c>
      <c r="C80" s="6">
        <f t="shared" ref="C80" si="32">C79+1</f>
        <v>1162</v>
      </c>
      <c r="D80" s="6">
        <f t="shared" ref="D80" si="33">D79</f>
        <v>1160</v>
      </c>
      <c r="E80" s="6">
        <v>37</v>
      </c>
      <c r="F80" s="6">
        <v>800</v>
      </c>
      <c r="G80" s="6">
        <v>104</v>
      </c>
      <c r="H80" s="6">
        <v>0</v>
      </c>
      <c r="I80" s="7">
        <v>0</v>
      </c>
      <c r="J80" s="7">
        <v>1</v>
      </c>
      <c r="K80" s="7" t="s">
        <v>368</v>
      </c>
      <c r="L80" s="7">
        <f>L79</f>
        <v>1</v>
      </c>
      <c r="M80" s="7" t="s">
        <v>395</v>
      </c>
    </row>
    <row r="81" spans="1:13" x14ac:dyDescent="0.55000000000000004">
      <c r="A81" s="5">
        <v>79</v>
      </c>
      <c r="B81" s="6" t="s">
        <v>382</v>
      </c>
      <c r="C81" s="6">
        <f t="shared" ref="C81" si="34">D81+1</f>
        <v>1165</v>
      </c>
      <c r="D81" s="6">
        <v>1164</v>
      </c>
      <c r="E81" s="6">
        <v>38</v>
      </c>
      <c r="F81" s="6">
        <v>800</v>
      </c>
      <c r="G81" s="6">
        <v>104</v>
      </c>
      <c r="H81" s="6">
        <v>0</v>
      </c>
      <c r="I81" s="7">
        <v>0</v>
      </c>
      <c r="J81" s="7">
        <v>1</v>
      </c>
      <c r="K81" s="7" t="s">
        <v>372</v>
      </c>
      <c r="L81" s="7">
        <v>1</v>
      </c>
      <c r="M81" s="7" t="s">
        <v>395</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G23" sqref="G23"/>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C:\tk\prj\hg-0025-0016\git\kv-x520\doc\[kv_script_conv_TP1_popup.xlsx]info_index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C:\tk\prj\hg-0025-0016\git\kv-x520\doc\[kv_script_conv_TP1_popup.xlsx]info_index</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C:\tk\prj\hg-0025-0016\git\kv-x520\doc\[kv_script_conv_TP1_popup.xlsx]info_index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'シリンダ1 移動
DM8984.U = 1101	'ウィンドウNo.
DM8985.U = 1100	'タイトルウィンドウNo.
DM8986.U = 800	'幅
DM8987.U = 104	'高さ
DM8988.U = 0	'セキュリティレベル
DM8989.U = 0	'区分No.
'シリンダ2 移動
DM8996.U = 1103	'ウィンドウNo.
DM8997.U = 1102	'タイトルウィンドウNo.
DM8998.U = 800	'幅
DM8999.U = 104	'高さ
DM9000.U = 0	'セキュリティレベル
DM9001.U = 0	'区分No.
'シリンダ3 移動
DM9008.U = 1105	'ウィンドウNo.
DM9009.U = 1104	'タイトルウィンドウNo.
DM9010.U = 800	'幅
DM9011.U = 104	'高さ
DM9012.U = 0	'セキュリティレベル
DM9013.U = 0	'区分No.
'シリンダ4 移動
DM9020.U = 1107	'ウィンドウNo.
DM9021.U = 1106	'タイトルウィンドウNo.
DM9022.U = 800	'幅
DM9023.U = 104	'高さ
DM9024.U = 0	'セキュリティレベル
DM9025.U = 0	'区分No.
'シリンダ5 移動
DM9032.U = 1109	'ウィンドウNo.
DM9033.U = 1108	'タイトルウィンドウNo.
DM9034.U = 800	'幅
DM9035.U = 104	'高さ
DM9036.U = 0	'セキュリティレベル
DM9037.U = 0	'区分No.
'シリンダ6 移動
DM9044.U = 1111	'ウィンドウNo.
DM9045.U = 1110	'タイトルウィンドウNo.
DM9046.U = 800	'幅
DM9047.U = 104	'高さ
DM9048.U = 0	'セキュリティレベル
DM9049.U = 0	'区分No.
'シリンダ7 移動
DM9056.U = 1113	'ウィンドウNo.
DM9057.U = 1112	'タイトルウィンドウNo.
DM9058.U = 800	'幅
DM9059.U = 104	'高さ
DM9060.U = 0	'セキュリティレベル
DM9061.U = 0	'区分No.
'シリンダ8 移動
DM9068.U = 1115	'ウィンドウNo.
DM9069.U = 1114	'タイトルウィンドウNo.
DM9070.U = 800	'幅
DM9071.U = 104	'高さ
DM9072.U = 0	'セキュリティレベル
DM9073.U = 0	'区分No.
'シリンダ9 移動
DM9080.U = 1117	'ウィンドウNo.
DM9081.U = 1116	'タイトルウィンドウNo.
DM9082.U = 800	'幅
DM9083.U = 104	'高さ
DM9084.U = 0	'セキュリティレベル
DM9085.U = 0	'区分No.
'シリンダ10 移動
DM9092.U = 1119	'ウィンドウNo.
DM9093.U = 1118	'タイトルウィンドウNo.
DM9094.U = 800	'幅
DM9095.U = 104	'高さ
DM9096.U = 0	'セキュリティレベル
DM9097.U = 0	'区分No.
'シリンダ11 移動
DM9104.U = 1121	'ウィンドウNo.
DM9105.U = 1120	'タイトルウィンドウNo.
DM9106.U = 800	'幅
DM9107.U = 104	'高さ
DM9108.U = 0	'セキュリティレベル
DM9109.U = 0	'区分No.
'シリンダ12 移動
DM9116.U = 1123	'ウィンドウNo.
DM9117.U = 1122	'タイトルウィンドウNo.
DM9118.U = 800	'幅
DM9119.U = 104	'高さ
DM9120.U = 0	'セキュリティレベル
DM9121.U = 0	'区分No.
'シリンダ13 移動
DM9128.U = 1125	'ウィンドウNo.
DM9129.U = 1124	'タイトルウィンドウNo.
DM9130.U = 800	'幅
DM9131.U = 104	'高さ
DM9132.U = 0	'セキュリティレベル
DM9133.U = 0	'区分No.
'シリンダ14 移動
DM9140.U = 1127	'ウィンドウNo.
DM9141.U = 1126	'タイトルウィンドウNo.
DM9142.U = 800	'幅
DM9143.U = 104	'高さ
DM9144.U = 0	'セキュリティレベル
DM9145.U = 0	'区分No.
'シリンダ15 移動
DM9152.U = 1129	'ウィンドウNo.
DM9153.U = 1128	'タイトルウィンドウNo.
DM9154.U = 800	'幅
DM9155.U = 104	'高さ
DM9156.U = 0	'セキュリティレベル
DM9157.U = 0	'区分No.
'シリンダ16 移動
DM9164.U = 1131	'ウィンドウNo.
DM9165.U = 1130	'タイトルウィンドウNo.
DM9166.U = 800	'幅
DM9167.U = 104	'高さ
DM9168.U = 5	'セキュリティレベル
DM9169.U = 0	'区分No.
'シリンダ17 移動
DM9176.U = 1133	'ウィンドウNo.
DM9177.U = 1132	'タイトルウィンドウNo.
DM9178.U = 800	'幅
DM9179.U = 104	'高さ
DM9180.U = 0	'セキュリティレベル
DM9181.U = 0	'区分No.
'シリンダ18 移動
DM9188.U = 1135	'ウィンドウNo.
DM9189.U = 1134	'タイトルウィンドウNo.
DM9190.U = 800	'幅
DM9191.U = 104	'高さ
DM9192.U = 0	'セキュリティレベル
DM9193.U = 0	'区分No.
'シリンダ19 移動
DM9200.U = 1137	'ウィンドウNo.
DM9201.U = 1136	'タイトルウィンドウNo.
DM9202.U = 800	'幅
DM9203.U = 104	'高さ
DM9204.U = 0	'セキュリティレベル
DM9205.U = 0	'区分No.
'シリンダ20 移動
DM9212.U = 1139	'ウィンドウNo.
DM9213.U = 1138	'タイトルウィンドウNo.
DM9214.U = 800	'幅
DM9215.U = 104	'高さ
DM9216.U = 0	'セキュリティレベル
DM9217.U = 0	'区分No.
'エレシリ1 移動
DM9224.U = 1161	'ウィンドウNo.
DM9225.U = 1160	'タイトルウィンドウNo.
DM9226.U = 800	'幅
DM9227.U = 104	'高さ
DM9228.U = 5	'セキュリティレベル
DM9229.U = 0	'区分No.
'エレシリ1 JOG
DM9236.U = 1162	'ウィンドウNo.
DM9237.U = 1160	'タイトルウィンドウNo.
DM9238.U = 800	'幅
DM9239.U = 104	'高さ
DM9240.U = 0	'セキュリティレベル
DM9241.U = 0	'区分No.
'溶接
DM9248.U = 1165	'ウィンドウNo.
DM9249.U = 1164	'タイトルウィンドウNo.
DM9250.U = 800	'幅
DM9251.U = 104	'高さ
DM9252.U = 0	'セキュリティレベル
DM9253.U = 0	'区分No.
'合計ウィンドウ数
DM8300 = 79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f>IFERROR(INDEX(content!$A$2:$A$2049,MATCH($D1083,content!$C$2:$C$2049,0),1),"")</f>
        <v>53</v>
      </c>
      <c r="F1083" s="1" t="str">
        <f>IFERROR(INDEX(content!$B$2:$B$2049,MATCH($D1083,content!$C$2:$C$2049,0),1),"")</f>
        <v>軸17 サーボON</v>
      </c>
      <c r="G1083" s="1">
        <f>IFERROR(INDEX(content!$C$2:$C$2049,MATCH($D1083,content!$C$2:$C$2049,0),1),"")</f>
        <v>1081</v>
      </c>
      <c r="H1083" s="1">
        <f>IFERROR(INDEX(content!$D$2:$D$2049,MATCH($D1083,content!$C$2:$C$2049,0),1),"")</f>
        <v>1080</v>
      </c>
      <c r="I1083" s="1">
        <f>IFERROR(INDEX(content!$F$2:$F$2049,MATCH($D1083,content!$C$2:$C$2049,0),1),"")</f>
        <v>800</v>
      </c>
      <c r="J1083" s="1">
        <f>IFERROR(INDEX(content!$G$2:$G$2049,MATCH($D1083,content!$C$2:$C$2049,0),1),"")</f>
        <v>64</v>
      </c>
      <c r="K1083" s="1">
        <f>IFERROR(INDEX(content!$H$2:$H$2049,MATCH($D1083,content!$C$2:$C$2049,0),1),"")</f>
        <v>0</v>
      </c>
      <c r="L1083" s="1">
        <f>IFERROR(INDEX(content!$I$2:$I$2049,MATCH($D1083,content!$C$2:$C$2049,0),1),"")</f>
        <v>0</v>
      </c>
      <c r="M1083" s="1" t="str">
        <f t="shared" si="145"/>
        <v>●</v>
      </c>
      <c r="N1083" s="1">
        <f>IF(LENB(M1083),COUNTIF(M$2:M1083,"●"),"")</f>
        <v>53</v>
      </c>
      <c r="O1083" s="1">
        <f t="shared" si="153"/>
        <v>8936</v>
      </c>
      <c r="P1083" s="1" t="str">
        <f t="shared" si="146"/>
        <v>DM8936.U = 1081	'ウィンドウNo.</v>
      </c>
      <c r="Q1083" s="1" t="str">
        <f t="shared" si="147"/>
        <v>DM8937.U = 1080	'タイトルウィンドウNo.</v>
      </c>
      <c r="R1083" s="1" t="str">
        <f t="shared" si="148"/>
        <v>DM8938.U = 800	'幅</v>
      </c>
      <c r="S1083" s="1" t="str">
        <f t="shared" si="149"/>
        <v>DM8939.U = 64	'高さ</v>
      </c>
      <c r="T1083" s="1" t="str">
        <f t="shared" si="150"/>
        <v>DM8940.U = 0	'セキュリティレベル</v>
      </c>
      <c r="U1083" s="1" t="str">
        <f t="shared" si="151"/>
        <v>DM8941.U = 0	'区分No.</v>
      </c>
      <c r="V1083" s="1" t="str">
        <f t="shared" si="152"/>
        <v xml:space="preserve">
'軸17 サーボON
DM8936.U = 1081	'ウィンドウNo.
DM8937.U = 1080	'タイトルウィンドウNo.
DM8938.U = 800	'幅
DM8939.U = 64	'高さ
DM8940.U = 0	'セキュリティレベル
DM8941.U = 0	'区分No.</v>
      </c>
    </row>
    <row r="1084" spans="4:22" x14ac:dyDescent="0.55000000000000004">
      <c r="D1084" s="1">
        <v>1082</v>
      </c>
      <c r="E1084" s="1">
        <f>IFERROR(INDEX(content!$A$2:$A$2049,MATCH($D1084,content!$C$2:$C$2049,0),1),"")</f>
        <v>54</v>
      </c>
      <c r="F1084" s="1" t="str">
        <f>IFERROR(INDEX(content!$B$2:$B$2049,MATCH($D1084,content!$C$2:$C$2049,0),1),"")</f>
        <v>軸17 原点復帰 ポイント移動</v>
      </c>
      <c r="G1084" s="1">
        <f>IFERROR(INDEX(content!$C$2:$C$2049,MATCH($D1084,content!$C$2:$C$2049,0),1),"")</f>
        <v>1082</v>
      </c>
      <c r="H1084" s="1">
        <f>IFERROR(INDEX(content!$D$2:$D$2049,MATCH($D1084,content!$C$2:$C$2049,0),1),"")</f>
        <v>1080</v>
      </c>
      <c r="I1084" s="1">
        <f>IFERROR(INDEX(content!$F$2:$F$2049,MATCH($D1084,content!$C$2:$C$2049,0),1),"")</f>
        <v>800</v>
      </c>
      <c r="J1084" s="1">
        <f>IFERROR(INDEX(content!$G$2:$G$2049,MATCH($D1084,content!$C$2:$C$2049,0),1),"")</f>
        <v>104</v>
      </c>
      <c r="K1084" s="1">
        <f>IFERROR(INDEX(content!$H$2:$H$2049,MATCH($D1084,content!$C$2:$C$2049,0),1),"")</f>
        <v>0</v>
      </c>
      <c r="L1084" s="1">
        <f>IFERROR(INDEX(content!$I$2:$I$2049,MATCH($D1084,content!$C$2:$C$2049,0),1),"")</f>
        <v>0</v>
      </c>
      <c r="M1084" s="1" t="str">
        <f t="shared" si="145"/>
        <v>●</v>
      </c>
      <c r="N1084" s="1">
        <f>IF(LENB(M1084),COUNTIF(M$2:M1084,"●"),"")</f>
        <v>54</v>
      </c>
      <c r="O1084" s="1">
        <f t="shared" si="153"/>
        <v>8948</v>
      </c>
      <c r="P1084" s="1" t="str">
        <f t="shared" si="146"/>
        <v>DM8948.U = 1082	'ウィンドウNo.</v>
      </c>
      <c r="Q1084" s="1" t="str">
        <f t="shared" si="147"/>
        <v>DM8949.U = 1080	'タイトルウィンドウNo.</v>
      </c>
      <c r="R1084" s="1" t="str">
        <f t="shared" si="148"/>
        <v>DM8950.U = 800	'幅</v>
      </c>
      <c r="S1084" s="1" t="str">
        <f t="shared" si="149"/>
        <v>DM8951.U = 104	'高さ</v>
      </c>
      <c r="T1084" s="1" t="str">
        <f t="shared" si="150"/>
        <v>DM8952.U = 0	'セキュリティレベル</v>
      </c>
      <c r="U1084" s="1" t="str">
        <f t="shared" si="151"/>
        <v>DM8953.U = 0	'区分No.</v>
      </c>
      <c r="V1084" s="1" t="str">
        <f t="shared" si="152"/>
        <v xml:space="preserve">
'軸17 原点復帰 ポイント移動
DM8948.U = 1082	'ウィンドウNo.
DM8949.U = 1080	'タイトルウィンドウNo.
DM8950.U = 800	'幅
DM8951.U = 104	'高さ
DM8952.U = 0	'セキュリティレベル
DM8953.U = 0	'区分No.</v>
      </c>
    </row>
    <row r="1085" spans="4:22" x14ac:dyDescent="0.55000000000000004">
      <c r="D1085" s="1">
        <v>1083</v>
      </c>
      <c r="E1085" s="1">
        <f>IFERROR(INDEX(content!$A$2:$A$2049,MATCH($D1085,content!$C$2:$C$2049,0),1),"")</f>
        <v>55</v>
      </c>
      <c r="F1085" s="1" t="str">
        <f>IFERROR(INDEX(content!$B$2:$B$2049,MATCH($D1085,content!$C$2:$C$2049,0),1),"")</f>
        <v>軸17 数値指定移動</v>
      </c>
      <c r="G1085" s="1">
        <f>IFERROR(INDEX(content!$C$2:$C$2049,MATCH($D1085,content!$C$2:$C$2049,0),1),"")</f>
        <v>1083</v>
      </c>
      <c r="H1085" s="1">
        <f>IFERROR(INDEX(content!$D$2:$D$2049,MATCH($D1085,content!$C$2:$C$2049,0),1),"")</f>
        <v>1080</v>
      </c>
      <c r="I1085" s="1">
        <f>IFERROR(INDEX(content!$F$2:$F$2049,MATCH($D1085,content!$C$2:$C$2049,0),1),"")</f>
        <v>800</v>
      </c>
      <c r="J1085" s="1">
        <f>IFERROR(INDEX(content!$G$2:$G$2049,MATCH($D1085,content!$C$2:$C$2049,0),1),"")</f>
        <v>104</v>
      </c>
      <c r="K1085" s="1">
        <f>IFERROR(INDEX(content!$H$2:$H$2049,MATCH($D1085,content!$C$2:$C$2049,0),1),"")</f>
        <v>1</v>
      </c>
      <c r="L1085" s="1">
        <f>IFERROR(INDEX(content!$I$2:$I$2049,MATCH($D1085,content!$C$2:$C$2049,0),1),"")</f>
        <v>0</v>
      </c>
      <c r="M1085" s="1" t="str">
        <f t="shared" si="145"/>
        <v>●</v>
      </c>
      <c r="N1085" s="1">
        <f>IF(LENB(M1085),COUNTIF(M$2:M1085,"●"),"")</f>
        <v>55</v>
      </c>
      <c r="O1085" s="1">
        <f t="shared" si="153"/>
        <v>8960</v>
      </c>
      <c r="P1085" s="1" t="str">
        <f t="shared" si="146"/>
        <v>DM8960.U = 1083	'ウィンドウNo.</v>
      </c>
      <c r="Q1085" s="1" t="str">
        <f t="shared" si="147"/>
        <v>DM8961.U = 1080	'タイトルウィンドウNo.</v>
      </c>
      <c r="R1085" s="1" t="str">
        <f t="shared" si="148"/>
        <v>DM8962.U = 800	'幅</v>
      </c>
      <c r="S1085" s="1" t="str">
        <f t="shared" si="149"/>
        <v>DM8963.U = 104	'高さ</v>
      </c>
      <c r="T1085" s="1" t="str">
        <f t="shared" si="150"/>
        <v>DM8964.U = 1	'セキュリティレベル</v>
      </c>
      <c r="U1085" s="1" t="str">
        <f t="shared" si="151"/>
        <v>DM8965.U = 0	'区分No.</v>
      </c>
      <c r="V1085" s="1" t="str">
        <f t="shared" si="152"/>
        <v xml:space="preserve">
'軸17 数値指定移動
DM8960.U = 1083	'ウィンドウNo.
DM8961.U = 1080	'タイトルウィンドウNo.
DM8962.U = 800	'幅
DM8963.U = 104	'高さ
DM8964.U = 1	'セキュリティレベル
DM8965.U = 0	'区分No.</v>
      </c>
    </row>
    <row r="1086" spans="4:22" x14ac:dyDescent="0.55000000000000004">
      <c r="D1086" s="1">
        <v>1084</v>
      </c>
      <c r="E1086" s="1">
        <f>IFERROR(INDEX(content!$A$2:$A$2049,MATCH($D1086,content!$C$2:$C$2049,0),1),"")</f>
        <v>56</v>
      </c>
      <c r="F1086" s="1" t="str">
        <f>IFERROR(INDEX(content!$B$2:$B$2049,MATCH($D1086,content!$C$2:$C$2049,0),1),"")</f>
        <v>軸17 JOG移動</v>
      </c>
      <c r="G1086" s="1">
        <f>IFERROR(INDEX(content!$C$2:$C$2049,MATCH($D1086,content!$C$2:$C$2049,0),1),"")</f>
        <v>1084</v>
      </c>
      <c r="H1086" s="1">
        <f>IFERROR(INDEX(content!$D$2:$D$2049,MATCH($D1086,content!$C$2:$C$2049,0),1),"")</f>
        <v>1080</v>
      </c>
      <c r="I1086" s="1">
        <f>IFERROR(INDEX(content!$F$2:$F$2049,MATCH($D1086,content!$C$2:$C$2049,0),1),"")</f>
        <v>800</v>
      </c>
      <c r="J1086" s="1">
        <f>IFERROR(INDEX(content!$G$2:$G$2049,MATCH($D1086,content!$C$2:$C$2049,0),1),"")</f>
        <v>104</v>
      </c>
      <c r="K1086" s="1">
        <f>IFERROR(INDEX(content!$H$2:$H$2049,MATCH($D1086,content!$C$2:$C$2049,0),1),"")</f>
        <v>1</v>
      </c>
      <c r="L1086" s="1">
        <f>IFERROR(INDEX(content!$I$2:$I$2049,MATCH($D1086,content!$C$2:$C$2049,0),1),"")</f>
        <v>0</v>
      </c>
      <c r="M1086" s="1" t="str">
        <f t="shared" si="145"/>
        <v>●</v>
      </c>
      <c r="N1086" s="1">
        <f>IF(LENB(M1086),COUNTIF(M$2:M1086,"●"),"")</f>
        <v>56</v>
      </c>
      <c r="O1086" s="1">
        <f t="shared" si="153"/>
        <v>8972</v>
      </c>
      <c r="P1086" s="1" t="str">
        <f t="shared" si="146"/>
        <v>DM8972.U = 1084	'ウィンドウNo.</v>
      </c>
      <c r="Q1086" s="1" t="str">
        <f t="shared" si="147"/>
        <v>DM8973.U = 1080	'タイトルウィンドウNo.</v>
      </c>
      <c r="R1086" s="1" t="str">
        <f t="shared" si="148"/>
        <v>DM8974.U = 800	'幅</v>
      </c>
      <c r="S1086" s="1" t="str">
        <f t="shared" si="149"/>
        <v>DM8975.U = 104	'高さ</v>
      </c>
      <c r="T1086" s="1" t="str">
        <f t="shared" si="150"/>
        <v>DM8976.U = 1	'セキュリティレベル</v>
      </c>
      <c r="U1086" s="1" t="str">
        <f t="shared" si="151"/>
        <v>DM8977.U = 0	'区分No.</v>
      </c>
      <c r="V1086" s="1" t="str">
        <f t="shared" si="152"/>
        <v xml:space="preserve">
'軸17 JOG移動
DM8972.U = 1084	'ウィンドウNo.
DM8973.U = 1080	'タイトルウィンドウNo.
DM8974.U = 800	'幅
DM8975.U = 104	'高さ
DM8976.U = 1	'セキュリティレベル
DM8977.U = 0	'区分No.</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57</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57</v>
      </c>
      <c r="O1103" s="1">
        <f t="shared" si="162"/>
        <v>8984</v>
      </c>
      <c r="P1103" s="1" t="str">
        <f t="shared" si="155"/>
        <v>DM8984.U = 1101	'ウィンドウNo.</v>
      </c>
      <c r="Q1103" s="1" t="str">
        <f t="shared" si="156"/>
        <v>DM8985.U = 1100	'タイトルウィンドウNo.</v>
      </c>
      <c r="R1103" s="1" t="str">
        <f t="shared" si="157"/>
        <v>DM8986.U = 800	'幅</v>
      </c>
      <c r="S1103" s="1" t="str">
        <f t="shared" si="158"/>
        <v>DM8987.U = 104	'高さ</v>
      </c>
      <c r="T1103" s="1" t="str">
        <f t="shared" si="159"/>
        <v>DM8988.U = 0	'セキュリティレベル</v>
      </c>
      <c r="U1103" s="1" t="str">
        <f t="shared" si="160"/>
        <v>DM8989.U = 0	'区分No.</v>
      </c>
      <c r="V1103" s="1" t="str">
        <f t="shared" si="161"/>
        <v xml:space="preserve">
'シリンダ1 移動
DM8984.U = 1101	'ウィンドウNo.
DM8985.U = 1100	'タイトルウィンドウNo.
DM8986.U = 800	'幅
DM8987.U = 104	'高さ
DM8988.U = 0	'セキュリティレベル
DM8989.U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58</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58</v>
      </c>
      <c r="O1105" s="1">
        <f t="shared" si="162"/>
        <v>8996</v>
      </c>
      <c r="P1105" s="1" t="str">
        <f t="shared" si="155"/>
        <v>DM8996.U = 1103	'ウィンドウNo.</v>
      </c>
      <c r="Q1105" s="1" t="str">
        <f t="shared" si="156"/>
        <v>DM8997.U = 1102	'タイトルウィンドウNo.</v>
      </c>
      <c r="R1105" s="1" t="str">
        <f t="shared" si="157"/>
        <v>DM8998.U = 800	'幅</v>
      </c>
      <c r="S1105" s="1" t="str">
        <f t="shared" si="158"/>
        <v>DM8999.U = 104	'高さ</v>
      </c>
      <c r="T1105" s="1" t="str">
        <f t="shared" si="159"/>
        <v>DM9000.U = 0	'セキュリティレベル</v>
      </c>
      <c r="U1105" s="1" t="str">
        <f t="shared" si="160"/>
        <v>DM9001.U = 0	'区分No.</v>
      </c>
      <c r="V1105" s="1" t="str">
        <f t="shared" si="161"/>
        <v xml:space="preserve">
'シリンダ2 移動
DM8996.U = 1103	'ウィンドウNo.
DM8997.U = 1102	'タイトルウィンドウNo.
DM8998.U = 800	'幅
DM8999.U = 104	'高さ
DM9000.U = 0	'セキュリティレベル
DM9001.U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59</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59</v>
      </c>
      <c r="O1107" s="1">
        <f t="shared" si="162"/>
        <v>9008</v>
      </c>
      <c r="P1107" s="1" t="str">
        <f t="shared" si="155"/>
        <v>DM9008.U = 1105	'ウィンドウNo.</v>
      </c>
      <c r="Q1107" s="1" t="str">
        <f t="shared" si="156"/>
        <v>DM9009.U = 1104	'タイトルウィンドウNo.</v>
      </c>
      <c r="R1107" s="1" t="str">
        <f t="shared" si="157"/>
        <v>DM9010.U = 800	'幅</v>
      </c>
      <c r="S1107" s="1" t="str">
        <f t="shared" si="158"/>
        <v>DM9011.U = 104	'高さ</v>
      </c>
      <c r="T1107" s="1" t="str">
        <f t="shared" si="159"/>
        <v>DM9012.U = 0	'セキュリティレベル</v>
      </c>
      <c r="U1107" s="1" t="str">
        <f t="shared" si="160"/>
        <v>DM9013.U = 0	'区分No.</v>
      </c>
      <c r="V1107" s="1" t="str">
        <f t="shared" si="161"/>
        <v xml:space="preserve">
'シリンダ3 移動
DM9008.U = 1105	'ウィンドウNo.
DM9009.U = 1104	'タイトルウィンドウNo.
DM9010.U = 800	'幅
DM9011.U = 104	'高さ
DM9012.U = 0	'セキュリティレベル
DM9013.U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60</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60</v>
      </c>
      <c r="O1109" s="1">
        <f t="shared" si="162"/>
        <v>9020</v>
      </c>
      <c r="P1109" s="1" t="str">
        <f t="shared" si="155"/>
        <v>DM9020.U = 1107	'ウィンドウNo.</v>
      </c>
      <c r="Q1109" s="1" t="str">
        <f t="shared" si="156"/>
        <v>DM9021.U = 1106	'タイトルウィンドウNo.</v>
      </c>
      <c r="R1109" s="1" t="str">
        <f t="shared" si="157"/>
        <v>DM9022.U = 800	'幅</v>
      </c>
      <c r="S1109" s="1" t="str">
        <f t="shared" si="158"/>
        <v>DM9023.U = 104	'高さ</v>
      </c>
      <c r="T1109" s="1" t="str">
        <f t="shared" si="159"/>
        <v>DM9024.U = 0	'セキュリティレベル</v>
      </c>
      <c r="U1109" s="1" t="str">
        <f t="shared" si="160"/>
        <v>DM9025.U = 0	'区分No.</v>
      </c>
      <c r="V1109" s="1" t="str">
        <f t="shared" si="161"/>
        <v xml:space="preserve">
'シリンダ4 移動
DM9020.U = 1107	'ウィンドウNo.
DM9021.U = 1106	'タイトルウィンドウNo.
DM9022.U = 800	'幅
DM9023.U = 104	'高さ
DM9024.U = 0	'セキュリティレベル
DM9025.U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61</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61</v>
      </c>
      <c r="O1111" s="1">
        <f t="shared" si="162"/>
        <v>9032</v>
      </c>
      <c r="P1111" s="1" t="str">
        <f t="shared" si="155"/>
        <v>DM9032.U = 1109	'ウィンドウNo.</v>
      </c>
      <c r="Q1111" s="1" t="str">
        <f t="shared" si="156"/>
        <v>DM9033.U = 1108	'タイトルウィンドウNo.</v>
      </c>
      <c r="R1111" s="1" t="str">
        <f t="shared" si="157"/>
        <v>DM9034.U = 800	'幅</v>
      </c>
      <c r="S1111" s="1" t="str">
        <f t="shared" si="158"/>
        <v>DM9035.U = 104	'高さ</v>
      </c>
      <c r="T1111" s="1" t="str">
        <f t="shared" si="159"/>
        <v>DM9036.U = 0	'セキュリティレベル</v>
      </c>
      <c r="U1111" s="1" t="str">
        <f t="shared" si="160"/>
        <v>DM9037.U = 0	'区分No.</v>
      </c>
      <c r="V1111" s="1" t="str">
        <f t="shared" si="161"/>
        <v xml:space="preserve">
'シリンダ5 移動
DM9032.U = 1109	'ウィンドウNo.
DM9033.U = 1108	'タイトルウィンドウNo.
DM9034.U = 800	'幅
DM9035.U = 104	'高さ
DM9036.U = 0	'セキュリティレベル
DM9037.U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62</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62</v>
      </c>
      <c r="O1113" s="1">
        <f t="shared" si="162"/>
        <v>9044</v>
      </c>
      <c r="P1113" s="1" t="str">
        <f t="shared" si="155"/>
        <v>DM9044.U = 1111	'ウィンドウNo.</v>
      </c>
      <c r="Q1113" s="1" t="str">
        <f t="shared" si="156"/>
        <v>DM9045.U = 1110	'タイトルウィンドウNo.</v>
      </c>
      <c r="R1113" s="1" t="str">
        <f t="shared" si="157"/>
        <v>DM9046.U = 800	'幅</v>
      </c>
      <c r="S1113" s="1" t="str">
        <f t="shared" si="158"/>
        <v>DM9047.U = 104	'高さ</v>
      </c>
      <c r="T1113" s="1" t="str">
        <f t="shared" si="159"/>
        <v>DM9048.U = 0	'セキュリティレベル</v>
      </c>
      <c r="U1113" s="1" t="str">
        <f t="shared" si="160"/>
        <v>DM9049.U = 0	'区分No.</v>
      </c>
      <c r="V1113" s="1" t="str">
        <f t="shared" si="161"/>
        <v xml:space="preserve">
'シリンダ6 移動
DM9044.U = 1111	'ウィンドウNo.
DM9045.U = 1110	'タイトルウィンドウNo.
DM9046.U = 800	'幅
DM9047.U = 104	'高さ
DM9048.U = 0	'セキュリティレベル
DM9049.U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63</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63</v>
      </c>
      <c r="O1115" s="1">
        <f t="shared" si="162"/>
        <v>9056</v>
      </c>
      <c r="P1115" s="1" t="str">
        <f t="shared" si="155"/>
        <v>DM9056.U = 1113	'ウィンドウNo.</v>
      </c>
      <c r="Q1115" s="1" t="str">
        <f t="shared" si="156"/>
        <v>DM9057.U = 1112	'タイトルウィンドウNo.</v>
      </c>
      <c r="R1115" s="1" t="str">
        <f t="shared" si="157"/>
        <v>DM9058.U = 800	'幅</v>
      </c>
      <c r="S1115" s="1" t="str">
        <f t="shared" si="158"/>
        <v>DM9059.U = 104	'高さ</v>
      </c>
      <c r="T1115" s="1" t="str">
        <f t="shared" si="159"/>
        <v>DM9060.U = 0	'セキュリティレベル</v>
      </c>
      <c r="U1115" s="1" t="str">
        <f t="shared" si="160"/>
        <v>DM9061.U = 0	'区分No.</v>
      </c>
      <c r="V1115" s="1" t="str">
        <f t="shared" si="161"/>
        <v xml:space="preserve">
'シリンダ7 移動
DM9056.U = 1113	'ウィンドウNo.
DM9057.U = 1112	'タイトルウィンドウNo.
DM9058.U = 800	'幅
DM9059.U = 104	'高さ
DM9060.U = 0	'セキュリティレベル
DM9061.U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64</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64</v>
      </c>
      <c r="O1117" s="1">
        <f t="shared" si="162"/>
        <v>9068</v>
      </c>
      <c r="P1117" s="1" t="str">
        <f t="shared" si="155"/>
        <v>DM9068.U = 1115	'ウィンドウNo.</v>
      </c>
      <c r="Q1117" s="1" t="str">
        <f t="shared" si="156"/>
        <v>DM9069.U = 1114	'タイトルウィンドウNo.</v>
      </c>
      <c r="R1117" s="1" t="str">
        <f t="shared" si="157"/>
        <v>DM9070.U = 800	'幅</v>
      </c>
      <c r="S1117" s="1" t="str">
        <f t="shared" si="158"/>
        <v>DM9071.U = 104	'高さ</v>
      </c>
      <c r="T1117" s="1" t="str">
        <f t="shared" si="159"/>
        <v>DM9072.U = 0	'セキュリティレベル</v>
      </c>
      <c r="U1117" s="1" t="str">
        <f t="shared" si="160"/>
        <v>DM9073.U = 0	'区分No.</v>
      </c>
      <c r="V1117" s="1" t="str">
        <f t="shared" si="161"/>
        <v xml:space="preserve">
'シリンダ8 移動
DM9068.U = 1115	'ウィンドウNo.
DM9069.U = 1114	'タイトルウィンドウNo.
DM9070.U = 800	'幅
DM9071.U = 104	'高さ
DM9072.U = 0	'セキュリティレベル
DM9073.U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65</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65</v>
      </c>
      <c r="O1119" s="1">
        <f t="shared" si="162"/>
        <v>9080</v>
      </c>
      <c r="P1119" s="1" t="str">
        <f t="shared" si="155"/>
        <v>DM9080.U = 1117	'ウィンドウNo.</v>
      </c>
      <c r="Q1119" s="1" t="str">
        <f t="shared" si="156"/>
        <v>DM9081.U = 1116	'タイトルウィンドウNo.</v>
      </c>
      <c r="R1119" s="1" t="str">
        <f t="shared" si="157"/>
        <v>DM9082.U = 800	'幅</v>
      </c>
      <c r="S1119" s="1" t="str">
        <f t="shared" si="158"/>
        <v>DM9083.U = 104	'高さ</v>
      </c>
      <c r="T1119" s="1" t="str">
        <f t="shared" si="159"/>
        <v>DM9084.U = 0	'セキュリティレベル</v>
      </c>
      <c r="U1119" s="1" t="str">
        <f t="shared" si="160"/>
        <v>DM9085.U = 0	'区分No.</v>
      </c>
      <c r="V1119" s="1" t="str">
        <f t="shared" si="161"/>
        <v xml:space="preserve">
'シリンダ9 移動
DM9080.U = 1117	'ウィンドウNo.
DM9081.U = 1116	'タイトルウィンドウNo.
DM9082.U = 800	'幅
DM9083.U = 104	'高さ
DM9084.U = 0	'セキュリティレベル
DM9085.U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66</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66</v>
      </c>
      <c r="O1121" s="1">
        <f t="shared" si="162"/>
        <v>9092</v>
      </c>
      <c r="P1121" s="1" t="str">
        <f t="shared" si="155"/>
        <v>DM9092.U = 1119	'ウィンドウNo.</v>
      </c>
      <c r="Q1121" s="1" t="str">
        <f t="shared" si="156"/>
        <v>DM9093.U = 1118	'タイトルウィンドウNo.</v>
      </c>
      <c r="R1121" s="1" t="str">
        <f t="shared" si="157"/>
        <v>DM9094.U = 800	'幅</v>
      </c>
      <c r="S1121" s="1" t="str">
        <f t="shared" si="158"/>
        <v>DM9095.U = 104	'高さ</v>
      </c>
      <c r="T1121" s="1" t="str">
        <f t="shared" si="159"/>
        <v>DM9096.U = 0	'セキュリティレベル</v>
      </c>
      <c r="U1121" s="1" t="str">
        <f t="shared" si="160"/>
        <v>DM9097.U = 0	'区分No.</v>
      </c>
      <c r="V1121" s="1" t="str">
        <f t="shared" si="161"/>
        <v xml:space="preserve">
'シリンダ10 移動
DM9092.U = 1119	'ウィンドウNo.
DM9093.U = 1118	'タイトルウィンドウNo.
DM9094.U = 800	'幅
DM9095.U = 104	'高さ
DM9096.U = 0	'セキュリティレベル
DM9097.U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67</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67</v>
      </c>
      <c r="O1123" s="1">
        <f t="shared" si="162"/>
        <v>9104</v>
      </c>
      <c r="P1123" s="1" t="str">
        <f t="shared" si="155"/>
        <v>DM9104.U = 1121	'ウィンドウNo.</v>
      </c>
      <c r="Q1123" s="1" t="str">
        <f t="shared" si="156"/>
        <v>DM9105.U = 1120	'タイトルウィンドウNo.</v>
      </c>
      <c r="R1123" s="1" t="str">
        <f t="shared" si="157"/>
        <v>DM9106.U = 800	'幅</v>
      </c>
      <c r="S1123" s="1" t="str">
        <f t="shared" si="158"/>
        <v>DM9107.U = 104	'高さ</v>
      </c>
      <c r="T1123" s="1" t="str">
        <f t="shared" si="159"/>
        <v>DM9108.U = 0	'セキュリティレベル</v>
      </c>
      <c r="U1123" s="1" t="str">
        <f t="shared" si="160"/>
        <v>DM9109.U = 0	'区分No.</v>
      </c>
      <c r="V1123" s="1" t="str">
        <f t="shared" si="161"/>
        <v xml:space="preserve">
'シリンダ11 移動
DM9104.U = 1121	'ウィンドウNo.
DM9105.U = 1120	'タイトルウィンドウNo.
DM9106.U = 800	'幅
DM9107.U = 104	'高さ
DM9108.U = 0	'セキュリティレベル
DM9109.U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68</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68</v>
      </c>
      <c r="O1125" s="1">
        <f t="shared" si="162"/>
        <v>9116</v>
      </c>
      <c r="P1125" s="1" t="str">
        <f t="shared" si="155"/>
        <v>DM9116.U = 1123	'ウィンドウNo.</v>
      </c>
      <c r="Q1125" s="1" t="str">
        <f t="shared" si="156"/>
        <v>DM9117.U = 1122	'タイトルウィンドウNo.</v>
      </c>
      <c r="R1125" s="1" t="str">
        <f t="shared" si="157"/>
        <v>DM9118.U = 800	'幅</v>
      </c>
      <c r="S1125" s="1" t="str">
        <f t="shared" si="158"/>
        <v>DM9119.U = 104	'高さ</v>
      </c>
      <c r="T1125" s="1" t="str">
        <f t="shared" si="159"/>
        <v>DM9120.U = 0	'セキュリティレベル</v>
      </c>
      <c r="U1125" s="1" t="str">
        <f t="shared" si="160"/>
        <v>DM9121.U = 0	'区分No.</v>
      </c>
      <c r="V1125" s="1" t="str">
        <f t="shared" si="161"/>
        <v xml:space="preserve">
'シリンダ12 移動
DM9116.U = 1123	'ウィンドウNo.
DM9117.U = 1122	'タイトルウィンドウNo.
DM9118.U = 800	'幅
DM9119.U = 104	'高さ
DM9120.U = 0	'セキュリティレベル
DM9121.U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69</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69</v>
      </c>
      <c r="O1127" s="1">
        <f t="shared" si="162"/>
        <v>9128</v>
      </c>
      <c r="P1127" s="1" t="str">
        <f t="shared" si="155"/>
        <v>DM9128.U = 1125	'ウィンドウNo.</v>
      </c>
      <c r="Q1127" s="1" t="str">
        <f t="shared" si="156"/>
        <v>DM9129.U = 1124	'タイトルウィンドウNo.</v>
      </c>
      <c r="R1127" s="1" t="str">
        <f t="shared" si="157"/>
        <v>DM9130.U = 800	'幅</v>
      </c>
      <c r="S1127" s="1" t="str">
        <f t="shared" si="158"/>
        <v>DM9131.U = 104	'高さ</v>
      </c>
      <c r="T1127" s="1" t="str">
        <f t="shared" si="159"/>
        <v>DM9132.U = 0	'セキュリティレベル</v>
      </c>
      <c r="U1127" s="1" t="str">
        <f t="shared" si="160"/>
        <v>DM9133.U = 0	'区分No.</v>
      </c>
      <c r="V1127" s="1" t="str">
        <f t="shared" si="161"/>
        <v xml:space="preserve">
'シリンダ13 移動
DM9128.U = 1125	'ウィンドウNo.
DM9129.U = 1124	'タイトルウィンドウNo.
DM9130.U = 800	'幅
DM9131.U = 104	'高さ
DM9132.U = 0	'セキュリティレベル
DM9133.U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70</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70</v>
      </c>
      <c r="O1129" s="1">
        <f t="shared" si="162"/>
        <v>9140</v>
      </c>
      <c r="P1129" s="1" t="str">
        <f t="shared" si="155"/>
        <v>DM9140.U = 1127	'ウィンドウNo.</v>
      </c>
      <c r="Q1129" s="1" t="str">
        <f t="shared" si="156"/>
        <v>DM9141.U = 1126	'タイトルウィンドウNo.</v>
      </c>
      <c r="R1129" s="1" t="str">
        <f t="shared" si="157"/>
        <v>DM9142.U = 800	'幅</v>
      </c>
      <c r="S1129" s="1" t="str">
        <f t="shared" si="158"/>
        <v>DM9143.U = 104	'高さ</v>
      </c>
      <c r="T1129" s="1" t="str">
        <f t="shared" si="159"/>
        <v>DM9144.U = 0	'セキュリティレベル</v>
      </c>
      <c r="U1129" s="1" t="str">
        <f t="shared" si="160"/>
        <v>DM9145.U = 0	'区分No.</v>
      </c>
      <c r="V1129" s="1" t="str">
        <f t="shared" si="161"/>
        <v xml:space="preserve">
'シリンダ14 移動
DM9140.U = 1127	'ウィンドウNo.
DM9141.U = 1126	'タイトルウィンドウNo.
DM9142.U = 800	'幅
DM9143.U = 104	'高さ
DM9144.U = 0	'セキュリティレベル
DM9145.U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71</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71</v>
      </c>
      <c r="O1131" s="1">
        <f t="shared" si="162"/>
        <v>9152</v>
      </c>
      <c r="P1131" s="1" t="str">
        <f t="shared" si="155"/>
        <v>DM9152.U = 1129	'ウィンドウNo.</v>
      </c>
      <c r="Q1131" s="1" t="str">
        <f t="shared" si="156"/>
        <v>DM9153.U = 1128	'タイトルウィンドウNo.</v>
      </c>
      <c r="R1131" s="1" t="str">
        <f t="shared" si="157"/>
        <v>DM9154.U = 800	'幅</v>
      </c>
      <c r="S1131" s="1" t="str">
        <f t="shared" si="158"/>
        <v>DM9155.U = 104	'高さ</v>
      </c>
      <c r="T1131" s="1" t="str">
        <f t="shared" si="159"/>
        <v>DM9156.U = 0	'セキュリティレベル</v>
      </c>
      <c r="U1131" s="1" t="str">
        <f t="shared" si="160"/>
        <v>DM9157.U = 0	'区分No.</v>
      </c>
      <c r="V1131" s="1" t="str">
        <f t="shared" si="161"/>
        <v xml:space="preserve">
'シリンダ15 移動
DM9152.U = 1129	'ウィンドウNo.
DM9153.U = 1128	'タイトルウィンドウNo.
DM9154.U = 800	'幅
DM9155.U = 104	'高さ
DM9156.U = 0	'セキュリティレベル
DM9157.U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72</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72</v>
      </c>
      <c r="O1133" s="1">
        <f t="shared" si="162"/>
        <v>9164</v>
      </c>
      <c r="P1133" s="1" t="str">
        <f t="shared" si="155"/>
        <v>DM9164.U = 1131	'ウィンドウNo.</v>
      </c>
      <c r="Q1133" s="1" t="str">
        <f t="shared" si="156"/>
        <v>DM9165.U = 1130	'タイトルウィンドウNo.</v>
      </c>
      <c r="R1133" s="1" t="str">
        <f t="shared" si="157"/>
        <v>DM9166.U = 800	'幅</v>
      </c>
      <c r="S1133" s="1" t="str">
        <f t="shared" si="158"/>
        <v>DM9167.U = 104	'高さ</v>
      </c>
      <c r="T1133" s="1" t="str">
        <f t="shared" si="159"/>
        <v>DM9168.U = 5	'セキュリティレベル</v>
      </c>
      <c r="U1133" s="1" t="str">
        <f t="shared" si="160"/>
        <v>DM9169.U = 0	'区分No.</v>
      </c>
      <c r="V1133" s="1" t="str">
        <f t="shared" si="161"/>
        <v xml:space="preserve">
'シリンダ16 移動
DM9164.U = 1131	'ウィンドウNo.
DM9165.U = 1130	'タイトルウィンドウNo.
DM9166.U = 800	'幅
DM9167.U = 104	'高さ
DM9168.U = 5	'セキュリティレベル
DM9169.U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73</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73</v>
      </c>
      <c r="O1135" s="1">
        <f t="shared" si="162"/>
        <v>9176</v>
      </c>
      <c r="P1135" s="1" t="str">
        <f t="shared" si="155"/>
        <v>DM9176.U = 1133	'ウィンドウNo.</v>
      </c>
      <c r="Q1135" s="1" t="str">
        <f t="shared" si="156"/>
        <v>DM9177.U = 1132	'タイトルウィンドウNo.</v>
      </c>
      <c r="R1135" s="1" t="str">
        <f t="shared" si="157"/>
        <v>DM9178.U = 800	'幅</v>
      </c>
      <c r="S1135" s="1" t="str">
        <f t="shared" si="158"/>
        <v>DM9179.U = 104	'高さ</v>
      </c>
      <c r="T1135" s="1" t="str">
        <f t="shared" si="159"/>
        <v>DM9180.U = 0	'セキュリティレベル</v>
      </c>
      <c r="U1135" s="1" t="str">
        <f t="shared" si="160"/>
        <v>DM9181.U = 0	'区分No.</v>
      </c>
      <c r="V1135" s="1" t="str">
        <f t="shared" si="161"/>
        <v xml:space="preserve">
'シリンダ17 移動
DM9176.U = 1133	'ウィンドウNo.
DM9177.U = 1132	'タイトルウィンドウNo.
DM9178.U = 800	'幅
DM9179.U = 104	'高さ
DM9180.U = 0	'セキュリティレベル
DM9181.U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74</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74</v>
      </c>
      <c r="O1137" s="1">
        <f t="shared" si="162"/>
        <v>9188</v>
      </c>
      <c r="P1137" s="1" t="str">
        <f t="shared" si="155"/>
        <v>DM9188.U = 1135	'ウィンドウNo.</v>
      </c>
      <c r="Q1137" s="1" t="str">
        <f t="shared" si="156"/>
        <v>DM9189.U = 1134	'タイトルウィンドウNo.</v>
      </c>
      <c r="R1137" s="1" t="str">
        <f t="shared" si="157"/>
        <v>DM9190.U = 800	'幅</v>
      </c>
      <c r="S1137" s="1" t="str">
        <f t="shared" si="158"/>
        <v>DM9191.U = 104	'高さ</v>
      </c>
      <c r="T1137" s="1" t="str">
        <f t="shared" si="159"/>
        <v>DM9192.U = 0	'セキュリティレベル</v>
      </c>
      <c r="U1137" s="1" t="str">
        <f t="shared" si="160"/>
        <v>DM9193.U = 0	'区分No.</v>
      </c>
      <c r="V1137" s="1" t="str">
        <f t="shared" si="161"/>
        <v xml:space="preserve">
'シリンダ18 移動
DM9188.U = 1135	'ウィンドウNo.
DM9189.U = 1134	'タイトルウィンドウNo.
DM9190.U = 800	'幅
DM9191.U = 104	'高さ
DM9192.U = 0	'セキュリティレベル
DM9193.U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75</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75</v>
      </c>
      <c r="O1139" s="1">
        <f t="shared" si="162"/>
        <v>9200</v>
      </c>
      <c r="P1139" s="1" t="str">
        <f t="shared" si="155"/>
        <v>DM9200.U = 1137	'ウィンドウNo.</v>
      </c>
      <c r="Q1139" s="1" t="str">
        <f t="shared" si="156"/>
        <v>DM9201.U = 1136	'タイトルウィンドウNo.</v>
      </c>
      <c r="R1139" s="1" t="str">
        <f t="shared" si="157"/>
        <v>DM9202.U = 800	'幅</v>
      </c>
      <c r="S1139" s="1" t="str">
        <f t="shared" si="158"/>
        <v>DM9203.U = 104	'高さ</v>
      </c>
      <c r="T1139" s="1" t="str">
        <f t="shared" si="159"/>
        <v>DM9204.U = 0	'セキュリティレベル</v>
      </c>
      <c r="U1139" s="1" t="str">
        <f t="shared" si="160"/>
        <v>DM9205.U = 0	'区分No.</v>
      </c>
      <c r="V1139" s="1" t="str">
        <f t="shared" si="161"/>
        <v xml:space="preserve">
'シリンダ19 移動
DM9200.U = 1137	'ウィンドウNo.
DM9201.U = 1136	'タイトルウィンドウNo.
DM9202.U = 800	'幅
DM9203.U = 104	'高さ
DM9204.U = 0	'セキュリティレベル
DM9205.U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76</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76</v>
      </c>
      <c r="O1141" s="1">
        <f t="shared" si="162"/>
        <v>9212</v>
      </c>
      <c r="P1141" s="1" t="str">
        <f t="shared" si="155"/>
        <v>DM9212.U = 1139	'ウィンドウNo.</v>
      </c>
      <c r="Q1141" s="1" t="str">
        <f t="shared" si="156"/>
        <v>DM9213.U = 1138	'タイトルウィンドウNo.</v>
      </c>
      <c r="R1141" s="1" t="str">
        <f t="shared" si="157"/>
        <v>DM9214.U = 800	'幅</v>
      </c>
      <c r="S1141" s="1" t="str">
        <f t="shared" si="158"/>
        <v>DM9215.U = 104	'高さ</v>
      </c>
      <c r="T1141" s="1" t="str">
        <f t="shared" si="159"/>
        <v>DM9216.U = 0	'セキュリティレベル</v>
      </c>
      <c r="U1141" s="1" t="str">
        <f t="shared" si="160"/>
        <v>DM9217.U = 0	'区分No.</v>
      </c>
      <c r="V1141" s="1" t="str">
        <f t="shared" si="161"/>
        <v xml:space="preserve">
'シリンダ20 移動
DM9212.U = 1139	'ウィンドウNo.
DM9213.U = 1138	'タイトルウィンドウNo.
DM9214.U = 800	'幅
DM9215.U = 104	'高さ
DM9216.U = 0	'セキュリティレベル
DM9217.U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77</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77</v>
      </c>
      <c r="O1163" s="1">
        <f t="shared" si="171"/>
        <v>9224</v>
      </c>
      <c r="P1163" s="1" t="str">
        <f t="shared" si="164"/>
        <v>DM9224.U = 1161	'ウィンドウNo.</v>
      </c>
      <c r="Q1163" s="1" t="str">
        <f t="shared" si="165"/>
        <v>DM9225.U = 1160	'タイトルウィンドウNo.</v>
      </c>
      <c r="R1163" s="1" t="str">
        <f t="shared" si="166"/>
        <v>DM9226.U = 800	'幅</v>
      </c>
      <c r="S1163" s="1" t="str">
        <f t="shared" si="167"/>
        <v>DM9227.U = 104	'高さ</v>
      </c>
      <c r="T1163" s="1" t="str">
        <f t="shared" si="168"/>
        <v>DM9228.U = 5	'セキュリティレベル</v>
      </c>
      <c r="U1163" s="1" t="str">
        <f t="shared" si="169"/>
        <v>DM9229.U = 0	'区分No.</v>
      </c>
      <c r="V1163" s="1" t="str">
        <f t="shared" si="170"/>
        <v xml:space="preserve">
'エレシリ1 移動
DM9224.U = 1161	'ウィンドウNo.
DM9225.U = 1160	'タイトルウィンドウNo.
DM9226.U = 800	'幅
DM9227.U = 104	'高さ
DM9228.U = 5	'セキュリティレベル
DM9229.U = 0	'区分No.</v>
      </c>
    </row>
    <row r="1164" spans="4:22" x14ac:dyDescent="0.55000000000000004">
      <c r="D1164" s="1">
        <v>1162</v>
      </c>
      <c r="E1164" s="1">
        <f>IFERROR(INDEX(content!$A$2:$A$2049,MATCH($D1164,content!$C$2:$C$2049,0),1),"")</f>
        <v>78</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78</v>
      </c>
      <c r="O1164" s="1">
        <f t="shared" si="171"/>
        <v>9236</v>
      </c>
      <c r="P1164" s="1" t="str">
        <f t="shared" si="164"/>
        <v>DM9236.U = 1162	'ウィンドウNo.</v>
      </c>
      <c r="Q1164" s="1" t="str">
        <f t="shared" si="165"/>
        <v>DM9237.U = 1160	'タイトルウィンドウNo.</v>
      </c>
      <c r="R1164" s="1" t="str">
        <f t="shared" si="166"/>
        <v>DM9238.U = 800	'幅</v>
      </c>
      <c r="S1164" s="1" t="str">
        <f t="shared" si="167"/>
        <v>DM9239.U = 104	'高さ</v>
      </c>
      <c r="T1164" s="1" t="str">
        <f t="shared" si="168"/>
        <v>DM9240.U = 0	'セキュリティレベル</v>
      </c>
      <c r="U1164" s="1" t="str">
        <f t="shared" si="169"/>
        <v>DM9241.U = 0	'区分No.</v>
      </c>
      <c r="V1164" s="1" t="str">
        <f t="shared" si="170"/>
        <v xml:space="preserve">
'エレシリ1 JOG
DM9236.U = 1162	'ウィンドウNo.
DM9237.U = 1160	'タイトルウィンドウNo.
DM9238.U = 800	'幅
DM9239.U = 104	'高さ
DM9240.U = 0	'セキュリティレベル
DM9241.U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79</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79</v>
      </c>
      <c r="O1167" s="1">
        <f t="shared" si="171"/>
        <v>9248</v>
      </c>
      <c r="P1167" s="1" t="str">
        <f t="shared" si="164"/>
        <v>DM9248.U = 1165	'ウィンドウNo.</v>
      </c>
      <c r="Q1167" s="1" t="str">
        <f t="shared" si="165"/>
        <v>DM9249.U = 1164	'タイトルウィンドウNo.</v>
      </c>
      <c r="R1167" s="1" t="str">
        <f t="shared" si="166"/>
        <v>DM9250.U = 800	'幅</v>
      </c>
      <c r="S1167" s="1" t="str">
        <f t="shared" si="167"/>
        <v>DM9251.U = 104	'高さ</v>
      </c>
      <c r="T1167" s="1" t="str">
        <f t="shared" si="168"/>
        <v>DM9252.U = 0	'セキュリティレベル</v>
      </c>
      <c r="U1167" s="1" t="str">
        <f t="shared" si="169"/>
        <v>DM9253.U = 0	'区分No.</v>
      </c>
      <c r="V1167" s="1" t="str">
        <f t="shared" si="170"/>
        <v xml:space="preserve">
'溶接
DM9248.U = 1165	'ウィンドウNo.
DM9249.U = 1164	'タイトルウィンドウNo.
DM9250.U = 800	'幅
DM9251.U = 104	'高さ
DM9252.U = 0	'セキュリティレベル
DM9253.U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79</v>
      </c>
      <c r="V2052" s="1" t="str">
        <f ca="1">IF(LENB($B$6),"'"&amp;$B$6,"")&amp;CHAR(10)&amp;_xlfn.CONCAT(V$2:V$2049)&amp;CHAR(10)&amp;CHAR(10)&amp;"'合計ウィンドウ数"&amp;CHAR(10)&amp;$B$4&amp;TEXT($B$2,"0000")&amp;" = "&amp;$N$2052&amp;IF(LENB($B$7),CHAR(10)&amp;"'"&amp;$B$7,"")</f>
        <v>'このスクリプトは C:\tk\prj\hg-0025-0016\git\kv-x520\doc\[kv_script_conv_TP1_popup.xlsx]info_index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'シリンダ1 移動
DM8984.U = 1101	'ウィンドウNo.
DM8985.U = 1100	'タイトルウィンドウNo.
DM8986.U = 800	'幅
DM8987.U = 104	'高さ
DM8988.U = 0	'セキュリティレベル
DM8989.U = 0	'区分No.
'シリンダ2 移動
DM8996.U = 1103	'ウィンドウNo.
DM8997.U = 1102	'タイトルウィンドウNo.
DM8998.U = 800	'幅
DM8999.U = 104	'高さ
DM9000.U = 0	'セキュリティレベル
DM9001.U = 0	'区分No.
'シリンダ3 移動
DM9008.U = 1105	'ウィンドウNo.
DM9009.U = 1104	'タイトルウィンドウNo.
DM9010.U = 800	'幅
DM9011.U = 104	'高さ
DM9012.U = 0	'セキュリティレベル
DM9013.U = 0	'区分No.
'シリンダ4 移動
DM9020.U = 1107	'ウィンドウNo.
DM9021.U = 1106	'タイトルウィンドウNo.
DM9022.U = 800	'幅
DM9023.U = 104	'高さ
DM9024.U = 0	'セキュリティレベル
DM9025.U = 0	'区分No.
'シリンダ5 移動
DM9032.U = 1109	'ウィンドウNo.
DM9033.U = 1108	'タイトルウィンドウNo.
DM9034.U = 800	'幅
DM9035.U = 104	'高さ
DM9036.U = 0	'セキュリティレベル
DM9037.U = 0	'区分No.
'シリンダ6 移動
DM9044.U = 1111	'ウィンドウNo.
DM9045.U = 1110	'タイトルウィンドウNo.
DM9046.U = 800	'幅
DM9047.U = 104	'高さ
DM9048.U = 0	'セキュリティレベル
DM9049.U = 0	'区分No.
'シリンダ7 移動
DM9056.U = 1113	'ウィンドウNo.
DM9057.U = 1112	'タイトルウィンドウNo.
DM9058.U = 800	'幅
DM9059.U = 104	'高さ
DM9060.U = 0	'セキュリティレベル
DM9061.U = 0	'区分No.
'シリンダ8 移動
DM9068.U = 1115	'ウィンドウNo.
DM9069.U = 1114	'タイトルウィンドウNo.
DM9070.U = 800	'幅
DM9071.U = 104	'高さ
DM9072.U = 0	'セキュリティレベル
DM9073.U = 0	'区分No.
'シリンダ9 移動
DM9080.U = 1117	'ウィンドウNo.
DM9081.U = 1116	'タイトルウィンドウNo.
DM9082.U = 800	'幅
DM9083.U = 104	'高さ
DM9084.U = 0	'セキュリティレベル
DM9085.U = 0	'区分No.
'シリンダ10 移動
DM9092.U = 1119	'ウィンドウNo.
DM9093.U = 1118	'タイトルウィンドウNo.
DM9094.U = 800	'幅
DM9095.U = 104	'高さ
DM9096.U = 0	'セキュリティレベル
DM9097.U = 0	'区分No.
'シリンダ11 移動
DM9104.U = 1121	'ウィンドウNo.
DM9105.U = 1120	'タイトルウィンドウNo.
DM9106.U = 800	'幅
DM9107.U = 104	'高さ
DM9108.U = 0	'セキュリティレベル
DM9109.U = 0	'区分No.
'シリンダ12 移動
DM9116.U = 1123	'ウィンドウNo.
DM9117.U = 1122	'タイトルウィンドウNo.
DM9118.U = 800	'幅
DM9119.U = 104	'高さ
DM9120.U = 0	'セキュリティレベル
DM9121.U = 0	'区分No.
'シリンダ13 移動
DM9128.U = 1125	'ウィンドウNo.
DM9129.U = 1124	'タイトルウィンドウNo.
DM9130.U = 800	'幅
DM9131.U = 104	'高さ
DM9132.U = 0	'セキュリティレベル
DM9133.U = 0	'区分No.
'シリンダ14 移動
DM9140.U = 1127	'ウィンドウNo.
DM9141.U = 1126	'タイトルウィンドウNo.
DM9142.U = 800	'幅
DM9143.U = 104	'高さ
DM9144.U = 0	'セキュリティレベル
DM9145.U = 0	'区分No.
'シリンダ15 移動
DM9152.U = 1129	'ウィンドウNo.
DM9153.U = 1128	'タイトルウィンドウNo.
DM9154.U = 800	'幅
DM9155.U = 104	'高さ
DM9156.U = 0	'セキュリティレベル
DM9157.U = 0	'区分No.
'シリンダ16 移動
DM9164.U = 1131	'ウィンドウNo.
DM9165.U = 1130	'タイトルウィンドウNo.
DM9166.U = 800	'幅
DM9167.U = 104	'高さ
DM9168.U = 5	'セキュリティレベル
DM9169.U = 0	'区分No.
'シリンダ17 移動
DM9176.U = 1133	'ウィンドウNo.
DM9177.U = 1132	'タイトルウィンドウNo.
DM9178.U = 800	'幅
DM9179.U = 104	'高さ
DM9180.U = 0	'セキュリティレベル
DM9181.U = 0	'区分No.
'シリンダ18 移動
DM9188.U = 1135	'ウィンドウNo.
DM9189.U = 1134	'タイトルウィンドウNo.
DM9190.U = 800	'幅
DM9191.U = 104	'高さ
DM9192.U = 0	'セキュリティレベル
DM9193.U = 0	'区分No.
'シリンダ19 移動
DM9200.U = 1137	'ウィンドウNo.
DM9201.U = 1136	'タイトルウィンドウNo.
DM9202.U = 800	'幅
DM9203.U = 104	'高さ
DM9204.U = 0	'セキュリティレベル
DM9205.U = 0	'区分No.
'シリンダ20 移動
DM9212.U = 1139	'ウィンドウNo.
DM9213.U = 1138	'タイトルウィンドウNo.
DM9214.U = 800	'幅
DM9215.U = 104	'高さ
DM9216.U = 0	'セキュリティレベル
DM9217.U = 0	'区分No.
'エレシリ1 移動
DM9224.U = 1161	'ウィンドウNo.
DM9225.U = 1160	'タイトルウィンドウNo.
DM9226.U = 800	'幅
DM9227.U = 104	'高さ
DM9228.U = 5	'セキュリティレベル
DM9229.U = 0	'区分No.
'エレシリ1 JOG
DM9236.U = 1162	'ウィンドウNo.
DM9237.U = 1160	'タイトルウィンドウNo.
DM9238.U = 800	'幅
DM9239.U = 104	'高さ
DM9240.U = 0	'セキュリティレベル
DM9241.U = 0	'区分No.
'溶接
DM9248.U = 1165	'ウィンドウNo.
DM9249.U = 1164	'タイトルウィンドウNo.
DM9250.U = 800	'幅
DM9251.U = 104	'高さ
DM9252.U = 0	'セキュリティレベル
DM9253.U = 0	'区分No.
'合計ウィンドウ数
DM8300 = 79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workbookViewId="0">
      <pane ySplit="3" topLeftCell="A10"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317</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C:\tk\prj\hg-0025-0016\git\kv-x520\doc\[kv_script_conv_TP1_popup.xlsx]info_index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C:\tk\prj\hg-0025-0016\git\kv-x520\doc\[kv_script_conv_TP1_popup.xlsx]info_index</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C:\tk\prj\hg-0025-0016\git\kv-x520\doc\[kv_script_conv_TP1_popup.xlsx]info_index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//合計ウィンドウ数
uiPuCWCnt	:= 79;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320</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319</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305</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306</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307</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308</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309</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310</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311</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312</v>
      </c>
      <c r="C42" s="1" t="s">
        <v>316</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313</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314</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315</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f>IFERROR(INDEX(content!$A$2:$A$2049,MATCH($E1085,content!$C$2:$C$2049,0),1),"")</f>
        <v>53</v>
      </c>
      <c r="G1085" s="1" t="str">
        <f>IFERROR(INDEX(content!$B$2:$B$2049,MATCH($E1085,content!$C$2:$C$2049,0),1),"")</f>
        <v>軸17 サーボON</v>
      </c>
      <c r="H1085" s="1">
        <f>IFERROR(INDEX(content!$C$2:$C$2049,MATCH($E1085,content!$C$2:$C$2049,0),1),"")</f>
        <v>1081</v>
      </c>
      <c r="I1085" s="1">
        <f>IFERROR(INDEX(content!$D$2:$D$2049,MATCH($E1085,content!$C$2:$C$2049,0),1),"")</f>
        <v>1080</v>
      </c>
      <c r="J1085" s="1">
        <v>16</v>
      </c>
      <c r="K1085" s="1">
        <f>IFERROR(INDEX(content!$F$2:$F$2049,MATCH($E1085,content!$C$2:$C$2049,0),1),"")</f>
        <v>800</v>
      </c>
      <c r="L1085" s="1">
        <f>IFERROR(INDEX(content!$G$2:$G$2049,MATCH($E1085,content!$C$2:$C$2049,0),1),"")</f>
        <v>64</v>
      </c>
      <c r="M1085" s="1">
        <f>IFERROR(INDEX(content!$H$2:$H$2049,MATCH($E1085,content!$C$2:$C$2049,0),1),"")</f>
        <v>0</v>
      </c>
      <c r="N1085" s="1">
        <f>IFERROR(INDEX(content!$I$2:$I$2049,MATCH($E1085,content!$C$2:$C$2049,0),1),"")</f>
        <v>0</v>
      </c>
      <c r="O1085" s="1">
        <f>IFERROR(INDEX(content!$J$2:$J$2049,MATCH($E1085,content!$C$2:$C$2049,0),1),"")</f>
        <v>1</v>
      </c>
      <c r="P1085" s="1" t="str">
        <f t="shared" si="67"/>
        <v>●</v>
      </c>
      <c r="Q1085" s="1">
        <f>IF(LENB(P1085),COUNTIF(P$4:P1085,"●"),"")</f>
        <v>53</v>
      </c>
      <c r="R1085" s="1">
        <f t="shared" si="70"/>
        <v>8936</v>
      </c>
      <c r="S1085" s="1">
        <f t="shared" si="68"/>
        <v>1</v>
      </c>
      <c r="T1085" s="1">
        <f>IF(LEN(S1085),SUM($S$4:S1085)-1,"")</f>
        <v>52</v>
      </c>
      <c r="U1085" s="1" t="str">
        <f t="shared" si="69"/>
        <v>astPuCW[52]</v>
      </c>
      <c r="V1085" s="1" t="str">
        <v>astPuCW[52].uiWinNo	:= 1081;	//ｳｨﾝﾄﾞｳNo. .U</v>
      </c>
      <c r="W1085" s="1" t="str">
        <v>astPuCW[52].uiTtlNo	:= 1080;	//ﾀｲﾄﾙｳｨﾝﾄﾞｳNo. .U</v>
      </c>
      <c r="X1085" s="1" t="str">
        <v>astPuCW[52].uiTtlIdx	:= 16;	//ﾀｲﾄﾙﾃﾞｰﾀｲﾝﾃﾞｯｸｽ .U</v>
      </c>
      <c r="Y1085" s="1" t="str">
        <v>astPuCW[52].uiWide	:= 800;	//ｳｨﾝﾄﾞｳ幅 .U</v>
      </c>
      <c r="Z1085" s="1" t="str">
        <v>astPuCW[52].uiHeight	:= 64;	//ｳｨﾝﾄﾞｳ高さ .U</v>
      </c>
      <c r="AA1085" s="1" t="str">
        <v>astPuCW[52].uiWinLev	:= 0;	//ｳｨﾝﾄﾞｳﾚﾍﾞﾙ .U</v>
      </c>
      <c r="AB1085" s="1" t="str">
        <v>astPuCW[52].uiWinClass	:= 0;	//ｳｨﾝﾄﾞｳ区分 .U</v>
      </c>
      <c r="AC1085" s="1" t="str">
        <v>astPuCW[52].uiDevClass	:= 1;	//ｳｨﾝﾄﾞｳ ﾃﾞﾊﾞｲｽ区分 .U</v>
      </c>
      <c r="AD1085" s="1" t="str">
        <v xml:space="preserve">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v>
      </c>
    </row>
    <row r="1086" spans="5:30" x14ac:dyDescent="0.55000000000000004">
      <c r="E1086" s="1">
        <v>1082</v>
      </c>
      <c r="F1086" s="1">
        <f>IFERROR(INDEX(content!$A$2:$A$2049,MATCH($E1086,content!$C$2:$C$2049,0),1),"")</f>
        <v>54</v>
      </c>
      <c r="G1086" s="1" t="str">
        <f>IFERROR(INDEX(content!$B$2:$B$2049,MATCH($E1086,content!$C$2:$C$2049,0),1),"")</f>
        <v>軸17 原点復帰 ポイント移動</v>
      </c>
      <c r="H1086" s="1">
        <f>IFERROR(INDEX(content!$C$2:$C$2049,MATCH($E1086,content!$C$2:$C$2049,0),1),"")</f>
        <v>1082</v>
      </c>
      <c r="I1086" s="1">
        <f>IFERROR(INDEX(content!$D$2:$D$2049,MATCH($E1086,content!$C$2:$C$2049,0),1),"")</f>
        <v>1080</v>
      </c>
      <c r="J1086" s="1">
        <v>16</v>
      </c>
      <c r="K1086" s="1">
        <f>IFERROR(INDEX(content!$F$2:$F$2049,MATCH($E1086,content!$C$2:$C$2049,0),1),"")</f>
        <v>800</v>
      </c>
      <c r="L1086" s="1">
        <f>IFERROR(INDEX(content!$G$2:$G$2049,MATCH($E1086,content!$C$2:$C$2049,0),1),"")</f>
        <v>104</v>
      </c>
      <c r="M1086" s="1">
        <f>IFERROR(INDEX(content!$H$2:$H$2049,MATCH($E1086,content!$C$2:$C$2049,0),1),"")</f>
        <v>0</v>
      </c>
      <c r="N1086" s="1">
        <f>IFERROR(INDEX(content!$I$2:$I$2049,MATCH($E1086,content!$C$2:$C$2049,0),1),"")</f>
        <v>0</v>
      </c>
      <c r="O1086" s="1">
        <f>IFERROR(INDEX(content!$J$2:$J$2049,MATCH($E1086,content!$C$2:$C$2049,0),1),"")</f>
        <v>1</v>
      </c>
      <c r="P1086" s="1" t="str">
        <f t="shared" si="67"/>
        <v>●</v>
      </c>
      <c r="Q1086" s="1">
        <f>IF(LENB(P1086),COUNTIF(P$4:P1086,"●"),"")</f>
        <v>54</v>
      </c>
      <c r="R1086" s="1">
        <f t="shared" si="70"/>
        <v>8948</v>
      </c>
      <c r="S1086" s="1">
        <f t="shared" si="68"/>
        <v>1</v>
      </c>
      <c r="T1086" s="1">
        <f>IF(LEN(S1086),SUM($S$4:S1086)-1,"")</f>
        <v>53</v>
      </c>
      <c r="U1086" s="1" t="str">
        <f t="shared" si="69"/>
        <v>astPuCW[53]</v>
      </c>
      <c r="V1086" s="1" t="str">
        <v>astPuCW[53].uiWinNo	:= 1082;	//ｳｨﾝﾄﾞｳNo. .U</v>
      </c>
      <c r="W1086" s="1" t="str">
        <v>astPuCW[53].uiTtlNo	:= 1080;	//ﾀｲﾄﾙｳｨﾝﾄﾞｳNo. .U</v>
      </c>
      <c r="X1086" s="1" t="str">
        <v>astPuCW[53].uiTtlIdx	:= 16;	//ﾀｲﾄﾙﾃﾞｰﾀｲﾝﾃﾞｯｸｽ .U</v>
      </c>
      <c r="Y1086" s="1" t="str">
        <v>astPuCW[53].uiWide	:= 800;	//ｳｨﾝﾄﾞｳ幅 .U</v>
      </c>
      <c r="Z1086" s="1" t="str">
        <v>astPuCW[53].uiHeight	:= 104;	//ｳｨﾝﾄﾞｳ高さ .U</v>
      </c>
      <c r="AA1086" s="1" t="str">
        <v>astPuCW[53].uiWinLev	:= 0;	//ｳｨﾝﾄﾞｳﾚﾍﾞﾙ .U</v>
      </c>
      <c r="AB1086" s="1" t="str">
        <v>astPuCW[53].uiWinClass	:= 0;	//ｳｨﾝﾄﾞｳ区分 .U</v>
      </c>
      <c r="AC1086" s="1" t="str">
        <v>astPuCW[53].uiDevClass	:= 1;	//ｳｨﾝﾄﾞｳ ﾃﾞﾊﾞｲｽ区分 .U</v>
      </c>
      <c r="AD1086" s="1" t="str">
        <v xml:space="preserve">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v>
      </c>
    </row>
    <row r="1087" spans="5:30" x14ac:dyDescent="0.55000000000000004">
      <c r="E1087" s="1">
        <v>1083</v>
      </c>
      <c r="F1087" s="1">
        <f>IFERROR(INDEX(content!$A$2:$A$2049,MATCH($E1087,content!$C$2:$C$2049,0),1),"")</f>
        <v>55</v>
      </c>
      <c r="G1087" s="1" t="str">
        <f>IFERROR(INDEX(content!$B$2:$B$2049,MATCH($E1087,content!$C$2:$C$2049,0),1),"")</f>
        <v>軸17 数値指定移動</v>
      </c>
      <c r="H1087" s="1">
        <f>IFERROR(INDEX(content!$C$2:$C$2049,MATCH($E1087,content!$C$2:$C$2049,0),1),"")</f>
        <v>1083</v>
      </c>
      <c r="I1087" s="1">
        <f>IFERROR(INDEX(content!$D$2:$D$2049,MATCH($E1087,content!$C$2:$C$2049,0),1),"")</f>
        <v>1080</v>
      </c>
      <c r="J1087" s="1">
        <v>16</v>
      </c>
      <c r="K1087" s="1">
        <f>IFERROR(INDEX(content!$F$2:$F$2049,MATCH($E1087,content!$C$2:$C$2049,0),1),"")</f>
        <v>800</v>
      </c>
      <c r="L1087" s="1">
        <f>IFERROR(INDEX(content!$G$2:$G$2049,MATCH($E1087,content!$C$2:$C$2049,0),1),"")</f>
        <v>104</v>
      </c>
      <c r="M1087" s="1">
        <f>IFERROR(INDEX(content!$H$2:$H$2049,MATCH($E1087,content!$C$2:$C$2049,0),1),"")</f>
        <v>1</v>
      </c>
      <c r="N1087" s="1">
        <f>IFERROR(INDEX(content!$I$2:$I$2049,MATCH($E1087,content!$C$2:$C$2049,0),1),"")</f>
        <v>0</v>
      </c>
      <c r="O1087" s="1">
        <f>IFERROR(INDEX(content!$J$2:$J$2049,MATCH($E1087,content!$C$2:$C$2049,0),1),"")</f>
        <v>1</v>
      </c>
      <c r="P1087" s="1" t="str">
        <f t="shared" si="67"/>
        <v>●</v>
      </c>
      <c r="Q1087" s="1">
        <f>IF(LENB(P1087),COUNTIF(P$4:P1087,"●"),"")</f>
        <v>55</v>
      </c>
      <c r="R1087" s="1">
        <f t="shared" si="70"/>
        <v>8960</v>
      </c>
      <c r="S1087" s="1">
        <f t="shared" si="68"/>
        <v>1</v>
      </c>
      <c r="T1087" s="1">
        <f>IF(LEN(S1087),SUM($S$4:S1087)-1,"")</f>
        <v>54</v>
      </c>
      <c r="U1087" s="1" t="str">
        <f t="shared" si="69"/>
        <v>astPuCW[54]</v>
      </c>
      <c r="V1087" s="1" t="str">
        <v>astPuCW[54].uiWinNo	:= 1083;	//ｳｨﾝﾄﾞｳNo. .U</v>
      </c>
      <c r="W1087" s="1" t="str">
        <v>astPuCW[54].uiTtlNo	:= 1080;	//ﾀｲﾄﾙｳｨﾝﾄﾞｳNo. .U</v>
      </c>
      <c r="X1087" s="1" t="str">
        <v>astPuCW[54].uiTtlIdx	:= 16;	//ﾀｲﾄﾙﾃﾞｰﾀｲﾝﾃﾞｯｸｽ .U</v>
      </c>
      <c r="Y1087" s="1" t="str">
        <v>astPuCW[54].uiWide	:= 800;	//ｳｨﾝﾄﾞｳ幅 .U</v>
      </c>
      <c r="Z1087" s="1" t="str">
        <v>astPuCW[54].uiHeight	:= 104;	//ｳｨﾝﾄﾞｳ高さ .U</v>
      </c>
      <c r="AA1087" s="1" t="str">
        <v>astPuCW[54].uiWinLev	:= 1;	//ｳｨﾝﾄﾞｳﾚﾍﾞﾙ .U</v>
      </c>
      <c r="AB1087" s="1" t="str">
        <v>astPuCW[54].uiWinClass	:= 0;	//ｳｨﾝﾄﾞｳ区分 .U</v>
      </c>
      <c r="AC1087" s="1" t="str">
        <v>astPuCW[54].uiDevClass	:= 1;	//ｳｨﾝﾄﾞｳ ﾃﾞﾊﾞｲｽ区分 .U</v>
      </c>
      <c r="AD1087" s="1" t="str">
        <v xml:space="preserve">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v>
      </c>
    </row>
    <row r="1088" spans="5:30" x14ac:dyDescent="0.55000000000000004">
      <c r="E1088" s="1">
        <v>1084</v>
      </c>
      <c r="F1088" s="1">
        <f>IFERROR(INDEX(content!$A$2:$A$2049,MATCH($E1088,content!$C$2:$C$2049,0),1),"")</f>
        <v>56</v>
      </c>
      <c r="G1088" s="1" t="str">
        <f>IFERROR(INDEX(content!$B$2:$B$2049,MATCH($E1088,content!$C$2:$C$2049,0),1),"")</f>
        <v>軸17 JOG移動</v>
      </c>
      <c r="H1088" s="1">
        <f>IFERROR(INDEX(content!$C$2:$C$2049,MATCH($E1088,content!$C$2:$C$2049,0),1),"")</f>
        <v>1084</v>
      </c>
      <c r="I1088" s="1">
        <f>IFERROR(INDEX(content!$D$2:$D$2049,MATCH($E1088,content!$C$2:$C$2049,0),1),"")</f>
        <v>1080</v>
      </c>
      <c r="J1088" s="1">
        <v>16</v>
      </c>
      <c r="K1088" s="1">
        <f>IFERROR(INDEX(content!$F$2:$F$2049,MATCH($E1088,content!$C$2:$C$2049,0),1),"")</f>
        <v>800</v>
      </c>
      <c r="L1088" s="1">
        <f>IFERROR(INDEX(content!$G$2:$G$2049,MATCH($E1088,content!$C$2:$C$2049,0),1),"")</f>
        <v>104</v>
      </c>
      <c r="M1088" s="1">
        <f>IFERROR(INDEX(content!$H$2:$H$2049,MATCH($E1088,content!$C$2:$C$2049,0),1),"")</f>
        <v>1</v>
      </c>
      <c r="N1088" s="1">
        <f>IFERROR(INDEX(content!$I$2:$I$2049,MATCH($E1088,content!$C$2:$C$2049,0),1),"")</f>
        <v>0</v>
      </c>
      <c r="O1088" s="1">
        <f>IFERROR(INDEX(content!$J$2:$J$2049,MATCH($E1088,content!$C$2:$C$2049,0),1),"")</f>
        <v>1</v>
      </c>
      <c r="P1088" s="1" t="str">
        <f t="shared" si="67"/>
        <v>●</v>
      </c>
      <c r="Q1088" s="1">
        <f>IF(LENB(P1088),COUNTIF(P$4:P1088,"●"),"")</f>
        <v>56</v>
      </c>
      <c r="R1088" s="1">
        <f t="shared" si="70"/>
        <v>8972</v>
      </c>
      <c r="S1088" s="1">
        <f t="shared" si="68"/>
        <v>1</v>
      </c>
      <c r="T1088" s="1">
        <f>IF(LEN(S1088),SUM($S$4:S1088)-1,"")</f>
        <v>55</v>
      </c>
      <c r="U1088" s="1" t="str">
        <f t="shared" si="69"/>
        <v>astPuCW[55]</v>
      </c>
      <c r="V1088" s="1" t="str">
        <v>astPuCW[55].uiWinNo	:= 1084;	//ｳｨﾝﾄﾞｳNo. .U</v>
      </c>
      <c r="W1088" s="1" t="str">
        <v>astPuCW[55].uiTtlNo	:= 1080;	//ﾀｲﾄﾙｳｨﾝﾄﾞｳNo. .U</v>
      </c>
      <c r="X1088" s="1" t="str">
        <v>astPuCW[55].uiTtlIdx	:= 16;	//ﾀｲﾄﾙﾃﾞｰﾀｲﾝﾃﾞｯｸｽ .U</v>
      </c>
      <c r="Y1088" s="1" t="str">
        <v>astPuCW[55].uiWide	:= 800;	//ｳｨﾝﾄﾞｳ幅 .U</v>
      </c>
      <c r="Z1088" s="1" t="str">
        <v>astPuCW[55].uiHeight	:= 104;	//ｳｨﾝﾄﾞｳ高さ .U</v>
      </c>
      <c r="AA1088" s="1" t="str">
        <v>astPuCW[55].uiWinLev	:= 1;	//ｳｨﾝﾄﾞｳﾚﾍﾞﾙ .U</v>
      </c>
      <c r="AB1088" s="1" t="str">
        <v>astPuCW[55].uiWinClass	:= 0;	//ｳｨﾝﾄﾞｳ区分 .U</v>
      </c>
      <c r="AC1088" s="1" t="str">
        <v>astPuCW[55].uiDevClass	:= 1;	//ｳｨﾝﾄﾞｳ ﾃﾞﾊﾞｲｽ区分 .U</v>
      </c>
      <c r="AD1088" s="1" t="str">
        <v xml:space="preserve">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57</v>
      </c>
      <c r="G1105" s="1" t="str">
        <f>IFERROR(INDEX(content!$B$2:$B$2049,MATCH($E1105,content!$C$2:$C$2049,0),1),"")</f>
        <v>シリンダ1 移動</v>
      </c>
      <c r="H1105" s="1">
        <f>IFERROR(INDEX(content!$C$2:$C$2049,MATCH($E1105,content!$C$2:$C$2049,0),1),"")</f>
        <v>1101</v>
      </c>
      <c r="I1105" s="1">
        <f>IFERROR(INDEX(content!$D$2:$D$2049,MATCH($E1105,content!$C$2:$C$2049,0),1),"")</f>
        <v>1100</v>
      </c>
      <c r="J1105" s="1">
        <v>17</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57</v>
      </c>
      <c r="R1105" s="1">
        <f t="shared" si="74"/>
        <v>8984</v>
      </c>
      <c r="S1105" s="1">
        <f t="shared" si="72"/>
        <v>1</v>
      </c>
      <c r="T1105" s="1">
        <f>IF(LEN(S1105),SUM($S$4:S1105)-1,"")</f>
        <v>56</v>
      </c>
      <c r="U1105" s="1" t="str">
        <f t="shared" si="73"/>
        <v>astPuCW[56]</v>
      </c>
      <c r="V1105" s="1" t="str">
        <v>astPuCW[56].uiWinNo	:= 1101;	//ｳｨﾝﾄﾞｳNo. .U</v>
      </c>
      <c r="W1105" s="1" t="str">
        <v>astPuCW[56].uiTtlNo	:= 1100;	//ﾀｲﾄﾙｳｨﾝﾄﾞｳNo. .U</v>
      </c>
      <c r="X1105" s="1" t="str">
        <v>astPuCW[56].uiTtlIdx	:= 17;	//ﾀｲﾄﾙﾃﾞｰﾀｲﾝﾃﾞｯｸｽ .U</v>
      </c>
      <c r="Y1105" s="1" t="str">
        <v>astPuCW[56].uiWide	:= 800;	//ｳｨﾝﾄﾞｳ幅 .U</v>
      </c>
      <c r="Z1105" s="1" t="str">
        <v>astPuCW[56].uiHeight	:= 104;	//ｳｨﾝﾄﾞｳ高さ .U</v>
      </c>
      <c r="AA1105" s="1" t="str">
        <v>astPuCW[56].uiWinLev	:= 0;	//ｳｨﾝﾄﾞｳﾚﾍﾞﾙ .U</v>
      </c>
      <c r="AB1105" s="1" t="str">
        <v>astPuCW[56].uiWinClass	:= 0;	//ｳｨﾝﾄﾞｳ区分 .U</v>
      </c>
      <c r="AC1105" s="1" t="str">
        <v>astPuCW[56].uiDevClass	:= 2;	//ｳｨﾝﾄﾞｳ ﾃﾞﾊﾞｲｽ区分 .U</v>
      </c>
      <c r="AD1105" s="1" t="str">
        <v xml:space="preserve">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58</v>
      </c>
      <c r="G1107" s="1" t="str">
        <f>IFERROR(INDEX(content!$B$2:$B$2049,MATCH($E1107,content!$C$2:$C$2049,0),1),"")</f>
        <v>シリンダ2 移動</v>
      </c>
      <c r="H1107" s="1">
        <f>IFERROR(INDEX(content!$C$2:$C$2049,MATCH($E1107,content!$C$2:$C$2049,0),1),"")</f>
        <v>1103</v>
      </c>
      <c r="I1107" s="1">
        <f>IFERROR(INDEX(content!$D$2:$D$2049,MATCH($E1107,content!$C$2:$C$2049,0),1),"")</f>
        <v>1102</v>
      </c>
      <c r="J1107" s="1">
        <v>18</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58</v>
      </c>
      <c r="R1107" s="1">
        <f t="shared" si="74"/>
        <v>8996</v>
      </c>
      <c r="S1107" s="1">
        <f t="shared" si="72"/>
        <v>1</v>
      </c>
      <c r="T1107" s="1">
        <f>IF(LEN(S1107),SUM($S$4:S1107)-1,"")</f>
        <v>57</v>
      </c>
      <c r="U1107" s="1" t="str">
        <f t="shared" si="73"/>
        <v>astPuCW[57]</v>
      </c>
      <c r="V1107" s="1" t="str">
        <v>astPuCW[57].uiWinNo	:= 1103;	//ｳｨﾝﾄﾞｳNo. .U</v>
      </c>
      <c r="W1107" s="1" t="str">
        <v>astPuCW[57].uiTtlNo	:= 1102;	//ﾀｲﾄﾙｳｨﾝﾄﾞｳNo. .U</v>
      </c>
      <c r="X1107" s="1" t="str">
        <v>astPuCW[57].uiTtlIdx	:= 18;	//ﾀｲﾄﾙﾃﾞｰﾀｲﾝﾃﾞｯｸｽ .U</v>
      </c>
      <c r="Y1107" s="1" t="str">
        <v>astPuCW[57].uiWide	:= 800;	//ｳｨﾝﾄﾞｳ幅 .U</v>
      </c>
      <c r="Z1107" s="1" t="str">
        <v>astPuCW[57].uiHeight	:= 104;	//ｳｨﾝﾄﾞｳ高さ .U</v>
      </c>
      <c r="AA1107" s="1" t="str">
        <v>astPuCW[57].uiWinLev	:= 0;	//ｳｨﾝﾄﾞｳﾚﾍﾞﾙ .U</v>
      </c>
      <c r="AB1107" s="1" t="str">
        <v>astPuCW[57].uiWinClass	:= 0;	//ｳｨﾝﾄﾞｳ区分 .U</v>
      </c>
      <c r="AC1107" s="1" t="str">
        <v>astPuCW[57].uiDevClass	:= 2;	//ｳｨﾝﾄﾞｳ ﾃﾞﾊﾞｲｽ区分 .U</v>
      </c>
      <c r="AD1107" s="1" t="str">
        <v xml:space="preserve">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59</v>
      </c>
      <c r="G1109" s="1" t="str">
        <f>IFERROR(INDEX(content!$B$2:$B$2049,MATCH($E1109,content!$C$2:$C$2049,0),1),"")</f>
        <v>シリンダ3 移動</v>
      </c>
      <c r="H1109" s="1">
        <f>IFERROR(INDEX(content!$C$2:$C$2049,MATCH($E1109,content!$C$2:$C$2049,0),1),"")</f>
        <v>1105</v>
      </c>
      <c r="I1109" s="1">
        <f>IFERROR(INDEX(content!$D$2:$D$2049,MATCH($E1109,content!$C$2:$C$2049,0),1),"")</f>
        <v>1104</v>
      </c>
      <c r="J1109" s="1">
        <v>19</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59</v>
      </c>
      <c r="R1109" s="1">
        <f t="shared" si="74"/>
        <v>9008</v>
      </c>
      <c r="S1109" s="1">
        <f t="shared" si="72"/>
        <v>1</v>
      </c>
      <c r="T1109" s="1">
        <f>IF(LEN(S1109),SUM($S$4:S1109)-1,"")</f>
        <v>58</v>
      </c>
      <c r="U1109" s="1" t="str">
        <f t="shared" si="73"/>
        <v>astPuCW[58]</v>
      </c>
      <c r="V1109" s="1" t="str">
        <v>astPuCW[58].uiWinNo	:= 1105;	//ｳｨﾝﾄﾞｳNo. .U</v>
      </c>
      <c r="W1109" s="1" t="str">
        <v>astPuCW[58].uiTtlNo	:= 1104;	//ﾀｲﾄﾙｳｨﾝﾄﾞｳNo. .U</v>
      </c>
      <c r="X1109" s="1" t="str">
        <v>astPuCW[58].uiTtlIdx	:= 19;	//ﾀｲﾄﾙﾃﾞｰﾀｲﾝﾃﾞｯｸｽ .U</v>
      </c>
      <c r="Y1109" s="1" t="str">
        <v>astPuCW[58].uiWide	:= 800;	//ｳｨﾝﾄﾞｳ幅 .U</v>
      </c>
      <c r="Z1109" s="1" t="str">
        <v>astPuCW[58].uiHeight	:= 104;	//ｳｨﾝﾄﾞｳ高さ .U</v>
      </c>
      <c r="AA1109" s="1" t="str">
        <v>astPuCW[58].uiWinLev	:= 0;	//ｳｨﾝﾄﾞｳﾚﾍﾞﾙ .U</v>
      </c>
      <c r="AB1109" s="1" t="str">
        <v>astPuCW[58].uiWinClass	:= 0;	//ｳｨﾝﾄﾞｳ区分 .U</v>
      </c>
      <c r="AC1109" s="1" t="str">
        <v>astPuCW[58].uiDevClass	:= 2;	//ｳｨﾝﾄﾞｳ ﾃﾞﾊﾞｲｽ区分 .U</v>
      </c>
      <c r="AD1109" s="1" t="str">
        <v xml:space="preserve">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60</v>
      </c>
      <c r="G1111" s="1" t="str">
        <f>IFERROR(INDEX(content!$B$2:$B$2049,MATCH($E1111,content!$C$2:$C$2049,0),1),"")</f>
        <v>シリンダ4 移動</v>
      </c>
      <c r="H1111" s="1">
        <f>IFERROR(INDEX(content!$C$2:$C$2049,MATCH($E1111,content!$C$2:$C$2049,0),1),"")</f>
        <v>1107</v>
      </c>
      <c r="I1111" s="1">
        <f>IFERROR(INDEX(content!$D$2:$D$2049,MATCH($E1111,content!$C$2:$C$2049,0),1),"")</f>
        <v>1106</v>
      </c>
      <c r="J1111" s="1">
        <v>20</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60</v>
      </c>
      <c r="R1111" s="1">
        <f t="shared" si="74"/>
        <v>9020</v>
      </c>
      <c r="S1111" s="1">
        <f t="shared" si="72"/>
        <v>1</v>
      </c>
      <c r="T1111" s="1">
        <f>IF(LEN(S1111),SUM($S$4:S1111)-1,"")</f>
        <v>59</v>
      </c>
      <c r="U1111" s="1" t="str">
        <f t="shared" si="73"/>
        <v>astPuCW[59]</v>
      </c>
      <c r="V1111" s="1" t="str">
        <v>astPuCW[59].uiWinNo	:= 1107;	//ｳｨﾝﾄﾞｳNo. .U</v>
      </c>
      <c r="W1111" s="1" t="str">
        <v>astPuCW[59].uiTtlNo	:= 1106;	//ﾀｲﾄﾙｳｨﾝﾄﾞｳNo. .U</v>
      </c>
      <c r="X1111" s="1" t="str">
        <v>astPuCW[59].uiTtlIdx	:= 20;	//ﾀｲﾄﾙﾃﾞｰﾀｲﾝﾃﾞｯｸｽ .U</v>
      </c>
      <c r="Y1111" s="1" t="str">
        <v>astPuCW[59].uiWide	:= 800;	//ｳｨﾝﾄﾞｳ幅 .U</v>
      </c>
      <c r="Z1111" s="1" t="str">
        <v>astPuCW[59].uiHeight	:= 104;	//ｳｨﾝﾄﾞｳ高さ .U</v>
      </c>
      <c r="AA1111" s="1" t="str">
        <v>astPuCW[59].uiWinLev	:= 0;	//ｳｨﾝﾄﾞｳﾚﾍﾞﾙ .U</v>
      </c>
      <c r="AB1111" s="1" t="str">
        <v>astPuCW[59].uiWinClass	:= 0;	//ｳｨﾝﾄﾞｳ区分 .U</v>
      </c>
      <c r="AC1111" s="1" t="str">
        <v>astPuCW[59].uiDevClass	:= 2;	//ｳｨﾝﾄﾞｳ ﾃﾞﾊﾞｲｽ区分 .U</v>
      </c>
      <c r="AD1111" s="1" t="str">
        <v xml:space="preserve">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61</v>
      </c>
      <c r="G1113" s="1" t="str">
        <f>IFERROR(INDEX(content!$B$2:$B$2049,MATCH($E1113,content!$C$2:$C$2049,0),1),"")</f>
        <v>シリンダ5 移動</v>
      </c>
      <c r="H1113" s="1">
        <f>IFERROR(INDEX(content!$C$2:$C$2049,MATCH($E1113,content!$C$2:$C$2049,0),1),"")</f>
        <v>1109</v>
      </c>
      <c r="I1113" s="1">
        <f>IFERROR(INDEX(content!$D$2:$D$2049,MATCH($E1113,content!$C$2:$C$2049,0),1),"")</f>
        <v>1108</v>
      </c>
      <c r="J1113" s="1">
        <v>21</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61</v>
      </c>
      <c r="R1113" s="1">
        <f t="shared" si="74"/>
        <v>9032</v>
      </c>
      <c r="S1113" s="1">
        <f t="shared" si="72"/>
        <v>1</v>
      </c>
      <c r="T1113" s="1">
        <f>IF(LEN(S1113),SUM($S$4:S1113)-1,"")</f>
        <v>60</v>
      </c>
      <c r="U1113" s="1" t="str">
        <f t="shared" si="73"/>
        <v>astPuCW[60]</v>
      </c>
      <c r="V1113" s="1" t="str">
        <v>astPuCW[60].uiWinNo	:= 1109;	//ｳｨﾝﾄﾞｳNo. .U</v>
      </c>
      <c r="W1113" s="1" t="str">
        <v>astPuCW[60].uiTtlNo	:= 1108;	//ﾀｲﾄﾙｳｨﾝﾄﾞｳNo. .U</v>
      </c>
      <c r="X1113" s="1" t="str">
        <v>astPuCW[60].uiTtlIdx	:= 21;	//ﾀｲﾄﾙﾃﾞｰﾀｲﾝﾃﾞｯｸｽ .U</v>
      </c>
      <c r="Y1113" s="1" t="str">
        <v>astPuCW[60].uiWide	:= 800;	//ｳｨﾝﾄﾞｳ幅 .U</v>
      </c>
      <c r="Z1113" s="1" t="str">
        <v>astPuCW[60].uiHeight	:= 104;	//ｳｨﾝﾄﾞｳ高さ .U</v>
      </c>
      <c r="AA1113" s="1" t="str">
        <v>astPuCW[60].uiWinLev	:= 0;	//ｳｨﾝﾄﾞｳﾚﾍﾞﾙ .U</v>
      </c>
      <c r="AB1113" s="1" t="str">
        <v>astPuCW[60].uiWinClass	:= 0;	//ｳｨﾝﾄﾞｳ区分 .U</v>
      </c>
      <c r="AC1113" s="1" t="str">
        <v>astPuCW[60].uiDevClass	:= 2;	//ｳｨﾝﾄﾞｳ ﾃﾞﾊﾞｲｽ区分 .U</v>
      </c>
      <c r="AD1113" s="1" t="str">
        <v xml:space="preserve">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62</v>
      </c>
      <c r="G1115" s="1" t="str">
        <f>IFERROR(INDEX(content!$B$2:$B$2049,MATCH($E1115,content!$C$2:$C$2049,0),1),"")</f>
        <v>シリンダ6 移動</v>
      </c>
      <c r="H1115" s="1">
        <f>IFERROR(INDEX(content!$C$2:$C$2049,MATCH($E1115,content!$C$2:$C$2049,0),1),"")</f>
        <v>1111</v>
      </c>
      <c r="I1115" s="1">
        <f>IFERROR(INDEX(content!$D$2:$D$2049,MATCH($E1115,content!$C$2:$C$2049,0),1),"")</f>
        <v>1110</v>
      </c>
      <c r="J1115" s="1">
        <v>22</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62</v>
      </c>
      <c r="R1115" s="1">
        <f t="shared" si="74"/>
        <v>9044</v>
      </c>
      <c r="S1115" s="1">
        <f t="shared" si="72"/>
        <v>1</v>
      </c>
      <c r="T1115" s="1">
        <f>IF(LEN(S1115),SUM($S$4:S1115)-1,"")</f>
        <v>61</v>
      </c>
      <c r="U1115" s="1" t="str">
        <f t="shared" si="73"/>
        <v>astPuCW[61]</v>
      </c>
      <c r="V1115" s="1" t="str">
        <v>astPuCW[61].uiWinNo	:= 1111;	//ｳｨﾝﾄﾞｳNo. .U</v>
      </c>
      <c r="W1115" s="1" t="str">
        <v>astPuCW[61].uiTtlNo	:= 1110;	//ﾀｲﾄﾙｳｨﾝﾄﾞｳNo. .U</v>
      </c>
      <c r="X1115" s="1" t="str">
        <v>astPuCW[61].uiTtlIdx	:= 22;	//ﾀｲﾄﾙﾃﾞｰﾀｲﾝﾃﾞｯｸｽ .U</v>
      </c>
      <c r="Y1115" s="1" t="str">
        <v>astPuCW[61].uiWide	:= 800;	//ｳｨﾝﾄﾞｳ幅 .U</v>
      </c>
      <c r="Z1115" s="1" t="str">
        <v>astPuCW[61].uiHeight	:= 104;	//ｳｨﾝﾄﾞｳ高さ .U</v>
      </c>
      <c r="AA1115" s="1" t="str">
        <v>astPuCW[61].uiWinLev	:= 0;	//ｳｨﾝﾄﾞｳﾚﾍﾞﾙ .U</v>
      </c>
      <c r="AB1115" s="1" t="str">
        <v>astPuCW[61].uiWinClass	:= 0;	//ｳｨﾝﾄﾞｳ区分 .U</v>
      </c>
      <c r="AC1115" s="1" t="str">
        <v>astPuCW[61].uiDevClass	:= 2;	//ｳｨﾝﾄﾞｳ ﾃﾞﾊﾞｲｽ区分 .U</v>
      </c>
      <c r="AD1115" s="1" t="str">
        <v xml:space="preserve">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63</v>
      </c>
      <c r="G1117" s="1" t="str">
        <f>IFERROR(INDEX(content!$B$2:$B$2049,MATCH($E1117,content!$C$2:$C$2049,0),1),"")</f>
        <v>シリンダ7 移動</v>
      </c>
      <c r="H1117" s="1">
        <f>IFERROR(INDEX(content!$C$2:$C$2049,MATCH($E1117,content!$C$2:$C$2049,0),1),"")</f>
        <v>1113</v>
      </c>
      <c r="I1117" s="1">
        <f>IFERROR(INDEX(content!$D$2:$D$2049,MATCH($E1117,content!$C$2:$C$2049,0),1),"")</f>
        <v>1112</v>
      </c>
      <c r="J1117" s="1">
        <v>23</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63</v>
      </c>
      <c r="R1117" s="1">
        <f t="shared" si="74"/>
        <v>9056</v>
      </c>
      <c r="S1117" s="1">
        <f t="shared" si="72"/>
        <v>1</v>
      </c>
      <c r="T1117" s="1">
        <f>IF(LEN(S1117),SUM($S$4:S1117)-1,"")</f>
        <v>62</v>
      </c>
      <c r="U1117" s="1" t="str">
        <f t="shared" si="73"/>
        <v>astPuCW[62]</v>
      </c>
      <c r="V1117" s="1" t="str">
        <v>astPuCW[62].uiWinNo	:= 1113;	//ｳｨﾝﾄﾞｳNo. .U</v>
      </c>
      <c r="W1117" s="1" t="str">
        <v>astPuCW[62].uiTtlNo	:= 1112;	//ﾀｲﾄﾙｳｨﾝﾄﾞｳNo. .U</v>
      </c>
      <c r="X1117" s="1" t="str">
        <v>astPuCW[62].uiTtlIdx	:= 23;	//ﾀｲﾄﾙﾃﾞｰﾀｲﾝﾃﾞｯｸｽ .U</v>
      </c>
      <c r="Y1117" s="1" t="str">
        <v>astPuCW[62].uiWide	:= 800;	//ｳｨﾝﾄﾞｳ幅 .U</v>
      </c>
      <c r="Z1117" s="1" t="str">
        <v>astPuCW[62].uiHeight	:= 104;	//ｳｨﾝﾄﾞｳ高さ .U</v>
      </c>
      <c r="AA1117" s="1" t="str">
        <v>astPuCW[62].uiWinLev	:= 0;	//ｳｨﾝﾄﾞｳﾚﾍﾞﾙ .U</v>
      </c>
      <c r="AB1117" s="1" t="str">
        <v>astPuCW[62].uiWinClass	:= 0;	//ｳｨﾝﾄﾞｳ区分 .U</v>
      </c>
      <c r="AC1117" s="1" t="str">
        <v>astPuCW[62].uiDevClass	:= 2;	//ｳｨﾝﾄﾞｳ ﾃﾞﾊﾞｲｽ区分 .U</v>
      </c>
      <c r="AD1117" s="1" t="str">
        <v xml:space="preserve">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64</v>
      </c>
      <c r="G1119" s="1" t="str">
        <f>IFERROR(INDEX(content!$B$2:$B$2049,MATCH($E1119,content!$C$2:$C$2049,0),1),"")</f>
        <v>シリンダ8 移動</v>
      </c>
      <c r="H1119" s="1">
        <f>IFERROR(INDEX(content!$C$2:$C$2049,MATCH($E1119,content!$C$2:$C$2049,0),1),"")</f>
        <v>1115</v>
      </c>
      <c r="I1119" s="1">
        <f>IFERROR(INDEX(content!$D$2:$D$2049,MATCH($E1119,content!$C$2:$C$2049,0),1),"")</f>
        <v>1114</v>
      </c>
      <c r="J1119" s="1">
        <v>24</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64</v>
      </c>
      <c r="R1119" s="1">
        <f t="shared" si="74"/>
        <v>9068</v>
      </c>
      <c r="S1119" s="1">
        <f t="shared" si="72"/>
        <v>1</v>
      </c>
      <c r="T1119" s="1">
        <f>IF(LEN(S1119),SUM($S$4:S1119)-1,"")</f>
        <v>63</v>
      </c>
      <c r="U1119" s="1" t="str">
        <f t="shared" si="73"/>
        <v>astPuCW[63]</v>
      </c>
      <c r="V1119" s="1" t="str">
        <v>astPuCW[63].uiWinNo	:= 1115;	//ｳｨﾝﾄﾞｳNo. .U</v>
      </c>
      <c r="W1119" s="1" t="str">
        <v>astPuCW[63].uiTtlNo	:= 1114;	//ﾀｲﾄﾙｳｨﾝﾄﾞｳNo. .U</v>
      </c>
      <c r="X1119" s="1" t="str">
        <v>astPuCW[63].uiTtlIdx	:= 24;	//ﾀｲﾄﾙﾃﾞｰﾀｲﾝﾃﾞｯｸｽ .U</v>
      </c>
      <c r="Y1119" s="1" t="str">
        <v>astPuCW[63].uiWide	:= 800;	//ｳｨﾝﾄﾞｳ幅 .U</v>
      </c>
      <c r="Z1119" s="1" t="str">
        <v>astPuCW[63].uiHeight	:= 104;	//ｳｨﾝﾄﾞｳ高さ .U</v>
      </c>
      <c r="AA1119" s="1" t="str">
        <v>astPuCW[63].uiWinLev	:= 0;	//ｳｨﾝﾄﾞｳﾚﾍﾞﾙ .U</v>
      </c>
      <c r="AB1119" s="1" t="str">
        <v>astPuCW[63].uiWinClass	:= 0;	//ｳｨﾝﾄﾞｳ区分 .U</v>
      </c>
      <c r="AC1119" s="1" t="str">
        <v>astPuCW[63].uiDevClass	:= 2;	//ｳｨﾝﾄﾞｳ ﾃﾞﾊﾞｲｽ区分 .U</v>
      </c>
      <c r="AD1119" s="1" t="str">
        <v xml:space="preserve">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65</v>
      </c>
      <c r="G1121" s="1" t="str">
        <f>IFERROR(INDEX(content!$B$2:$B$2049,MATCH($E1121,content!$C$2:$C$2049,0),1),"")</f>
        <v>シリンダ9 移動</v>
      </c>
      <c r="H1121" s="1">
        <f>IFERROR(INDEX(content!$C$2:$C$2049,MATCH($E1121,content!$C$2:$C$2049,0),1),"")</f>
        <v>1117</v>
      </c>
      <c r="I1121" s="1">
        <f>IFERROR(INDEX(content!$D$2:$D$2049,MATCH($E1121,content!$C$2:$C$2049,0),1),"")</f>
        <v>1116</v>
      </c>
      <c r="J1121" s="1">
        <v>25</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65</v>
      </c>
      <c r="R1121" s="1">
        <f t="shared" si="74"/>
        <v>9080</v>
      </c>
      <c r="S1121" s="1">
        <f t="shared" si="72"/>
        <v>1</v>
      </c>
      <c r="T1121" s="1">
        <f>IF(LEN(S1121),SUM($S$4:S1121)-1,"")</f>
        <v>64</v>
      </c>
      <c r="U1121" s="1" t="str">
        <f t="shared" si="73"/>
        <v>astPuCW[64]</v>
      </c>
      <c r="V1121" s="1" t="str">
        <v>astPuCW[64].uiWinNo	:= 1117;	//ｳｨﾝﾄﾞｳNo. .U</v>
      </c>
      <c r="W1121" s="1" t="str">
        <v>astPuCW[64].uiTtlNo	:= 1116;	//ﾀｲﾄﾙｳｨﾝﾄﾞｳNo. .U</v>
      </c>
      <c r="X1121" s="1" t="str">
        <v>astPuCW[64].uiTtlIdx	:= 25;	//ﾀｲﾄﾙﾃﾞｰﾀｲﾝﾃﾞｯｸｽ .U</v>
      </c>
      <c r="Y1121" s="1" t="str">
        <v>astPuCW[64].uiWide	:= 800;	//ｳｨﾝﾄﾞｳ幅 .U</v>
      </c>
      <c r="Z1121" s="1" t="str">
        <v>astPuCW[64].uiHeight	:= 104;	//ｳｨﾝﾄﾞｳ高さ .U</v>
      </c>
      <c r="AA1121" s="1" t="str">
        <v>astPuCW[64].uiWinLev	:= 0;	//ｳｨﾝﾄﾞｳﾚﾍﾞﾙ .U</v>
      </c>
      <c r="AB1121" s="1" t="str">
        <v>astPuCW[64].uiWinClass	:= 0;	//ｳｨﾝﾄﾞｳ区分 .U</v>
      </c>
      <c r="AC1121" s="1" t="str">
        <v>astPuCW[64].uiDevClass	:= 2;	//ｳｨﾝﾄﾞｳ ﾃﾞﾊﾞｲｽ区分 .U</v>
      </c>
      <c r="AD1121" s="1" t="str">
        <v xml:space="preserve">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66</v>
      </c>
      <c r="G1123" s="1" t="str">
        <f>IFERROR(INDEX(content!$B$2:$B$2049,MATCH($E1123,content!$C$2:$C$2049,0),1),"")</f>
        <v>シリンダ10 移動</v>
      </c>
      <c r="H1123" s="1">
        <f>IFERROR(INDEX(content!$C$2:$C$2049,MATCH($E1123,content!$C$2:$C$2049,0),1),"")</f>
        <v>1119</v>
      </c>
      <c r="I1123" s="1">
        <f>IFERROR(INDEX(content!$D$2:$D$2049,MATCH($E1123,content!$C$2:$C$2049,0),1),"")</f>
        <v>1118</v>
      </c>
      <c r="J1123" s="1">
        <v>26</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66</v>
      </c>
      <c r="R1123" s="1">
        <f t="shared" si="74"/>
        <v>9092</v>
      </c>
      <c r="S1123" s="1">
        <f t="shared" si="72"/>
        <v>1</v>
      </c>
      <c r="T1123" s="1">
        <f>IF(LEN(S1123),SUM($S$4:S1123)-1,"")</f>
        <v>65</v>
      </c>
      <c r="U1123" s="1" t="str">
        <f t="shared" si="73"/>
        <v>astPuCW[65]</v>
      </c>
      <c r="V1123" s="1" t="str">
        <v>astPuCW[65].uiWinNo	:= 1119;	//ｳｨﾝﾄﾞｳNo. .U</v>
      </c>
      <c r="W1123" s="1" t="str">
        <v>astPuCW[65].uiTtlNo	:= 1118;	//ﾀｲﾄﾙｳｨﾝﾄﾞｳNo. .U</v>
      </c>
      <c r="X1123" s="1" t="str">
        <v>astPuCW[65].uiTtlIdx	:= 26;	//ﾀｲﾄﾙﾃﾞｰﾀｲﾝﾃﾞｯｸｽ .U</v>
      </c>
      <c r="Y1123" s="1" t="str">
        <v>astPuCW[65].uiWide	:= 800;	//ｳｨﾝﾄﾞｳ幅 .U</v>
      </c>
      <c r="Z1123" s="1" t="str">
        <v>astPuCW[65].uiHeight	:= 104;	//ｳｨﾝﾄﾞｳ高さ .U</v>
      </c>
      <c r="AA1123" s="1" t="str">
        <v>astPuCW[65].uiWinLev	:= 0;	//ｳｨﾝﾄﾞｳﾚﾍﾞﾙ .U</v>
      </c>
      <c r="AB1123" s="1" t="str">
        <v>astPuCW[65].uiWinClass	:= 0;	//ｳｨﾝﾄﾞｳ区分 .U</v>
      </c>
      <c r="AC1123" s="1" t="str">
        <v>astPuCW[65].uiDevClass	:= 2;	//ｳｨﾝﾄﾞｳ ﾃﾞﾊﾞｲｽ区分 .U</v>
      </c>
      <c r="AD1123" s="1" t="str">
        <v xml:space="preserve">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67</v>
      </c>
      <c r="G1125" s="1" t="str">
        <f>IFERROR(INDEX(content!$B$2:$B$2049,MATCH($E1125,content!$C$2:$C$2049,0),1),"")</f>
        <v>シリンダ11 移動</v>
      </c>
      <c r="H1125" s="1">
        <f>IFERROR(INDEX(content!$C$2:$C$2049,MATCH($E1125,content!$C$2:$C$2049,0),1),"")</f>
        <v>1121</v>
      </c>
      <c r="I1125" s="1">
        <f>IFERROR(INDEX(content!$D$2:$D$2049,MATCH($E1125,content!$C$2:$C$2049,0),1),"")</f>
        <v>1120</v>
      </c>
      <c r="J1125" s="1">
        <v>27</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67</v>
      </c>
      <c r="R1125" s="1">
        <f t="shared" si="74"/>
        <v>9104</v>
      </c>
      <c r="S1125" s="1">
        <f t="shared" si="72"/>
        <v>1</v>
      </c>
      <c r="T1125" s="1">
        <f>IF(LEN(S1125),SUM($S$4:S1125)-1,"")</f>
        <v>66</v>
      </c>
      <c r="U1125" s="1" t="str">
        <f t="shared" si="73"/>
        <v>astPuCW[66]</v>
      </c>
      <c r="V1125" s="1" t="str">
        <v>astPuCW[66].uiWinNo	:= 1121;	//ｳｨﾝﾄﾞｳNo. .U</v>
      </c>
      <c r="W1125" s="1" t="str">
        <v>astPuCW[66].uiTtlNo	:= 1120;	//ﾀｲﾄﾙｳｨﾝﾄﾞｳNo. .U</v>
      </c>
      <c r="X1125" s="1" t="str">
        <v>astPuCW[66].uiTtlIdx	:= 27;	//ﾀｲﾄﾙﾃﾞｰﾀｲﾝﾃﾞｯｸｽ .U</v>
      </c>
      <c r="Y1125" s="1" t="str">
        <v>astPuCW[66].uiWide	:= 800;	//ｳｨﾝﾄﾞｳ幅 .U</v>
      </c>
      <c r="Z1125" s="1" t="str">
        <v>astPuCW[66].uiHeight	:= 104;	//ｳｨﾝﾄﾞｳ高さ .U</v>
      </c>
      <c r="AA1125" s="1" t="str">
        <v>astPuCW[66].uiWinLev	:= 0;	//ｳｨﾝﾄﾞｳﾚﾍﾞﾙ .U</v>
      </c>
      <c r="AB1125" s="1" t="str">
        <v>astPuCW[66].uiWinClass	:= 0;	//ｳｨﾝﾄﾞｳ区分 .U</v>
      </c>
      <c r="AC1125" s="1" t="str">
        <v>astPuCW[66].uiDevClass	:= 2;	//ｳｨﾝﾄﾞｳ ﾃﾞﾊﾞｲｽ区分 .U</v>
      </c>
      <c r="AD1125" s="1" t="str">
        <v xml:space="preserve">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68</v>
      </c>
      <c r="G1127" s="1" t="str">
        <f>IFERROR(INDEX(content!$B$2:$B$2049,MATCH($E1127,content!$C$2:$C$2049,0),1),"")</f>
        <v>シリンダ12 移動</v>
      </c>
      <c r="H1127" s="1">
        <f>IFERROR(INDEX(content!$C$2:$C$2049,MATCH($E1127,content!$C$2:$C$2049,0),1),"")</f>
        <v>1123</v>
      </c>
      <c r="I1127" s="1">
        <f>IFERROR(INDEX(content!$D$2:$D$2049,MATCH($E1127,content!$C$2:$C$2049,0),1),"")</f>
        <v>1122</v>
      </c>
      <c r="J1127" s="1">
        <v>28</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68</v>
      </c>
      <c r="R1127" s="1">
        <f t="shared" si="74"/>
        <v>9116</v>
      </c>
      <c r="S1127" s="1">
        <f t="shared" si="72"/>
        <v>1</v>
      </c>
      <c r="T1127" s="1">
        <f>IF(LEN(S1127),SUM($S$4:S1127)-1,"")</f>
        <v>67</v>
      </c>
      <c r="U1127" s="1" t="str">
        <f t="shared" si="73"/>
        <v>astPuCW[67]</v>
      </c>
      <c r="V1127" s="1" t="str">
        <v>astPuCW[67].uiWinNo	:= 1123;	//ｳｨﾝﾄﾞｳNo. .U</v>
      </c>
      <c r="W1127" s="1" t="str">
        <v>astPuCW[67].uiTtlNo	:= 1122;	//ﾀｲﾄﾙｳｨﾝﾄﾞｳNo. .U</v>
      </c>
      <c r="X1127" s="1" t="str">
        <v>astPuCW[67].uiTtlIdx	:= 28;	//ﾀｲﾄﾙﾃﾞｰﾀｲﾝﾃﾞｯｸｽ .U</v>
      </c>
      <c r="Y1127" s="1" t="str">
        <v>astPuCW[67].uiWide	:= 800;	//ｳｨﾝﾄﾞｳ幅 .U</v>
      </c>
      <c r="Z1127" s="1" t="str">
        <v>astPuCW[67].uiHeight	:= 104;	//ｳｨﾝﾄﾞｳ高さ .U</v>
      </c>
      <c r="AA1127" s="1" t="str">
        <v>astPuCW[67].uiWinLev	:= 0;	//ｳｨﾝﾄﾞｳﾚﾍﾞﾙ .U</v>
      </c>
      <c r="AB1127" s="1" t="str">
        <v>astPuCW[67].uiWinClass	:= 0;	//ｳｨﾝﾄﾞｳ区分 .U</v>
      </c>
      <c r="AC1127" s="1" t="str">
        <v>astPuCW[67].uiDevClass	:= 2;	//ｳｨﾝﾄﾞｳ ﾃﾞﾊﾞｲｽ区分 .U</v>
      </c>
      <c r="AD1127" s="1" t="str">
        <v xml:space="preserve">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69</v>
      </c>
      <c r="G1129" s="1" t="str">
        <f>IFERROR(INDEX(content!$B$2:$B$2049,MATCH($E1129,content!$C$2:$C$2049,0),1),"")</f>
        <v>シリンダ13 移動</v>
      </c>
      <c r="H1129" s="1">
        <f>IFERROR(INDEX(content!$C$2:$C$2049,MATCH($E1129,content!$C$2:$C$2049,0),1),"")</f>
        <v>1125</v>
      </c>
      <c r="I1129" s="1">
        <f>IFERROR(INDEX(content!$D$2:$D$2049,MATCH($E1129,content!$C$2:$C$2049,0),1),"")</f>
        <v>1124</v>
      </c>
      <c r="J1129" s="1">
        <v>29</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69</v>
      </c>
      <c r="R1129" s="1">
        <f t="shared" si="74"/>
        <v>9128</v>
      </c>
      <c r="S1129" s="1">
        <f t="shared" si="72"/>
        <v>1</v>
      </c>
      <c r="T1129" s="1">
        <f>IF(LEN(S1129),SUM($S$4:S1129)-1,"")</f>
        <v>68</v>
      </c>
      <c r="U1129" s="1" t="str">
        <f t="shared" si="73"/>
        <v>astPuCW[68]</v>
      </c>
      <c r="V1129" s="1" t="str">
        <v>astPuCW[68].uiWinNo	:= 1125;	//ｳｨﾝﾄﾞｳNo. .U</v>
      </c>
      <c r="W1129" s="1" t="str">
        <v>astPuCW[68].uiTtlNo	:= 1124;	//ﾀｲﾄﾙｳｨﾝﾄﾞｳNo. .U</v>
      </c>
      <c r="X1129" s="1" t="str">
        <v>astPuCW[68].uiTtlIdx	:= 29;	//ﾀｲﾄﾙﾃﾞｰﾀｲﾝﾃﾞｯｸｽ .U</v>
      </c>
      <c r="Y1129" s="1" t="str">
        <v>astPuCW[68].uiWide	:= 800;	//ｳｨﾝﾄﾞｳ幅 .U</v>
      </c>
      <c r="Z1129" s="1" t="str">
        <v>astPuCW[68].uiHeight	:= 104;	//ｳｨﾝﾄﾞｳ高さ .U</v>
      </c>
      <c r="AA1129" s="1" t="str">
        <v>astPuCW[68].uiWinLev	:= 0;	//ｳｨﾝﾄﾞｳﾚﾍﾞﾙ .U</v>
      </c>
      <c r="AB1129" s="1" t="str">
        <v>astPuCW[68].uiWinClass	:= 0;	//ｳｨﾝﾄﾞｳ区分 .U</v>
      </c>
      <c r="AC1129" s="1" t="str">
        <v>astPuCW[68].uiDevClass	:= 2;	//ｳｨﾝﾄﾞｳ ﾃﾞﾊﾞｲｽ区分 .U</v>
      </c>
      <c r="AD1129" s="1" t="str">
        <v xml:space="preserve">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70</v>
      </c>
      <c r="G1131" s="1" t="str">
        <f>IFERROR(INDEX(content!$B$2:$B$2049,MATCH($E1131,content!$C$2:$C$2049,0),1),"")</f>
        <v>シリンダ14 移動</v>
      </c>
      <c r="H1131" s="1">
        <f>IFERROR(INDEX(content!$C$2:$C$2049,MATCH($E1131,content!$C$2:$C$2049,0),1),"")</f>
        <v>1127</v>
      </c>
      <c r="I1131" s="1">
        <f>IFERROR(INDEX(content!$D$2:$D$2049,MATCH($E1131,content!$C$2:$C$2049,0),1),"")</f>
        <v>1126</v>
      </c>
      <c r="J1131" s="1">
        <v>30</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70</v>
      </c>
      <c r="R1131" s="1">
        <f t="shared" si="74"/>
        <v>9140</v>
      </c>
      <c r="S1131" s="1">
        <f t="shared" si="72"/>
        <v>1</v>
      </c>
      <c r="T1131" s="1">
        <f>IF(LEN(S1131),SUM($S$4:S1131)-1,"")</f>
        <v>69</v>
      </c>
      <c r="U1131" s="1" t="str">
        <f t="shared" si="73"/>
        <v>astPuCW[69]</v>
      </c>
      <c r="V1131" s="1" t="str">
        <v>astPuCW[69].uiWinNo	:= 1127;	//ｳｨﾝﾄﾞｳNo. .U</v>
      </c>
      <c r="W1131" s="1" t="str">
        <v>astPuCW[69].uiTtlNo	:= 1126;	//ﾀｲﾄﾙｳｨﾝﾄﾞｳNo. .U</v>
      </c>
      <c r="X1131" s="1" t="str">
        <v>astPuCW[69].uiTtlIdx	:= 30;	//ﾀｲﾄﾙﾃﾞｰﾀｲﾝﾃﾞｯｸｽ .U</v>
      </c>
      <c r="Y1131" s="1" t="str">
        <v>astPuCW[69].uiWide	:= 800;	//ｳｨﾝﾄﾞｳ幅 .U</v>
      </c>
      <c r="Z1131" s="1" t="str">
        <v>astPuCW[69].uiHeight	:= 104;	//ｳｨﾝﾄﾞｳ高さ .U</v>
      </c>
      <c r="AA1131" s="1" t="str">
        <v>astPuCW[69].uiWinLev	:= 0;	//ｳｨﾝﾄﾞｳﾚﾍﾞﾙ .U</v>
      </c>
      <c r="AB1131" s="1" t="str">
        <v>astPuCW[69].uiWinClass	:= 0;	//ｳｨﾝﾄﾞｳ区分 .U</v>
      </c>
      <c r="AC1131" s="1" t="str">
        <v>astPuCW[69].uiDevClass	:= 2;	//ｳｨﾝﾄﾞｳ ﾃﾞﾊﾞｲｽ区分 .U</v>
      </c>
      <c r="AD1131" s="1" t="str">
        <v xml:space="preserve">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71</v>
      </c>
      <c r="G1133" s="1" t="str">
        <f>IFERROR(INDEX(content!$B$2:$B$2049,MATCH($E1133,content!$C$2:$C$2049,0),1),"")</f>
        <v>シリンダ15 移動</v>
      </c>
      <c r="H1133" s="1">
        <f>IFERROR(INDEX(content!$C$2:$C$2049,MATCH($E1133,content!$C$2:$C$2049,0),1),"")</f>
        <v>1129</v>
      </c>
      <c r="I1133" s="1">
        <f>IFERROR(INDEX(content!$D$2:$D$2049,MATCH($E1133,content!$C$2:$C$2049,0),1),"")</f>
        <v>1128</v>
      </c>
      <c r="J1133" s="1">
        <v>31</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71</v>
      </c>
      <c r="R1133" s="1">
        <f t="shared" si="74"/>
        <v>9152</v>
      </c>
      <c r="S1133" s="1">
        <f t="shared" si="72"/>
        <v>1</v>
      </c>
      <c r="T1133" s="1">
        <f>IF(LEN(S1133),SUM($S$4:S1133)-1,"")</f>
        <v>70</v>
      </c>
      <c r="U1133" s="1" t="str">
        <f t="shared" si="73"/>
        <v>astPuCW[70]</v>
      </c>
      <c r="V1133" s="1" t="str">
        <v>astPuCW[70].uiWinNo	:= 1129;	//ｳｨﾝﾄﾞｳNo. .U</v>
      </c>
      <c r="W1133" s="1" t="str">
        <v>astPuCW[70].uiTtlNo	:= 1128;	//ﾀｲﾄﾙｳｨﾝﾄﾞｳNo. .U</v>
      </c>
      <c r="X1133" s="1" t="str">
        <v>astPuCW[70].uiTtlIdx	:= 31;	//ﾀｲﾄﾙﾃﾞｰﾀｲﾝﾃﾞｯｸｽ .U</v>
      </c>
      <c r="Y1133" s="1" t="str">
        <v>astPuCW[70].uiWide	:= 800;	//ｳｨﾝﾄﾞｳ幅 .U</v>
      </c>
      <c r="Z1133" s="1" t="str">
        <v>astPuCW[70].uiHeight	:= 104;	//ｳｨﾝﾄﾞｳ高さ .U</v>
      </c>
      <c r="AA1133" s="1" t="str">
        <v>astPuCW[70].uiWinLev	:= 0;	//ｳｨﾝﾄﾞｳﾚﾍﾞﾙ .U</v>
      </c>
      <c r="AB1133" s="1" t="str">
        <v>astPuCW[70].uiWinClass	:= 0;	//ｳｨﾝﾄﾞｳ区分 .U</v>
      </c>
      <c r="AC1133" s="1" t="str">
        <v>astPuCW[70].uiDevClass	:= 2;	//ｳｨﾝﾄﾞｳ ﾃﾞﾊﾞｲｽ区分 .U</v>
      </c>
      <c r="AD1133" s="1" t="str">
        <v xml:space="preserve">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72</v>
      </c>
      <c r="G1135" s="1" t="str">
        <f>IFERROR(INDEX(content!$B$2:$B$2049,MATCH($E1135,content!$C$2:$C$2049,0),1),"")</f>
        <v>シリンダ16 移動</v>
      </c>
      <c r="H1135" s="1">
        <f>IFERROR(INDEX(content!$C$2:$C$2049,MATCH($E1135,content!$C$2:$C$2049,0),1),"")</f>
        <v>1131</v>
      </c>
      <c r="I1135" s="1">
        <f>IFERROR(INDEX(content!$D$2:$D$2049,MATCH($E1135,content!$C$2:$C$2049,0),1),"")</f>
        <v>1130</v>
      </c>
      <c r="J1135" s="1">
        <v>32</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72</v>
      </c>
      <c r="R1135" s="1">
        <f t="shared" si="74"/>
        <v>9164</v>
      </c>
      <c r="S1135" s="1">
        <f t="shared" si="72"/>
        <v>1</v>
      </c>
      <c r="T1135" s="1">
        <f>IF(LEN(S1135),SUM($S$4:S1135)-1,"")</f>
        <v>71</v>
      </c>
      <c r="U1135" s="1" t="str">
        <f t="shared" si="73"/>
        <v>astPuCW[71]</v>
      </c>
      <c r="V1135" s="1" t="str">
        <v>astPuCW[71].uiWinNo	:= 1131;	//ｳｨﾝﾄﾞｳNo. .U</v>
      </c>
      <c r="W1135" s="1" t="str">
        <v>astPuCW[71].uiTtlNo	:= 1130;	//ﾀｲﾄﾙｳｨﾝﾄﾞｳNo. .U</v>
      </c>
      <c r="X1135" s="1" t="str">
        <v>astPuCW[71].uiTtlIdx	:= 32;	//ﾀｲﾄﾙﾃﾞｰﾀｲﾝﾃﾞｯｸｽ .U</v>
      </c>
      <c r="Y1135" s="1" t="str">
        <v>astPuCW[71].uiWide	:= 800;	//ｳｨﾝﾄﾞｳ幅 .U</v>
      </c>
      <c r="Z1135" s="1" t="str">
        <v>astPuCW[71].uiHeight	:= 104;	//ｳｨﾝﾄﾞｳ高さ .U</v>
      </c>
      <c r="AA1135" s="1" t="str">
        <v>astPuCW[71].uiWinLev	:= 5;	//ｳｨﾝﾄﾞｳﾚﾍﾞﾙ .U</v>
      </c>
      <c r="AB1135" s="1" t="str">
        <v>astPuCW[71].uiWinClass	:= 0;	//ｳｨﾝﾄﾞｳ区分 .U</v>
      </c>
      <c r="AC1135" s="1" t="str">
        <v>astPuCW[71].uiDevClass	:= 2;	//ｳｨﾝﾄﾞｳ ﾃﾞﾊﾞｲｽ区分 .U</v>
      </c>
      <c r="AD1135" s="1" t="str">
        <v xml:space="preserve">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73</v>
      </c>
      <c r="G1137" s="1" t="str">
        <f>IFERROR(INDEX(content!$B$2:$B$2049,MATCH($E1137,content!$C$2:$C$2049,0),1),"")</f>
        <v>シリンダ17 移動</v>
      </c>
      <c r="H1137" s="1">
        <f>IFERROR(INDEX(content!$C$2:$C$2049,MATCH($E1137,content!$C$2:$C$2049,0),1),"")</f>
        <v>1133</v>
      </c>
      <c r="I1137" s="1">
        <f>IFERROR(INDEX(content!$D$2:$D$2049,MATCH($E1137,content!$C$2:$C$2049,0),1),"")</f>
        <v>1132</v>
      </c>
      <c r="J1137" s="1">
        <v>33</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73</v>
      </c>
      <c r="R1137" s="1">
        <f t="shared" si="74"/>
        <v>9176</v>
      </c>
      <c r="S1137" s="1">
        <f t="shared" si="72"/>
        <v>1</v>
      </c>
      <c r="T1137" s="1">
        <f>IF(LEN(S1137),SUM($S$4:S1137)-1,"")</f>
        <v>72</v>
      </c>
      <c r="U1137" s="1" t="str">
        <f t="shared" si="73"/>
        <v>astPuCW[72]</v>
      </c>
      <c r="V1137" s="1" t="str">
        <v>astPuCW[72].uiWinNo	:= 1133;	//ｳｨﾝﾄﾞｳNo. .U</v>
      </c>
      <c r="W1137" s="1" t="str">
        <v>astPuCW[72].uiTtlNo	:= 1132;	//ﾀｲﾄﾙｳｨﾝﾄﾞｳNo. .U</v>
      </c>
      <c r="X1137" s="1" t="str">
        <v>astPuCW[72].uiTtlIdx	:= 33;	//ﾀｲﾄﾙﾃﾞｰﾀｲﾝﾃﾞｯｸｽ .U</v>
      </c>
      <c r="Y1137" s="1" t="str">
        <v>astPuCW[72].uiWide	:= 800;	//ｳｨﾝﾄﾞｳ幅 .U</v>
      </c>
      <c r="Z1137" s="1" t="str">
        <v>astPuCW[72].uiHeight	:= 104;	//ｳｨﾝﾄﾞｳ高さ .U</v>
      </c>
      <c r="AA1137" s="1" t="str">
        <v>astPuCW[72].uiWinLev	:= 0;	//ｳｨﾝﾄﾞｳﾚﾍﾞﾙ .U</v>
      </c>
      <c r="AB1137" s="1" t="str">
        <v>astPuCW[72].uiWinClass	:= 0;	//ｳｨﾝﾄﾞｳ区分 .U</v>
      </c>
      <c r="AC1137" s="1" t="str">
        <v>astPuCW[72].uiDevClass	:= 2;	//ｳｨﾝﾄﾞｳ ﾃﾞﾊﾞｲｽ区分 .U</v>
      </c>
      <c r="AD1137" s="1" t="str">
        <v xml:space="preserve">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74</v>
      </c>
      <c r="G1139" s="1" t="str">
        <f>IFERROR(INDEX(content!$B$2:$B$2049,MATCH($E1139,content!$C$2:$C$2049,0),1),"")</f>
        <v>シリンダ18 移動</v>
      </c>
      <c r="H1139" s="1">
        <f>IFERROR(INDEX(content!$C$2:$C$2049,MATCH($E1139,content!$C$2:$C$2049,0),1),"")</f>
        <v>1135</v>
      </c>
      <c r="I1139" s="1">
        <f>IFERROR(INDEX(content!$D$2:$D$2049,MATCH($E1139,content!$C$2:$C$2049,0),1),"")</f>
        <v>1134</v>
      </c>
      <c r="J1139" s="1">
        <v>34</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74</v>
      </c>
      <c r="R1139" s="1">
        <f t="shared" si="74"/>
        <v>9188</v>
      </c>
      <c r="S1139" s="1">
        <f t="shared" si="72"/>
        <v>1</v>
      </c>
      <c r="T1139" s="1">
        <f>IF(LEN(S1139),SUM($S$4:S1139)-1,"")</f>
        <v>73</v>
      </c>
      <c r="U1139" s="1" t="str">
        <f t="shared" si="73"/>
        <v>astPuCW[73]</v>
      </c>
      <c r="V1139" s="1" t="str">
        <v>astPuCW[73].uiWinNo	:= 1135;	//ｳｨﾝﾄﾞｳNo. .U</v>
      </c>
      <c r="W1139" s="1" t="str">
        <v>astPuCW[73].uiTtlNo	:= 1134;	//ﾀｲﾄﾙｳｨﾝﾄﾞｳNo. .U</v>
      </c>
      <c r="X1139" s="1" t="str">
        <v>astPuCW[73].uiTtlIdx	:= 34;	//ﾀｲﾄﾙﾃﾞｰﾀｲﾝﾃﾞｯｸｽ .U</v>
      </c>
      <c r="Y1139" s="1" t="str">
        <v>astPuCW[73].uiWide	:= 800;	//ｳｨﾝﾄﾞｳ幅 .U</v>
      </c>
      <c r="Z1139" s="1" t="str">
        <v>astPuCW[73].uiHeight	:= 104;	//ｳｨﾝﾄﾞｳ高さ .U</v>
      </c>
      <c r="AA1139" s="1" t="str">
        <v>astPuCW[73].uiWinLev	:= 0;	//ｳｨﾝﾄﾞｳﾚﾍﾞﾙ .U</v>
      </c>
      <c r="AB1139" s="1" t="str">
        <v>astPuCW[73].uiWinClass	:= 0;	//ｳｨﾝﾄﾞｳ区分 .U</v>
      </c>
      <c r="AC1139" s="1" t="str">
        <v>astPuCW[73].uiDevClass	:= 2;	//ｳｨﾝﾄﾞｳ ﾃﾞﾊﾞｲｽ区分 .U</v>
      </c>
      <c r="AD1139" s="1" t="str">
        <v xml:space="preserve">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75</v>
      </c>
      <c r="G1141" s="1" t="str">
        <f>IFERROR(INDEX(content!$B$2:$B$2049,MATCH($E1141,content!$C$2:$C$2049,0),1),"")</f>
        <v>シリンダ19 移動</v>
      </c>
      <c r="H1141" s="1">
        <f>IFERROR(INDEX(content!$C$2:$C$2049,MATCH($E1141,content!$C$2:$C$2049,0),1),"")</f>
        <v>1137</v>
      </c>
      <c r="I1141" s="1">
        <f>IFERROR(INDEX(content!$D$2:$D$2049,MATCH($E1141,content!$C$2:$C$2049,0),1),"")</f>
        <v>1136</v>
      </c>
      <c r="J1141" s="1">
        <v>35</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75</v>
      </c>
      <c r="R1141" s="1">
        <f t="shared" si="74"/>
        <v>9200</v>
      </c>
      <c r="S1141" s="1">
        <f t="shared" si="72"/>
        <v>1</v>
      </c>
      <c r="T1141" s="1">
        <f>IF(LEN(S1141),SUM($S$4:S1141)-1,"")</f>
        <v>74</v>
      </c>
      <c r="U1141" s="1" t="str">
        <f t="shared" si="73"/>
        <v>astPuCW[74]</v>
      </c>
      <c r="V1141" s="1" t="str">
        <v>astPuCW[74].uiWinNo	:= 1137;	//ｳｨﾝﾄﾞｳNo. .U</v>
      </c>
      <c r="W1141" s="1" t="str">
        <v>astPuCW[74].uiTtlNo	:= 1136;	//ﾀｲﾄﾙｳｨﾝﾄﾞｳNo. .U</v>
      </c>
      <c r="X1141" s="1" t="str">
        <v>astPuCW[74].uiTtlIdx	:= 35;	//ﾀｲﾄﾙﾃﾞｰﾀｲﾝﾃﾞｯｸｽ .U</v>
      </c>
      <c r="Y1141" s="1" t="str">
        <v>astPuCW[74].uiWide	:= 800;	//ｳｨﾝﾄﾞｳ幅 .U</v>
      </c>
      <c r="Z1141" s="1" t="str">
        <v>astPuCW[74].uiHeight	:= 104;	//ｳｨﾝﾄﾞｳ高さ .U</v>
      </c>
      <c r="AA1141" s="1" t="str">
        <v>astPuCW[74].uiWinLev	:= 0;	//ｳｨﾝﾄﾞｳﾚﾍﾞﾙ .U</v>
      </c>
      <c r="AB1141" s="1" t="str">
        <v>astPuCW[74].uiWinClass	:= 0;	//ｳｨﾝﾄﾞｳ区分 .U</v>
      </c>
      <c r="AC1141" s="1" t="str">
        <v>astPuCW[74].uiDevClass	:= 2;	//ｳｨﾝﾄﾞｳ ﾃﾞﾊﾞｲｽ区分 .U</v>
      </c>
      <c r="AD1141" s="1" t="str">
        <v xml:space="preserve">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76</v>
      </c>
      <c r="G1143" s="1" t="str">
        <f>IFERROR(INDEX(content!$B$2:$B$2049,MATCH($E1143,content!$C$2:$C$2049,0),1),"")</f>
        <v>シリンダ20 移動</v>
      </c>
      <c r="H1143" s="1">
        <f>IFERROR(INDEX(content!$C$2:$C$2049,MATCH($E1143,content!$C$2:$C$2049,0),1),"")</f>
        <v>1139</v>
      </c>
      <c r="I1143" s="1">
        <f>IFERROR(INDEX(content!$D$2:$D$2049,MATCH($E1143,content!$C$2:$C$2049,0),1),"")</f>
        <v>1138</v>
      </c>
      <c r="J1143" s="1">
        <v>36</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76</v>
      </c>
      <c r="R1143" s="1">
        <f t="shared" si="74"/>
        <v>9212</v>
      </c>
      <c r="S1143" s="1">
        <f t="shared" si="72"/>
        <v>1</v>
      </c>
      <c r="T1143" s="1">
        <f>IF(LEN(S1143),SUM($S$4:S1143)-1,"")</f>
        <v>75</v>
      </c>
      <c r="U1143" s="1" t="str">
        <f t="shared" si="73"/>
        <v>astPuCW[75]</v>
      </c>
      <c r="V1143" s="1" t="str">
        <v>astPuCW[75].uiWinNo	:= 1139;	//ｳｨﾝﾄﾞｳNo. .U</v>
      </c>
      <c r="W1143" s="1" t="str">
        <v>astPuCW[75].uiTtlNo	:= 1138;	//ﾀｲﾄﾙｳｨﾝﾄﾞｳNo. .U</v>
      </c>
      <c r="X1143" s="1" t="str">
        <v>astPuCW[75].uiTtlIdx	:= 36;	//ﾀｲﾄﾙﾃﾞｰﾀｲﾝﾃﾞｯｸｽ .U</v>
      </c>
      <c r="Y1143" s="1" t="str">
        <v>astPuCW[75].uiWide	:= 800;	//ｳｨﾝﾄﾞｳ幅 .U</v>
      </c>
      <c r="Z1143" s="1" t="str">
        <v>astPuCW[75].uiHeight	:= 104;	//ｳｨﾝﾄﾞｳ高さ .U</v>
      </c>
      <c r="AA1143" s="1" t="str">
        <v>astPuCW[75].uiWinLev	:= 0;	//ｳｨﾝﾄﾞｳﾚﾍﾞﾙ .U</v>
      </c>
      <c r="AB1143" s="1" t="str">
        <v>astPuCW[75].uiWinClass	:= 0;	//ｳｨﾝﾄﾞｳ区分 .U</v>
      </c>
      <c r="AC1143" s="1" t="str">
        <v>astPuCW[75].uiDevClass	:= 2;	//ｳｨﾝﾄﾞｳ ﾃﾞﾊﾞｲｽ区分 .U</v>
      </c>
      <c r="AD1143" s="1" t="str">
        <v xml:space="preserve">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77</v>
      </c>
      <c r="G1165" s="1" t="str">
        <f>IFERROR(INDEX(content!$B$2:$B$2049,MATCH($E1165,content!$C$2:$C$2049,0),1),"")</f>
        <v>エレシリ1 移動</v>
      </c>
      <c r="H1165" s="1">
        <f>IFERROR(INDEX(content!$C$2:$C$2049,MATCH($E1165,content!$C$2:$C$2049,0),1),"")</f>
        <v>1161</v>
      </c>
      <c r="I1165" s="1">
        <f>IFERROR(INDEX(content!$D$2:$D$2049,MATCH($E1165,content!$C$2:$C$2049,0),1),"")</f>
        <v>1160</v>
      </c>
      <c r="J1165" s="1">
        <v>37</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77</v>
      </c>
      <c r="R1165" s="1">
        <f t="shared" si="78"/>
        <v>9224</v>
      </c>
      <c r="S1165" s="1">
        <f t="shared" si="76"/>
        <v>1</v>
      </c>
      <c r="T1165" s="1">
        <f>IF(LEN(S1165),SUM($S$4:S1165)-1,"")</f>
        <v>76</v>
      </c>
      <c r="U1165" s="1" t="str">
        <f t="shared" si="77"/>
        <v>astPuCW[76]</v>
      </c>
      <c r="V1165" s="1" t="str">
        <v>astPuCW[76].uiWinNo	:= 1161;	//ｳｨﾝﾄﾞｳNo. .U</v>
      </c>
      <c r="W1165" s="1" t="str">
        <v>astPuCW[76].uiTtlNo	:= 1160;	//ﾀｲﾄﾙｳｨﾝﾄﾞｳNo. .U</v>
      </c>
      <c r="X1165" s="1" t="str">
        <v>astPuCW[76].uiTtlIdx	:= 37;	//ﾀｲﾄﾙﾃﾞｰﾀｲﾝﾃﾞｯｸｽ .U</v>
      </c>
      <c r="Y1165" s="1" t="str">
        <v>astPuCW[76].uiWide	:= 800;	//ｳｨﾝﾄﾞｳ幅 .U</v>
      </c>
      <c r="Z1165" s="1" t="str">
        <v>astPuCW[76].uiHeight	:= 104;	//ｳｨﾝﾄﾞｳ高さ .U</v>
      </c>
      <c r="AA1165" s="1" t="str">
        <v>astPuCW[76].uiWinLev	:= 5;	//ｳｨﾝﾄﾞｳﾚﾍﾞﾙ .U</v>
      </c>
      <c r="AB1165" s="1" t="str">
        <v>astPuCW[76].uiWinClass	:= 0;	//ｳｨﾝﾄﾞｳ区分 .U</v>
      </c>
      <c r="AC1165" s="1" t="str">
        <v>astPuCW[76].uiDevClass	:= 1;	//ｳｨﾝﾄﾞｳ ﾃﾞﾊﾞｲｽ区分 .U</v>
      </c>
      <c r="AD1165" s="1" t="str">
        <v xml:space="preserve">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v>
      </c>
    </row>
    <row r="1166" spans="5:30" x14ac:dyDescent="0.55000000000000004">
      <c r="E1166" s="1">
        <v>1162</v>
      </c>
      <c r="F1166" s="1">
        <f>IFERROR(INDEX(content!$A$2:$A$2049,MATCH($E1166,content!$C$2:$C$2049,0),1),"")</f>
        <v>78</v>
      </c>
      <c r="G1166" s="1" t="str">
        <f>IFERROR(INDEX(content!$B$2:$B$2049,MATCH($E1166,content!$C$2:$C$2049,0),1),"")</f>
        <v>エレシリ1 JOG</v>
      </c>
      <c r="H1166" s="1">
        <f>IFERROR(INDEX(content!$C$2:$C$2049,MATCH($E1166,content!$C$2:$C$2049,0),1),"")</f>
        <v>1162</v>
      </c>
      <c r="I1166" s="1">
        <f>IFERROR(INDEX(content!$D$2:$D$2049,MATCH($E1166,content!$C$2:$C$2049,0),1),"")</f>
        <v>1160</v>
      </c>
      <c r="J1166" s="1">
        <v>37</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78</v>
      </c>
      <c r="R1166" s="1">
        <f t="shared" si="78"/>
        <v>9236</v>
      </c>
      <c r="S1166" s="1">
        <f t="shared" si="76"/>
        <v>1</v>
      </c>
      <c r="T1166" s="1">
        <f>IF(LEN(S1166),SUM($S$4:S1166)-1,"")</f>
        <v>77</v>
      </c>
      <c r="U1166" s="1" t="str">
        <f t="shared" si="77"/>
        <v>astPuCW[77]</v>
      </c>
      <c r="V1166" s="1" t="str">
        <v>astPuCW[77].uiWinNo	:= 1162;	//ｳｨﾝﾄﾞｳNo. .U</v>
      </c>
      <c r="W1166" s="1" t="str">
        <v>astPuCW[77].uiTtlNo	:= 1160;	//ﾀｲﾄﾙｳｨﾝﾄﾞｳNo. .U</v>
      </c>
      <c r="X1166" s="1" t="str">
        <v>astPuCW[77].uiTtlIdx	:= 37;	//ﾀｲﾄﾙﾃﾞｰﾀｲﾝﾃﾞｯｸｽ .U</v>
      </c>
      <c r="Y1166" s="1" t="str">
        <v>astPuCW[77].uiWide	:= 800;	//ｳｨﾝﾄﾞｳ幅 .U</v>
      </c>
      <c r="Z1166" s="1" t="str">
        <v>astPuCW[77].uiHeight	:= 104;	//ｳｨﾝﾄﾞｳ高さ .U</v>
      </c>
      <c r="AA1166" s="1" t="str">
        <v>astPuCW[77].uiWinLev	:= 0;	//ｳｨﾝﾄﾞｳﾚﾍﾞﾙ .U</v>
      </c>
      <c r="AB1166" s="1" t="str">
        <v>astPuCW[77].uiWinClass	:= 0;	//ｳｨﾝﾄﾞｳ区分 .U</v>
      </c>
      <c r="AC1166" s="1" t="str">
        <v>astPuCW[77].uiDevClass	:= 1;	//ｳｨﾝﾄﾞｳ ﾃﾞﾊﾞｲｽ区分 .U</v>
      </c>
      <c r="AD1166" s="1" t="str">
        <v xml:space="preserve">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79</v>
      </c>
      <c r="G1169" s="1" t="str">
        <f>IFERROR(INDEX(content!$B$2:$B$2049,MATCH($E1169,content!$C$2:$C$2049,0),1),"")</f>
        <v>溶接</v>
      </c>
      <c r="H1169" s="1">
        <f>IFERROR(INDEX(content!$C$2:$C$2049,MATCH($E1169,content!$C$2:$C$2049,0),1),"")</f>
        <v>1165</v>
      </c>
      <c r="I1169" s="1">
        <f>IFERROR(INDEX(content!$D$2:$D$2049,MATCH($E1169,content!$C$2:$C$2049,0),1),"")</f>
        <v>1164</v>
      </c>
      <c r="J1169" s="1">
        <v>38</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79</v>
      </c>
      <c r="R1169" s="1">
        <f t="shared" si="78"/>
        <v>9248</v>
      </c>
      <c r="S1169" s="1">
        <f t="shared" si="76"/>
        <v>1</v>
      </c>
      <c r="T1169" s="1">
        <f>IF(LEN(S1169),SUM($S$4:S1169)-1,"")</f>
        <v>78</v>
      </c>
      <c r="U1169" s="1" t="str">
        <f t="shared" si="77"/>
        <v>astPuCW[78]</v>
      </c>
      <c r="V1169" s="1" t="str">
        <v>astPuCW[78].uiWinNo	:= 1165;	//ｳｨﾝﾄﾞｳNo. .U</v>
      </c>
      <c r="W1169" s="1" t="str">
        <v>astPuCW[78].uiTtlNo	:= 1164;	//ﾀｲﾄﾙｳｨﾝﾄﾞｳNo. .U</v>
      </c>
      <c r="X1169" s="1" t="str">
        <v>astPuCW[78].uiTtlIdx	:= 38;	//ﾀｲﾄﾙﾃﾞｰﾀｲﾝﾃﾞｯｸｽ .U</v>
      </c>
      <c r="Y1169" s="1" t="str">
        <v>astPuCW[78].uiWide	:= 800;	//ｳｨﾝﾄﾞｳ幅 .U</v>
      </c>
      <c r="Z1169" s="1" t="str">
        <v>astPuCW[78].uiHeight	:= 104;	//ｳｨﾝﾄﾞｳ高さ .U</v>
      </c>
      <c r="AA1169" s="1" t="str">
        <v>astPuCW[78].uiWinLev	:= 0;	//ｳｨﾝﾄﾞｳﾚﾍﾞﾙ .U</v>
      </c>
      <c r="AB1169" s="1" t="str">
        <v>astPuCW[78].uiWinClass	:= 0;	//ｳｨﾝﾄﾞｳ区分 .U</v>
      </c>
      <c r="AC1169" s="1" t="str">
        <v>astPuCW[78].uiDevClass	:= 1;	//ｳｨﾝﾄﾞｳ ﾃﾞﾊﾞｲｽ区分 .U</v>
      </c>
      <c r="AD1169" s="1" t="str">
        <v xml:space="preserve">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79</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C:\tk\prj\hg-0025-0016\git\kv-x520\doc\[kv_script_conv_TP1_popup.xlsx]info_index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//合計ウィンドウ数
uiPuCWCnt	:= 79;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S69"/>
  <sheetViews>
    <sheetView tabSelected="1" zoomScaleNormal="100" workbookViewId="0">
      <pane xSplit="3" ySplit="1" topLeftCell="D38" activePane="bottomRight" state="frozen"/>
      <selection pane="topRight" activeCell="D1" sqref="D1"/>
      <selection pane="bottomLeft" activeCell="A2" sqref="A2"/>
      <selection pane="bottomRight" activeCell="B56" sqref="B56"/>
    </sheetView>
  </sheetViews>
  <sheetFormatPr defaultRowHeight="18" x14ac:dyDescent="0.55000000000000004"/>
  <cols>
    <col min="3" max="3" width="9.1640625" bestFit="1" customWidth="1"/>
    <col min="4" max="4" width="9.1640625" customWidth="1"/>
    <col min="5" max="5" width="20" bestFit="1" customWidth="1"/>
    <col min="6" max="7" width="31.4140625" customWidth="1"/>
    <col min="8" max="8" width="81" bestFit="1" customWidth="1"/>
    <col min="9" max="9" width="71.08203125" customWidth="1"/>
    <col min="10" max="11" width="13.08203125" customWidth="1"/>
    <col min="12" max="17" width="18.33203125" customWidth="1"/>
    <col min="19" max="19" width="3.58203125" customWidth="1"/>
  </cols>
  <sheetData>
    <row r="1" spans="1:19" s="20" customFormat="1" ht="30" customHeight="1" x14ac:dyDescent="0.55000000000000004">
      <c r="A1" s="37" t="s">
        <v>387</v>
      </c>
      <c r="B1" s="37" t="s">
        <v>322</v>
      </c>
      <c r="C1" s="37" t="s">
        <v>388</v>
      </c>
      <c r="D1" s="37" t="s">
        <v>324</v>
      </c>
      <c r="E1" s="38" t="s">
        <v>75</v>
      </c>
      <c r="F1" s="38" t="s">
        <v>76</v>
      </c>
      <c r="G1" s="38" t="s">
        <v>77</v>
      </c>
      <c r="H1" s="38" t="s">
        <v>78</v>
      </c>
      <c r="I1" s="38" t="s">
        <v>16</v>
      </c>
      <c r="J1" s="38" t="s">
        <v>389</v>
      </c>
      <c r="K1" s="38" t="s">
        <v>390</v>
      </c>
      <c r="L1" s="38" t="s">
        <v>79</v>
      </c>
      <c r="M1" s="39" t="s">
        <v>80</v>
      </c>
      <c r="N1" s="39" t="s">
        <v>391</v>
      </c>
      <c r="O1" s="39" t="s">
        <v>392</v>
      </c>
      <c r="P1" s="39" t="s">
        <v>393</v>
      </c>
      <c r="Q1" s="39" t="s">
        <v>394</v>
      </c>
      <c r="R1" s="38" t="s">
        <v>238</v>
      </c>
      <c r="S1" s="39"/>
    </row>
    <row r="2" spans="1:19" x14ac:dyDescent="0.55000000000000004">
      <c r="A2" s="21">
        <v>38</v>
      </c>
      <c r="B2" s="21" t="s">
        <v>109</v>
      </c>
      <c r="C2" s="21">
        <v>1</v>
      </c>
      <c r="D2" s="21">
        <v>7</v>
      </c>
      <c r="E2" s="22" t="s">
        <v>82</v>
      </c>
      <c r="F2" s="22" t="s">
        <v>425</v>
      </c>
      <c r="G2" s="22" t="s">
        <v>83</v>
      </c>
      <c r="H2" s="22" t="s">
        <v>84</v>
      </c>
      <c r="I2" s="22" t="s">
        <v>85</v>
      </c>
      <c r="J2" s="22" t="s">
        <v>86</v>
      </c>
      <c r="K2" s="22" t="s">
        <v>86</v>
      </c>
      <c r="L2" s="22">
        <v>1</v>
      </c>
      <c r="M2" s="23"/>
      <c r="N2" s="23"/>
      <c r="O2" s="23"/>
      <c r="P2" s="40">
        <v>46069.554861111108</v>
      </c>
      <c r="Q2" s="40">
        <v>46069.554861111108</v>
      </c>
      <c r="R2" s="22" cm="1">
        <f t="array" ref="R2:R62">IF(0&lt;LEN(B2:B62)*LEN(B2:B62),IFERROR(INDEX(content!$A$2:$A$2049,MATCH(B2:B62&amp;C2:C62,content!$K$2:$K$2049&amp;content!$L$2:$L$2049,0),1),""),"")</f>
        <v>0</v>
      </c>
      <c r="S2" s="23"/>
    </row>
    <row r="3" spans="1:19" x14ac:dyDescent="0.55000000000000004">
      <c r="A3" s="44">
        <v>35</v>
      </c>
      <c r="B3" s="44" t="s">
        <v>109</v>
      </c>
      <c r="C3" s="44">
        <v>2</v>
      </c>
      <c r="D3" s="44">
        <v>6</v>
      </c>
      <c r="E3" s="25" t="s">
        <v>87</v>
      </c>
      <c r="F3" s="25" t="s">
        <v>88</v>
      </c>
      <c r="G3" s="25" t="s">
        <v>89</v>
      </c>
      <c r="H3" s="25" t="s">
        <v>423</v>
      </c>
      <c r="I3" s="25" t="s">
        <v>90</v>
      </c>
      <c r="J3" s="25" t="s">
        <v>86</v>
      </c>
      <c r="K3" s="25" t="s">
        <v>86</v>
      </c>
      <c r="L3" s="25">
        <v>1</v>
      </c>
      <c r="M3" s="45"/>
      <c r="N3" s="45"/>
      <c r="O3" s="45"/>
      <c r="P3" s="46">
        <v>46069.554861111108</v>
      </c>
      <c r="Q3" s="46">
        <v>46069.554861111108</v>
      </c>
      <c r="R3" s="25">
        <v>2</v>
      </c>
      <c r="S3" s="45"/>
    </row>
    <row r="4" spans="1:19" x14ac:dyDescent="0.55000000000000004">
      <c r="A4" s="44">
        <v>37</v>
      </c>
      <c r="B4" s="44" t="s">
        <v>109</v>
      </c>
      <c r="C4" s="44">
        <v>3</v>
      </c>
      <c r="D4" s="44">
        <v>7</v>
      </c>
      <c r="E4" s="25" t="s">
        <v>91</v>
      </c>
      <c r="F4" s="25" t="s">
        <v>92</v>
      </c>
      <c r="G4" s="25" t="s">
        <v>93</v>
      </c>
      <c r="H4" s="25" t="s">
        <v>423</v>
      </c>
      <c r="I4" s="25" t="s">
        <v>90</v>
      </c>
      <c r="J4" s="25" t="s">
        <v>86</v>
      </c>
      <c r="K4" s="25" t="s">
        <v>86</v>
      </c>
      <c r="L4" s="25">
        <v>1</v>
      </c>
      <c r="M4" s="45"/>
      <c r="N4" s="45"/>
      <c r="O4" s="45"/>
      <c r="P4" s="46">
        <v>46069.554861111108</v>
      </c>
      <c r="Q4" s="46">
        <v>46069.554861111108</v>
      </c>
      <c r="R4" s="25">
        <v>6</v>
      </c>
      <c r="S4" s="45"/>
    </row>
    <row r="5" spans="1:19" x14ac:dyDescent="0.55000000000000004">
      <c r="A5" s="44">
        <v>36</v>
      </c>
      <c r="B5" s="44" t="s">
        <v>109</v>
      </c>
      <c r="C5" s="44">
        <v>4</v>
      </c>
      <c r="D5" s="44">
        <v>8</v>
      </c>
      <c r="E5" s="25" t="s">
        <v>94</v>
      </c>
      <c r="F5" s="25" t="s">
        <v>424</v>
      </c>
      <c r="G5" s="25" t="s">
        <v>95</v>
      </c>
      <c r="H5" s="25" t="s">
        <v>423</v>
      </c>
      <c r="I5" s="25" t="s">
        <v>90</v>
      </c>
      <c r="J5" s="25" t="s">
        <v>86</v>
      </c>
      <c r="K5" s="25" t="s">
        <v>86</v>
      </c>
      <c r="L5" s="25">
        <v>1</v>
      </c>
      <c r="M5" s="45"/>
      <c r="N5" s="45"/>
      <c r="O5" s="45"/>
      <c r="P5" s="46">
        <v>46069.554861111108</v>
      </c>
      <c r="Q5" s="46">
        <v>46069.554861111108</v>
      </c>
      <c r="R5" s="25">
        <v>10</v>
      </c>
      <c r="S5" s="45"/>
    </row>
    <row r="6" spans="1:19" x14ac:dyDescent="0.55000000000000004">
      <c r="A6" s="44">
        <v>19</v>
      </c>
      <c r="B6" s="44" t="s">
        <v>109</v>
      </c>
      <c r="C6" s="44">
        <v>5</v>
      </c>
      <c r="D6" s="44">
        <v>3</v>
      </c>
      <c r="E6" s="25" t="s">
        <v>96</v>
      </c>
      <c r="F6" s="25" t="s">
        <v>97</v>
      </c>
      <c r="G6" s="25" t="s">
        <v>98</v>
      </c>
      <c r="H6" s="25" t="s">
        <v>99</v>
      </c>
      <c r="I6" s="25" t="s">
        <v>408</v>
      </c>
      <c r="J6" s="25" t="s">
        <v>100</v>
      </c>
      <c r="K6" s="25" t="s">
        <v>100</v>
      </c>
      <c r="L6" s="25">
        <v>1</v>
      </c>
      <c r="M6" s="45"/>
      <c r="N6" s="45"/>
      <c r="O6" s="45"/>
      <c r="P6" s="46">
        <v>46069.554861111108</v>
      </c>
      <c r="Q6" s="46">
        <v>46069.554861111108</v>
      </c>
      <c r="R6" s="25">
        <v>14</v>
      </c>
      <c r="S6" s="45"/>
    </row>
    <row r="7" spans="1:19" x14ac:dyDescent="0.55000000000000004">
      <c r="A7" s="44">
        <v>18</v>
      </c>
      <c r="B7" s="44" t="s">
        <v>109</v>
      </c>
      <c r="C7" s="44">
        <v>6</v>
      </c>
      <c r="D7" s="44">
        <v>3</v>
      </c>
      <c r="E7" s="25" t="s">
        <v>96</v>
      </c>
      <c r="F7" s="25" t="s">
        <v>101</v>
      </c>
      <c r="G7" s="25" t="s">
        <v>102</v>
      </c>
      <c r="H7" s="25" t="s">
        <v>103</v>
      </c>
      <c r="I7" s="25" t="s">
        <v>408</v>
      </c>
      <c r="J7" s="25" t="s">
        <v>100</v>
      </c>
      <c r="K7" s="25" t="s">
        <v>100</v>
      </c>
      <c r="L7" s="25">
        <v>1</v>
      </c>
      <c r="M7" s="45"/>
      <c r="N7" s="45"/>
      <c r="O7" s="45"/>
      <c r="P7" s="46">
        <v>46069.554861111108</v>
      </c>
      <c r="Q7" s="46">
        <v>46069.554861111108</v>
      </c>
      <c r="R7" s="25">
        <v>18</v>
      </c>
      <c r="S7" s="45"/>
    </row>
    <row r="8" spans="1:19" x14ac:dyDescent="0.55000000000000004">
      <c r="A8" s="44">
        <v>20</v>
      </c>
      <c r="B8" s="44" t="s">
        <v>109</v>
      </c>
      <c r="C8" s="44">
        <v>7</v>
      </c>
      <c r="D8" s="44">
        <v>1</v>
      </c>
      <c r="E8" s="25" t="s">
        <v>403</v>
      </c>
      <c r="F8" s="25" t="s">
        <v>104</v>
      </c>
      <c r="G8" s="25" t="s">
        <v>105</v>
      </c>
      <c r="H8" s="25" t="s">
        <v>106</v>
      </c>
      <c r="I8" s="25" t="s">
        <v>408</v>
      </c>
      <c r="J8" s="25" t="s">
        <v>100</v>
      </c>
      <c r="K8" s="25" t="s">
        <v>100</v>
      </c>
      <c r="L8" s="25">
        <v>1</v>
      </c>
      <c r="M8" s="45"/>
      <c r="N8" s="45"/>
      <c r="O8" s="45"/>
      <c r="P8" s="46">
        <v>46069.554861111108</v>
      </c>
      <c r="Q8" s="46">
        <v>46069.554861111108</v>
      </c>
      <c r="R8" s="25">
        <v>22</v>
      </c>
      <c r="S8" s="45"/>
    </row>
    <row r="9" spans="1:19" x14ac:dyDescent="0.55000000000000004">
      <c r="A9" s="44">
        <v>22</v>
      </c>
      <c r="B9" s="44" t="s">
        <v>109</v>
      </c>
      <c r="C9" s="44">
        <v>8</v>
      </c>
      <c r="D9" s="44">
        <v>10</v>
      </c>
      <c r="E9" s="25" t="s">
        <v>107</v>
      </c>
      <c r="F9" s="25" t="s">
        <v>410</v>
      </c>
      <c r="G9" s="25" t="s">
        <v>411</v>
      </c>
      <c r="H9" s="25" t="s">
        <v>412</v>
      </c>
      <c r="I9" s="25" t="s">
        <v>108</v>
      </c>
      <c r="J9" s="25" t="s">
        <v>100</v>
      </c>
      <c r="K9" s="25" t="s">
        <v>100</v>
      </c>
      <c r="L9" s="25">
        <v>1</v>
      </c>
      <c r="M9" s="45"/>
      <c r="N9" s="45"/>
      <c r="O9" s="45"/>
      <c r="P9" s="46">
        <v>46069.554861111108</v>
      </c>
      <c r="Q9" s="46">
        <v>46069.554861111108</v>
      </c>
      <c r="R9" s="25">
        <v>26</v>
      </c>
      <c r="S9" s="45"/>
    </row>
    <row r="10" spans="1:19" x14ac:dyDescent="0.55000000000000004">
      <c r="A10" s="44">
        <v>23</v>
      </c>
      <c r="B10" s="44" t="s">
        <v>109</v>
      </c>
      <c r="C10" s="44">
        <v>9</v>
      </c>
      <c r="D10" s="44">
        <v>10</v>
      </c>
      <c r="E10" s="25" t="s">
        <v>107</v>
      </c>
      <c r="F10" s="25" t="s">
        <v>413</v>
      </c>
      <c r="G10" s="25" t="s">
        <v>414</v>
      </c>
      <c r="H10" s="25" t="s">
        <v>415</v>
      </c>
      <c r="I10" s="25" t="s">
        <v>108</v>
      </c>
      <c r="J10" s="25" t="s">
        <v>100</v>
      </c>
      <c r="K10" s="25" t="s">
        <v>100</v>
      </c>
      <c r="L10" s="25">
        <v>1</v>
      </c>
      <c r="M10" s="45"/>
      <c r="N10" s="45"/>
      <c r="O10" s="45"/>
      <c r="P10" s="46">
        <v>46069.554861111108</v>
      </c>
      <c r="Q10" s="46">
        <v>46069.554861111108</v>
      </c>
      <c r="R10" s="25">
        <v>30</v>
      </c>
      <c r="S10" s="45"/>
    </row>
    <row r="11" spans="1:19" x14ac:dyDescent="0.55000000000000004">
      <c r="A11" s="44">
        <v>42</v>
      </c>
      <c r="B11" s="44" t="s">
        <v>109</v>
      </c>
      <c r="C11" s="44">
        <v>10</v>
      </c>
      <c r="D11" s="44"/>
      <c r="E11" s="25"/>
      <c r="F11" s="25" t="s">
        <v>428</v>
      </c>
      <c r="G11" s="25" t="s">
        <v>110</v>
      </c>
      <c r="H11" s="25"/>
      <c r="I11" s="25"/>
      <c r="J11" s="25"/>
      <c r="K11" s="25"/>
      <c r="L11" s="25"/>
      <c r="M11" s="45"/>
      <c r="N11" s="45"/>
      <c r="O11" s="45"/>
      <c r="P11" s="46">
        <v>46069.554861111108</v>
      </c>
      <c r="Q11" s="46">
        <v>46069.554861111108</v>
      </c>
      <c r="R11" s="25">
        <v>34</v>
      </c>
      <c r="S11" s="45"/>
    </row>
    <row r="12" spans="1:19" x14ac:dyDescent="0.55000000000000004">
      <c r="A12" s="44">
        <v>43</v>
      </c>
      <c r="B12" s="44" t="s">
        <v>109</v>
      </c>
      <c r="C12" s="44">
        <v>11</v>
      </c>
      <c r="D12" s="44"/>
      <c r="E12" s="25"/>
      <c r="F12" s="25" t="s">
        <v>429</v>
      </c>
      <c r="G12" s="25" t="s">
        <v>111</v>
      </c>
      <c r="H12" s="25"/>
      <c r="I12" s="25"/>
      <c r="J12" s="25"/>
      <c r="K12" s="25"/>
      <c r="L12" s="25"/>
      <c r="M12" s="45"/>
      <c r="N12" s="45"/>
      <c r="O12" s="45"/>
      <c r="P12" s="46">
        <v>46069.554861111108</v>
      </c>
      <c r="Q12" s="46">
        <v>46069.554861111108</v>
      </c>
      <c r="R12" s="25">
        <v>35</v>
      </c>
      <c r="S12" s="45"/>
    </row>
    <row r="13" spans="1:19" x14ac:dyDescent="0.55000000000000004">
      <c r="A13" s="44">
        <v>44</v>
      </c>
      <c r="B13" s="44" t="s">
        <v>109</v>
      </c>
      <c r="C13" s="44">
        <v>12</v>
      </c>
      <c r="D13" s="44"/>
      <c r="E13" s="25"/>
      <c r="F13" s="25" t="s">
        <v>430</v>
      </c>
      <c r="G13" s="25" t="s">
        <v>112</v>
      </c>
      <c r="H13" s="25"/>
      <c r="I13" s="25"/>
      <c r="J13" s="25"/>
      <c r="K13" s="25"/>
      <c r="L13" s="25"/>
      <c r="M13" s="45"/>
      <c r="N13" s="45"/>
      <c r="O13" s="45"/>
      <c r="P13" s="46">
        <v>46069.554861111108</v>
      </c>
      <c r="Q13" s="46">
        <v>46069.554861111108</v>
      </c>
      <c r="R13" s="25">
        <v>36</v>
      </c>
      <c r="S13" s="45"/>
    </row>
    <row r="14" spans="1:19" x14ac:dyDescent="0.55000000000000004">
      <c r="A14" s="44">
        <v>32</v>
      </c>
      <c r="B14" s="44" t="s">
        <v>109</v>
      </c>
      <c r="C14" s="44">
        <v>13</v>
      </c>
      <c r="D14" s="44">
        <v>1</v>
      </c>
      <c r="E14" s="25" t="s">
        <v>403</v>
      </c>
      <c r="F14" s="25" t="s">
        <v>113</v>
      </c>
      <c r="G14" s="25" t="s">
        <v>114</v>
      </c>
      <c r="H14" s="25" t="s">
        <v>115</v>
      </c>
      <c r="I14" s="25" t="s">
        <v>422</v>
      </c>
      <c r="J14" s="25" t="s">
        <v>116</v>
      </c>
      <c r="K14" s="25" t="s">
        <v>116</v>
      </c>
      <c r="L14" s="25">
        <v>1</v>
      </c>
      <c r="M14" s="45"/>
      <c r="N14" s="45"/>
      <c r="O14" s="45"/>
      <c r="P14" s="46">
        <v>46069.554861111108</v>
      </c>
      <c r="Q14" s="46">
        <v>46069.554861111108</v>
      </c>
      <c r="R14" s="25">
        <v>37</v>
      </c>
      <c r="S14" s="45"/>
    </row>
    <row r="15" spans="1:19" x14ac:dyDescent="0.55000000000000004">
      <c r="A15" s="44">
        <v>33</v>
      </c>
      <c r="B15" s="44" t="s">
        <v>109</v>
      </c>
      <c r="C15" s="44">
        <v>14</v>
      </c>
      <c r="D15" s="44">
        <v>1</v>
      </c>
      <c r="E15" s="25" t="s">
        <v>403</v>
      </c>
      <c r="F15" s="25" t="s">
        <v>117</v>
      </c>
      <c r="G15" s="25" t="s">
        <v>118</v>
      </c>
      <c r="H15" s="25" t="s">
        <v>119</v>
      </c>
      <c r="I15" s="25" t="s">
        <v>422</v>
      </c>
      <c r="J15" s="25" t="s">
        <v>116</v>
      </c>
      <c r="K15" s="25" t="s">
        <v>116</v>
      </c>
      <c r="L15" s="25">
        <v>1</v>
      </c>
      <c r="M15" s="45"/>
      <c r="N15" s="45"/>
      <c r="O15" s="45"/>
      <c r="P15" s="46">
        <v>46069.554861111108</v>
      </c>
      <c r="Q15" s="46">
        <v>46069.554861111108</v>
      </c>
      <c r="R15" s="25">
        <v>41</v>
      </c>
      <c r="S15" s="45"/>
    </row>
    <row r="16" spans="1:19" x14ac:dyDescent="0.55000000000000004">
      <c r="A16" s="44">
        <v>41</v>
      </c>
      <c r="B16" s="44" t="s">
        <v>109</v>
      </c>
      <c r="C16" s="44">
        <v>15</v>
      </c>
      <c r="D16" s="44"/>
      <c r="E16" s="25"/>
      <c r="F16" s="25" t="s">
        <v>426</v>
      </c>
      <c r="G16" s="25" t="s">
        <v>120</v>
      </c>
      <c r="H16" s="25" t="s">
        <v>427</v>
      </c>
      <c r="I16" s="25"/>
      <c r="J16" s="25"/>
      <c r="K16" s="25"/>
      <c r="L16" s="25"/>
      <c r="M16" s="45"/>
      <c r="N16" s="45"/>
      <c r="O16" s="45"/>
      <c r="P16" s="46">
        <v>46069.554861111108</v>
      </c>
      <c r="Q16" s="46">
        <v>46069.554861111108</v>
      </c>
      <c r="R16" s="25">
        <v>45</v>
      </c>
      <c r="S16" s="45"/>
    </row>
    <row r="17" spans="1:19" x14ac:dyDescent="0.55000000000000004">
      <c r="A17" s="44">
        <v>45</v>
      </c>
      <c r="B17" s="44" t="s">
        <v>109</v>
      </c>
      <c r="C17" s="44">
        <v>16</v>
      </c>
      <c r="D17" s="44"/>
      <c r="E17" s="25"/>
      <c r="F17" s="25" t="s">
        <v>121</v>
      </c>
      <c r="G17" s="25" t="s">
        <v>122</v>
      </c>
      <c r="H17" s="25" t="s">
        <v>427</v>
      </c>
      <c r="I17" s="25"/>
      <c r="J17" s="25"/>
      <c r="K17" s="25"/>
      <c r="L17" s="25"/>
      <c r="M17" s="45"/>
      <c r="N17" s="45"/>
      <c r="O17" s="45"/>
      <c r="P17" s="46">
        <v>46069.554861111108</v>
      </c>
      <c r="Q17" s="46">
        <v>46069.554861111108</v>
      </c>
      <c r="R17" s="25">
        <v>49</v>
      </c>
      <c r="S17" s="45"/>
    </row>
    <row r="18" spans="1:19" x14ac:dyDescent="0.55000000000000004">
      <c r="A18" s="44">
        <v>59</v>
      </c>
      <c r="B18" s="44" t="s">
        <v>109</v>
      </c>
      <c r="C18" s="44">
        <v>17</v>
      </c>
      <c r="D18" s="44">
        <v>10</v>
      </c>
      <c r="E18" s="25" t="s">
        <v>398</v>
      </c>
      <c r="F18" s="25" t="s">
        <v>384</v>
      </c>
      <c r="G18" s="25" t="s">
        <v>385</v>
      </c>
      <c r="H18" s="25" t="s">
        <v>386</v>
      </c>
      <c r="I18" s="25"/>
      <c r="J18" s="25" t="s">
        <v>86</v>
      </c>
      <c r="K18" s="25" t="s">
        <v>86</v>
      </c>
      <c r="L18" s="25"/>
      <c r="M18" s="45"/>
      <c r="N18" s="45"/>
      <c r="O18" s="45"/>
      <c r="P18" s="46">
        <v>46069.554861111108</v>
      </c>
      <c r="Q18" s="46">
        <v>46069.554861111108</v>
      </c>
      <c r="R18" s="25">
        <v>53</v>
      </c>
      <c r="S18" s="45"/>
    </row>
    <row r="19" spans="1:19" x14ac:dyDescent="0.55000000000000004">
      <c r="A19" s="44">
        <v>1</v>
      </c>
      <c r="B19" s="44" t="s">
        <v>128</v>
      </c>
      <c r="C19" s="44">
        <v>1</v>
      </c>
      <c r="D19" s="44">
        <v>1</v>
      </c>
      <c r="E19" s="25" t="s">
        <v>403</v>
      </c>
      <c r="F19" s="25" t="s">
        <v>123</v>
      </c>
      <c r="G19" s="25" t="s">
        <v>124</v>
      </c>
      <c r="H19" s="25" t="s">
        <v>125</v>
      </c>
      <c r="I19" s="25" t="s">
        <v>126</v>
      </c>
      <c r="J19" s="25" t="s">
        <v>127</v>
      </c>
      <c r="K19" s="25" t="s">
        <v>127</v>
      </c>
      <c r="L19" s="25">
        <v>1</v>
      </c>
      <c r="M19" s="45"/>
      <c r="N19" s="45">
        <v>0</v>
      </c>
      <c r="O19" s="45">
        <v>0</v>
      </c>
      <c r="P19" s="46">
        <v>46069.554861111108</v>
      </c>
      <c r="Q19" s="46">
        <v>46069.554861111108</v>
      </c>
      <c r="R19" s="25">
        <v>57</v>
      </c>
      <c r="S19" s="45"/>
    </row>
    <row r="20" spans="1:19" x14ac:dyDescent="0.55000000000000004">
      <c r="A20" s="44">
        <v>46</v>
      </c>
      <c r="B20" s="44" t="s">
        <v>128</v>
      </c>
      <c r="C20" s="44">
        <v>2</v>
      </c>
      <c r="D20" s="44"/>
      <c r="E20" s="25"/>
      <c r="F20" s="25" t="s">
        <v>129</v>
      </c>
      <c r="G20" s="25" t="s">
        <v>431</v>
      </c>
      <c r="H20" s="25" t="s">
        <v>130</v>
      </c>
      <c r="I20" s="25"/>
      <c r="J20" s="25"/>
      <c r="K20" s="25"/>
      <c r="L20" s="25"/>
      <c r="M20" s="45"/>
      <c r="N20" s="45">
        <v>0</v>
      </c>
      <c r="O20" s="45">
        <v>5</v>
      </c>
      <c r="P20" s="46">
        <v>46069.554861111108</v>
      </c>
      <c r="Q20" s="46">
        <v>46069.554861111108</v>
      </c>
      <c r="R20" s="25">
        <v>58</v>
      </c>
      <c r="S20" s="45"/>
    </row>
    <row r="21" spans="1:19" x14ac:dyDescent="0.55000000000000004">
      <c r="A21" s="44">
        <v>47</v>
      </c>
      <c r="B21" s="44" t="s">
        <v>128</v>
      </c>
      <c r="C21" s="44">
        <v>3</v>
      </c>
      <c r="D21" s="44"/>
      <c r="E21" s="25"/>
      <c r="F21" s="25" t="s">
        <v>131</v>
      </c>
      <c r="G21" s="25" t="s">
        <v>432</v>
      </c>
      <c r="H21" s="25" t="s">
        <v>130</v>
      </c>
      <c r="I21" s="25"/>
      <c r="J21" s="25"/>
      <c r="K21" s="25"/>
      <c r="L21" s="25"/>
      <c r="M21" s="45"/>
      <c r="N21" s="45">
        <v>0</v>
      </c>
      <c r="O21" s="45">
        <v>6</v>
      </c>
      <c r="P21" s="46">
        <v>46069.554861111108</v>
      </c>
      <c r="Q21" s="46">
        <v>46069.554861111108</v>
      </c>
      <c r="R21" s="25">
        <v>59</v>
      </c>
      <c r="S21" s="45"/>
    </row>
    <row r="22" spans="1:19" x14ac:dyDescent="0.55000000000000004">
      <c r="A22" s="44">
        <v>2</v>
      </c>
      <c r="B22" s="44" t="s">
        <v>128</v>
      </c>
      <c r="C22" s="44">
        <v>4</v>
      </c>
      <c r="D22" s="44">
        <v>2</v>
      </c>
      <c r="E22" s="25" t="s">
        <v>132</v>
      </c>
      <c r="F22" s="25" t="s">
        <v>370</v>
      </c>
      <c r="G22" s="25" t="s">
        <v>371</v>
      </c>
      <c r="H22" s="25" t="s">
        <v>133</v>
      </c>
      <c r="I22" s="25" t="s">
        <v>134</v>
      </c>
      <c r="J22" s="25" t="s">
        <v>127</v>
      </c>
      <c r="K22" s="25" t="s">
        <v>127</v>
      </c>
      <c r="L22" s="25">
        <v>1</v>
      </c>
      <c r="M22" s="45"/>
      <c r="N22" s="45">
        <v>0</v>
      </c>
      <c r="O22" s="45">
        <v>7</v>
      </c>
      <c r="P22" s="46">
        <v>46069.554861111108</v>
      </c>
      <c r="Q22" s="46">
        <v>46069.554861111108</v>
      </c>
      <c r="R22" s="25">
        <v>60</v>
      </c>
      <c r="S22" s="45"/>
    </row>
    <row r="23" spans="1:19" x14ac:dyDescent="0.55000000000000004">
      <c r="A23" s="44">
        <v>4</v>
      </c>
      <c r="B23" s="44" t="s">
        <v>128</v>
      </c>
      <c r="C23" s="44">
        <v>5</v>
      </c>
      <c r="D23" s="44">
        <v>5</v>
      </c>
      <c r="E23" s="25" t="s">
        <v>135</v>
      </c>
      <c r="F23" s="25" t="s">
        <v>136</v>
      </c>
      <c r="G23" s="25" t="s">
        <v>137</v>
      </c>
      <c r="H23" s="25" t="s">
        <v>138</v>
      </c>
      <c r="I23" s="25" t="s">
        <v>404</v>
      </c>
      <c r="J23" s="25" t="s">
        <v>127</v>
      </c>
      <c r="K23" s="25" t="s">
        <v>127</v>
      </c>
      <c r="L23" s="25">
        <v>1</v>
      </c>
      <c r="M23" s="45"/>
      <c r="N23" s="45">
        <v>0</v>
      </c>
      <c r="O23" s="45">
        <v>1</v>
      </c>
      <c r="P23" s="46">
        <v>46069.554861111108</v>
      </c>
      <c r="Q23" s="46">
        <v>46069.554861111108</v>
      </c>
      <c r="R23" s="25">
        <v>61</v>
      </c>
      <c r="S23" s="45"/>
    </row>
    <row r="24" spans="1:19" x14ac:dyDescent="0.55000000000000004">
      <c r="A24" s="44">
        <v>3</v>
      </c>
      <c r="B24" s="44" t="s">
        <v>128</v>
      </c>
      <c r="C24" s="44">
        <v>6</v>
      </c>
      <c r="D24" s="44">
        <v>5</v>
      </c>
      <c r="E24" s="25" t="s">
        <v>135</v>
      </c>
      <c r="F24" s="25" t="s">
        <v>139</v>
      </c>
      <c r="G24" s="25" t="s">
        <v>140</v>
      </c>
      <c r="H24" s="25" t="s">
        <v>141</v>
      </c>
      <c r="I24" s="25" t="s">
        <v>142</v>
      </c>
      <c r="J24" s="25" t="s">
        <v>127</v>
      </c>
      <c r="K24" s="25" t="s">
        <v>127</v>
      </c>
      <c r="L24" s="25">
        <v>1</v>
      </c>
      <c r="M24" s="45"/>
      <c r="N24" s="45">
        <v>0</v>
      </c>
      <c r="O24" s="45">
        <v>8</v>
      </c>
      <c r="P24" s="46">
        <v>46069.554861111108</v>
      </c>
      <c r="Q24" s="46">
        <v>46069.554861111108</v>
      </c>
      <c r="R24" s="25">
        <v>62</v>
      </c>
      <c r="S24" s="45"/>
    </row>
    <row r="25" spans="1:19" x14ac:dyDescent="0.55000000000000004">
      <c r="A25" s="44">
        <v>8</v>
      </c>
      <c r="B25" s="44" t="s">
        <v>128</v>
      </c>
      <c r="C25" s="44">
        <v>7</v>
      </c>
      <c r="D25" s="44">
        <v>6</v>
      </c>
      <c r="E25" s="25" t="s">
        <v>87</v>
      </c>
      <c r="F25" s="25" t="s">
        <v>143</v>
      </c>
      <c r="G25" s="25" t="s">
        <v>144</v>
      </c>
      <c r="H25" s="25" t="s">
        <v>145</v>
      </c>
      <c r="I25" s="25" t="s">
        <v>146</v>
      </c>
      <c r="J25" s="25" t="s">
        <v>127</v>
      </c>
      <c r="K25" s="25" t="s">
        <v>127</v>
      </c>
      <c r="L25" s="47">
        <v>1</v>
      </c>
      <c r="M25" s="48"/>
      <c r="N25" s="48">
        <v>0</v>
      </c>
      <c r="O25" s="48">
        <v>9</v>
      </c>
      <c r="P25" s="46">
        <v>46069.554861111108</v>
      </c>
      <c r="Q25" s="46">
        <v>46069.554861111108</v>
      </c>
      <c r="R25" s="25">
        <v>63</v>
      </c>
      <c r="S25" s="45"/>
    </row>
    <row r="26" spans="1:19" x14ac:dyDescent="0.55000000000000004">
      <c r="A26" s="44">
        <v>7</v>
      </c>
      <c r="B26" s="44" t="s">
        <v>128</v>
      </c>
      <c r="C26" s="44">
        <v>8</v>
      </c>
      <c r="D26" s="44">
        <v>7</v>
      </c>
      <c r="E26" s="25" t="s">
        <v>91</v>
      </c>
      <c r="F26" s="25" t="s">
        <v>147</v>
      </c>
      <c r="G26" s="25" t="s">
        <v>148</v>
      </c>
      <c r="H26" s="25" t="s">
        <v>149</v>
      </c>
      <c r="I26" s="25" t="s">
        <v>146</v>
      </c>
      <c r="J26" s="25" t="s">
        <v>127</v>
      </c>
      <c r="K26" s="25" t="s">
        <v>127</v>
      </c>
      <c r="L26" s="47">
        <v>1</v>
      </c>
      <c r="M26" s="48"/>
      <c r="N26" s="48">
        <v>0</v>
      </c>
      <c r="O26" s="48">
        <v>10</v>
      </c>
      <c r="P26" s="46">
        <v>46069.554861111108</v>
      </c>
      <c r="Q26" s="46">
        <v>46069.554861111108</v>
      </c>
      <c r="R26" s="25">
        <v>64</v>
      </c>
      <c r="S26" s="45"/>
    </row>
    <row r="27" spans="1:19" x14ac:dyDescent="0.55000000000000004">
      <c r="A27" s="44">
        <v>6</v>
      </c>
      <c r="B27" s="44" t="s">
        <v>128</v>
      </c>
      <c r="C27" s="44">
        <v>9</v>
      </c>
      <c r="D27" s="44">
        <v>7</v>
      </c>
      <c r="E27" s="25" t="s">
        <v>91</v>
      </c>
      <c r="F27" s="25" t="s">
        <v>150</v>
      </c>
      <c r="G27" s="25" t="s">
        <v>151</v>
      </c>
      <c r="H27" s="25" t="s">
        <v>152</v>
      </c>
      <c r="I27" s="25" t="s">
        <v>153</v>
      </c>
      <c r="J27" s="25" t="s">
        <v>127</v>
      </c>
      <c r="K27" s="25" t="s">
        <v>127</v>
      </c>
      <c r="L27" s="47">
        <v>1</v>
      </c>
      <c r="M27" s="48"/>
      <c r="N27" s="48">
        <v>0</v>
      </c>
      <c r="O27" s="48">
        <v>11</v>
      </c>
      <c r="P27" s="46">
        <v>46069.554861111108</v>
      </c>
      <c r="Q27" s="46">
        <v>46069.554861111108</v>
      </c>
      <c r="R27" s="25">
        <v>65</v>
      </c>
      <c r="S27" s="45"/>
    </row>
    <row r="28" spans="1:19" x14ac:dyDescent="0.55000000000000004">
      <c r="A28" s="44">
        <v>5</v>
      </c>
      <c r="B28" s="44" t="s">
        <v>128</v>
      </c>
      <c r="C28" s="44">
        <v>10</v>
      </c>
      <c r="D28" s="44">
        <v>8</v>
      </c>
      <c r="E28" s="25" t="s">
        <v>94</v>
      </c>
      <c r="F28" s="25" t="s">
        <v>154</v>
      </c>
      <c r="G28" s="25" t="s">
        <v>155</v>
      </c>
      <c r="H28" s="25" t="s">
        <v>145</v>
      </c>
      <c r="I28" s="25" t="s">
        <v>146</v>
      </c>
      <c r="J28" s="25" t="s">
        <v>127</v>
      </c>
      <c r="K28" s="25" t="s">
        <v>127</v>
      </c>
      <c r="L28" s="47">
        <v>1</v>
      </c>
      <c r="M28" s="48"/>
      <c r="N28" s="48">
        <v>0</v>
      </c>
      <c r="O28" s="48">
        <v>12</v>
      </c>
      <c r="P28" s="46">
        <v>46069.554861111108</v>
      </c>
      <c r="Q28" s="46">
        <v>46069.554861111108</v>
      </c>
      <c r="R28" s="25">
        <v>66</v>
      </c>
      <c r="S28" s="45"/>
    </row>
    <row r="29" spans="1:19" x14ac:dyDescent="0.55000000000000004">
      <c r="A29" s="44">
        <v>10</v>
      </c>
      <c r="B29" s="44" t="s">
        <v>128</v>
      </c>
      <c r="C29" s="44">
        <v>11</v>
      </c>
      <c r="D29" s="44">
        <v>9</v>
      </c>
      <c r="E29" s="25" t="s">
        <v>156</v>
      </c>
      <c r="F29" s="25" t="s">
        <v>157</v>
      </c>
      <c r="G29" s="25" t="s">
        <v>158</v>
      </c>
      <c r="H29" s="25" t="s">
        <v>159</v>
      </c>
      <c r="I29" s="25" t="s">
        <v>146</v>
      </c>
      <c r="J29" s="25" t="s">
        <v>127</v>
      </c>
      <c r="K29" s="25" t="s">
        <v>127</v>
      </c>
      <c r="L29" s="47">
        <v>1</v>
      </c>
      <c r="M29" s="48"/>
      <c r="N29" s="48">
        <v>0</v>
      </c>
      <c r="O29" s="48">
        <v>2</v>
      </c>
      <c r="P29" s="46">
        <v>46069.554861111108</v>
      </c>
      <c r="Q29" s="46">
        <v>46069.554861111108</v>
      </c>
      <c r="R29" s="25">
        <v>67</v>
      </c>
      <c r="S29" s="45"/>
    </row>
    <row r="30" spans="1:19" x14ac:dyDescent="0.55000000000000004">
      <c r="A30" s="44">
        <v>9</v>
      </c>
      <c r="B30" s="44" t="s">
        <v>128</v>
      </c>
      <c r="C30" s="44">
        <v>12</v>
      </c>
      <c r="D30" s="44">
        <v>9</v>
      </c>
      <c r="E30" s="25" t="s">
        <v>156</v>
      </c>
      <c r="F30" s="25" t="s">
        <v>160</v>
      </c>
      <c r="G30" s="25" t="s">
        <v>161</v>
      </c>
      <c r="H30" s="25" t="s">
        <v>162</v>
      </c>
      <c r="I30" s="25" t="s">
        <v>146</v>
      </c>
      <c r="J30" s="25" t="s">
        <v>127</v>
      </c>
      <c r="K30" s="25" t="s">
        <v>127</v>
      </c>
      <c r="L30" s="47">
        <v>1</v>
      </c>
      <c r="M30" s="48"/>
      <c r="N30" s="48">
        <v>0</v>
      </c>
      <c r="O30" s="48">
        <v>13</v>
      </c>
      <c r="P30" s="46">
        <v>46069.554861111108</v>
      </c>
      <c r="Q30" s="46">
        <v>46069.554861111108</v>
      </c>
      <c r="R30" s="25">
        <v>68</v>
      </c>
      <c r="S30" s="45"/>
    </row>
    <row r="31" spans="1:19" x14ac:dyDescent="0.55000000000000004">
      <c r="A31" s="44">
        <v>11</v>
      </c>
      <c r="B31" s="44" t="s">
        <v>128</v>
      </c>
      <c r="C31" s="44">
        <v>13</v>
      </c>
      <c r="D31" s="44">
        <v>11</v>
      </c>
      <c r="E31" s="25" t="s">
        <v>163</v>
      </c>
      <c r="F31" s="25" t="s">
        <v>164</v>
      </c>
      <c r="G31" s="25" t="s">
        <v>165</v>
      </c>
      <c r="H31" s="25" t="s">
        <v>159</v>
      </c>
      <c r="I31" s="25" t="s">
        <v>146</v>
      </c>
      <c r="J31" s="25" t="s">
        <v>127</v>
      </c>
      <c r="K31" s="25" t="s">
        <v>127</v>
      </c>
      <c r="L31" s="47">
        <v>1</v>
      </c>
      <c r="M31" s="48"/>
      <c r="N31" s="48">
        <v>0</v>
      </c>
      <c r="O31" s="48">
        <v>3</v>
      </c>
      <c r="P31" s="46">
        <v>46069.554861111108</v>
      </c>
      <c r="Q31" s="46">
        <v>46069.554861111108</v>
      </c>
      <c r="R31" s="25">
        <v>69</v>
      </c>
      <c r="S31" s="45"/>
    </row>
    <row r="32" spans="1:19" x14ac:dyDescent="0.55000000000000004">
      <c r="A32" s="44">
        <v>13</v>
      </c>
      <c r="B32" s="44" t="s">
        <v>128</v>
      </c>
      <c r="C32" s="44">
        <v>14</v>
      </c>
      <c r="D32" s="44">
        <v>11</v>
      </c>
      <c r="E32" s="25" t="s">
        <v>163</v>
      </c>
      <c r="F32" s="25" t="s">
        <v>166</v>
      </c>
      <c r="G32" s="25" t="s">
        <v>167</v>
      </c>
      <c r="H32" s="25" t="s">
        <v>168</v>
      </c>
      <c r="I32" s="25" t="s">
        <v>146</v>
      </c>
      <c r="J32" s="25" t="s">
        <v>127</v>
      </c>
      <c r="K32" s="25" t="s">
        <v>127</v>
      </c>
      <c r="L32" s="47">
        <v>1</v>
      </c>
      <c r="M32" s="48"/>
      <c r="N32" s="48">
        <v>0</v>
      </c>
      <c r="O32" s="48">
        <v>4</v>
      </c>
      <c r="P32" s="46">
        <v>46069.554861111108</v>
      </c>
      <c r="Q32" s="46">
        <v>46069.554861111108</v>
      </c>
      <c r="R32" s="25">
        <v>70</v>
      </c>
      <c r="S32" s="45"/>
    </row>
    <row r="33" spans="1:19" x14ac:dyDescent="0.55000000000000004">
      <c r="A33" s="44">
        <v>14</v>
      </c>
      <c r="B33" s="44" t="s">
        <v>128</v>
      </c>
      <c r="C33" s="44">
        <v>15</v>
      </c>
      <c r="D33" s="44">
        <v>11</v>
      </c>
      <c r="E33" s="25" t="s">
        <v>169</v>
      </c>
      <c r="F33" s="25" t="s">
        <v>405</v>
      </c>
      <c r="G33" s="25" t="s">
        <v>406</v>
      </c>
      <c r="H33" s="25" t="s">
        <v>170</v>
      </c>
      <c r="I33" s="25" t="s">
        <v>171</v>
      </c>
      <c r="J33" s="25" t="s">
        <v>127</v>
      </c>
      <c r="K33" s="25" t="s">
        <v>127</v>
      </c>
      <c r="L33" s="47">
        <v>1</v>
      </c>
      <c r="M33" s="48"/>
      <c r="N33" s="48">
        <v>0</v>
      </c>
      <c r="O33" s="48">
        <v>14</v>
      </c>
      <c r="P33" s="46">
        <v>46069.554861111108</v>
      </c>
      <c r="Q33" s="46">
        <v>46069.554861111108</v>
      </c>
      <c r="R33" s="25">
        <v>71</v>
      </c>
      <c r="S33" s="45"/>
    </row>
    <row r="34" spans="1:19" x14ac:dyDescent="0.55000000000000004">
      <c r="A34" s="44">
        <v>15</v>
      </c>
      <c r="B34" s="44" t="s">
        <v>128</v>
      </c>
      <c r="C34" s="44">
        <v>16</v>
      </c>
      <c r="D34" s="44">
        <v>11</v>
      </c>
      <c r="E34" s="25" t="s">
        <v>169</v>
      </c>
      <c r="F34" s="25" t="s">
        <v>407</v>
      </c>
      <c r="G34" s="25" t="s">
        <v>172</v>
      </c>
      <c r="H34" s="25" t="s">
        <v>170</v>
      </c>
      <c r="I34" s="25" t="s">
        <v>171</v>
      </c>
      <c r="J34" s="25" t="s">
        <v>127</v>
      </c>
      <c r="K34" s="25" t="s">
        <v>127</v>
      </c>
      <c r="L34" s="47">
        <v>1</v>
      </c>
      <c r="M34" s="48"/>
      <c r="N34" s="48">
        <v>0</v>
      </c>
      <c r="O34" s="48">
        <v>15</v>
      </c>
      <c r="P34" s="46">
        <v>46069.554861111108</v>
      </c>
      <c r="Q34" s="46">
        <v>46069.554861111108</v>
      </c>
      <c r="R34" s="25">
        <v>72</v>
      </c>
      <c r="S34" s="45"/>
    </row>
    <row r="35" spans="1:19" x14ac:dyDescent="0.55000000000000004">
      <c r="A35" s="44">
        <v>48</v>
      </c>
      <c r="B35" s="44" t="s">
        <v>128</v>
      </c>
      <c r="C35" s="44">
        <v>17</v>
      </c>
      <c r="D35" s="44"/>
      <c r="E35" s="25"/>
      <c r="F35" s="25" t="s">
        <v>173</v>
      </c>
      <c r="G35" s="25" t="s">
        <v>433</v>
      </c>
      <c r="H35" s="25" t="s">
        <v>174</v>
      </c>
      <c r="I35" s="25"/>
      <c r="J35" s="25"/>
      <c r="K35" s="25"/>
      <c r="L35" s="25"/>
      <c r="M35" s="45"/>
      <c r="N35" s="45">
        <v>1</v>
      </c>
      <c r="O35" s="45">
        <v>0</v>
      </c>
      <c r="P35" s="46">
        <v>46069.554861111108</v>
      </c>
      <c r="Q35" s="46">
        <v>46069.554861111108</v>
      </c>
      <c r="R35" s="25">
        <v>73</v>
      </c>
      <c r="S35" s="45"/>
    </row>
    <row r="36" spans="1:19" x14ac:dyDescent="0.55000000000000004">
      <c r="A36" s="44">
        <v>49</v>
      </c>
      <c r="B36" s="44" t="s">
        <v>128</v>
      </c>
      <c r="C36" s="44">
        <v>18</v>
      </c>
      <c r="D36" s="44"/>
      <c r="E36" s="25"/>
      <c r="F36" s="25" t="s">
        <v>175</v>
      </c>
      <c r="G36" s="25" t="s">
        <v>434</v>
      </c>
      <c r="H36" s="25" t="s">
        <v>174</v>
      </c>
      <c r="I36" s="25"/>
      <c r="J36" s="25"/>
      <c r="K36" s="25"/>
      <c r="L36" s="25"/>
      <c r="M36" s="45"/>
      <c r="N36" s="45">
        <v>1</v>
      </c>
      <c r="O36" s="45">
        <v>1</v>
      </c>
      <c r="P36" s="46">
        <v>46069.554861111108</v>
      </c>
      <c r="Q36" s="46">
        <v>46069.554861111108</v>
      </c>
      <c r="R36" s="25">
        <v>74</v>
      </c>
      <c r="S36" s="45"/>
    </row>
    <row r="37" spans="1:19" x14ac:dyDescent="0.55000000000000004">
      <c r="A37" s="24">
        <v>50</v>
      </c>
      <c r="B37" s="24" t="s">
        <v>128</v>
      </c>
      <c r="C37" s="24">
        <v>19</v>
      </c>
      <c r="D37" s="24"/>
      <c r="E37" s="27"/>
      <c r="F37" s="27" t="s">
        <v>176</v>
      </c>
      <c r="G37" s="27" t="s">
        <v>435</v>
      </c>
      <c r="H37" s="27" t="s">
        <v>177</v>
      </c>
      <c r="I37" s="27"/>
      <c r="J37" s="27"/>
      <c r="K37" s="27"/>
      <c r="L37" s="27"/>
      <c r="M37" s="26"/>
      <c r="N37" s="26">
        <v>1</v>
      </c>
      <c r="O37" s="26">
        <v>2</v>
      </c>
      <c r="P37" s="41">
        <v>46069.554861111108</v>
      </c>
      <c r="Q37" s="41">
        <v>46069.554861111108</v>
      </c>
      <c r="R37" s="27">
        <v>75</v>
      </c>
      <c r="S37" s="26"/>
    </row>
    <row r="38" spans="1:19" x14ac:dyDescent="0.55000000000000004">
      <c r="A38" s="24">
        <v>58</v>
      </c>
      <c r="B38" s="24" t="s">
        <v>128</v>
      </c>
      <c r="C38" s="24">
        <v>20</v>
      </c>
      <c r="D38" s="24">
        <v>7</v>
      </c>
      <c r="E38" s="27" t="s">
        <v>91</v>
      </c>
      <c r="F38" s="27" t="s">
        <v>377</v>
      </c>
      <c r="G38" s="27" t="s">
        <v>378</v>
      </c>
      <c r="H38" s="27" t="s">
        <v>379</v>
      </c>
      <c r="I38" s="27" t="s">
        <v>380</v>
      </c>
      <c r="J38" s="27" t="s">
        <v>381</v>
      </c>
      <c r="K38" s="27" t="s">
        <v>381</v>
      </c>
      <c r="L38" s="27"/>
      <c r="M38" s="26"/>
      <c r="N38" s="26"/>
      <c r="O38" s="26"/>
      <c r="P38" s="41">
        <v>46069.554861111108</v>
      </c>
      <c r="Q38" s="41">
        <v>46069.554861111108</v>
      </c>
      <c r="R38" s="27">
        <v>76</v>
      </c>
      <c r="S38" s="26"/>
    </row>
    <row r="39" spans="1:19" x14ac:dyDescent="0.55000000000000004">
      <c r="A39" s="28">
        <v>12</v>
      </c>
      <c r="B39" s="28" t="s">
        <v>128</v>
      </c>
      <c r="C39" s="28"/>
      <c r="D39" s="28">
        <v>11</v>
      </c>
      <c r="E39" s="29" t="s">
        <v>163</v>
      </c>
      <c r="F39" s="29"/>
      <c r="G39" s="29"/>
      <c r="H39" s="29" t="s">
        <v>159</v>
      </c>
      <c r="I39" s="29" t="s">
        <v>146</v>
      </c>
      <c r="J39" s="29" t="s">
        <v>127</v>
      </c>
      <c r="K39" s="29" t="s">
        <v>127</v>
      </c>
      <c r="L39" s="30">
        <v>1</v>
      </c>
      <c r="M39" s="31" t="s">
        <v>178</v>
      </c>
      <c r="N39" s="31"/>
      <c r="O39" s="31"/>
      <c r="P39" s="42">
        <v>46069.554861111108</v>
      </c>
      <c r="Q39" s="42">
        <v>46069.554861111108</v>
      </c>
      <c r="R39" s="29" t="str">
        <v/>
      </c>
      <c r="S39" s="26"/>
    </row>
    <row r="40" spans="1:19" x14ac:dyDescent="0.55000000000000004">
      <c r="A40" s="28">
        <v>16</v>
      </c>
      <c r="B40" s="28" t="s">
        <v>128</v>
      </c>
      <c r="C40" s="28"/>
      <c r="D40" s="28">
        <v>11</v>
      </c>
      <c r="E40" s="29" t="s">
        <v>169</v>
      </c>
      <c r="F40" s="29"/>
      <c r="G40" s="29"/>
      <c r="H40" s="29" t="s">
        <v>170</v>
      </c>
      <c r="I40" s="29" t="s">
        <v>171</v>
      </c>
      <c r="J40" s="29" t="s">
        <v>127</v>
      </c>
      <c r="K40" s="29" t="s">
        <v>127</v>
      </c>
      <c r="L40" s="30">
        <v>1</v>
      </c>
      <c r="M40" s="31" t="s">
        <v>178</v>
      </c>
      <c r="N40" s="31"/>
      <c r="O40" s="31"/>
      <c r="P40" s="42">
        <v>46069.554861111108</v>
      </c>
      <c r="Q40" s="42">
        <v>46069.554861111108</v>
      </c>
      <c r="R40" s="29" t="str">
        <v/>
      </c>
      <c r="S40" s="26"/>
    </row>
    <row r="41" spans="1:19" x14ac:dyDescent="0.55000000000000004">
      <c r="A41" s="28">
        <v>17</v>
      </c>
      <c r="B41" s="28" t="s">
        <v>128</v>
      </c>
      <c r="C41" s="28"/>
      <c r="D41" s="28">
        <v>11</v>
      </c>
      <c r="E41" s="29" t="s">
        <v>169</v>
      </c>
      <c r="F41" s="29"/>
      <c r="G41" s="29"/>
      <c r="H41" s="29" t="s">
        <v>170</v>
      </c>
      <c r="I41" s="29" t="s">
        <v>171</v>
      </c>
      <c r="J41" s="29" t="s">
        <v>127</v>
      </c>
      <c r="K41" s="29" t="s">
        <v>127</v>
      </c>
      <c r="L41" s="30">
        <v>1</v>
      </c>
      <c r="M41" s="31" t="s">
        <v>178</v>
      </c>
      <c r="N41" s="31"/>
      <c r="O41" s="31"/>
      <c r="P41" s="42">
        <v>46069.554861111108</v>
      </c>
      <c r="Q41" s="42">
        <v>46069.554861111108</v>
      </c>
      <c r="R41" s="29" t="str">
        <v/>
      </c>
      <c r="S41" s="26"/>
    </row>
    <row r="42" spans="1:19" x14ac:dyDescent="0.55000000000000004">
      <c r="A42" s="24">
        <v>21</v>
      </c>
      <c r="B42" s="24" t="s">
        <v>368</v>
      </c>
      <c r="C42" s="24">
        <v>1</v>
      </c>
      <c r="D42" s="24">
        <v>1</v>
      </c>
      <c r="E42" s="27" t="s">
        <v>403</v>
      </c>
      <c r="F42" s="27" t="s">
        <v>180</v>
      </c>
      <c r="G42" s="27" t="s">
        <v>181</v>
      </c>
      <c r="H42" s="27" t="s">
        <v>182</v>
      </c>
      <c r="I42" s="27" t="s">
        <v>409</v>
      </c>
      <c r="J42" s="27" t="s">
        <v>100</v>
      </c>
      <c r="K42" s="27" t="s">
        <v>100</v>
      </c>
      <c r="L42" s="27">
        <v>1</v>
      </c>
      <c r="M42" s="26"/>
      <c r="N42" s="26"/>
      <c r="O42" s="26"/>
      <c r="P42" s="41">
        <v>46069.554861111108</v>
      </c>
      <c r="Q42" s="41">
        <v>46069.554861111108</v>
      </c>
      <c r="R42" s="27">
        <v>77</v>
      </c>
      <c r="S42" s="26"/>
    </row>
    <row r="43" spans="1:19" x14ac:dyDescent="0.55000000000000004">
      <c r="A43" s="24">
        <v>24</v>
      </c>
      <c r="B43" s="24" t="s">
        <v>416</v>
      </c>
      <c r="C43" s="24"/>
      <c r="D43" s="24">
        <v>3</v>
      </c>
      <c r="E43" s="27" t="s">
        <v>96</v>
      </c>
      <c r="F43" s="27" t="s">
        <v>183</v>
      </c>
      <c r="G43" s="27"/>
      <c r="H43" s="27" t="s">
        <v>184</v>
      </c>
      <c r="I43" s="27" t="s">
        <v>185</v>
      </c>
      <c r="J43" s="27" t="s">
        <v>116</v>
      </c>
      <c r="K43" s="27" t="s">
        <v>116</v>
      </c>
      <c r="L43" s="27">
        <v>1</v>
      </c>
      <c r="M43" s="26"/>
      <c r="N43" s="26"/>
      <c r="O43" s="26"/>
      <c r="P43" s="41">
        <v>46069.554861111108</v>
      </c>
      <c r="Q43" s="41">
        <v>46069.554861111108</v>
      </c>
      <c r="R43" s="27" t="str">
        <v/>
      </c>
      <c r="S43" s="26"/>
    </row>
    <row r="44" spans="1:19" x14ac:dyDescent="0.55000000000000004">
      <c r="A44" s="24">
        <v>25</v>
      </c>
      <c r="B44" s="24" t="s">
        <v>416</v>
      </c>
      <c r="C44" s="24"/>
      <c r="D44" s="24">
        <v>3</v>
      </c>
      <c r="E44" s="27" t="s">
        <v>96</v>
      </c>
      <c r="F44" s="27" t="s">
        <v>183</v>
      </c>
      <c r="G44" s="27"/>
      <c r="H44" s="27" t="s">
        <v>417</v>
      </c>
      <c r="I44" s="27" t="s">
        <v>418</v>
      </c>
      <c r="J44" s="27" t="s">
        <v>116</v>
      </c>
      <c r="K44" s="27" t="s">
        <v>116</v>
      </c>
      <c r="L44" s="27">
        <v>1</v>
      </c>
      <c r="M44" s="26"/>
      <c r="N44" s="26"/>
      <c r="O44" s="26"/>
      <c r="P44" s="41">
        <v>46069.554861111108</v>
      </c>
      <c r="Q44" s="41">
        <v>46069.554861111108</v>
      </c>
      <c r="R44" s="27" t="str">
        <v/>
      </c>
      <c r="S44" s="26"/>
    </row>
    <row r="45" spans="1:19" x14ac:dyDescent="0.55000000000000004">
      <c r="A45" s="24">
        <v>29</v>
      </c>
      <c r="B45" s="24" t="s">
        <v>416</v>
      </c>
      <c r="C45" s="24"/>
      <c r="D45" s="24">
        <v>7</v>
      </c>
      <c r="E45" s="27" t="s">
        <v>91</v>
      </c>
      <c r="F45" s="27"/>
      <c r="G45" s="27"/>
      <c r="H45" s="27" t="s">
        <v>186</v>
      </c>
      <c r="I45" s="27" t="s">
        <v>187</v>
      </c>
      <c r="J45" s="27" t="s">
        <v>116</v>
      </c>
      <c r="K45" s="27" t="s">
        <v>116</v>
      </c>
      <c r="L45" s="27">
        <v>3</v>
      </c>
      <c r="M45" s="26"/>
      <c r="N45" s="26"/>
      <c r="O45" s="26"/>
      <c r="P45" s="41">
        <v>46069.554861111108</v>
      </c>
      <c r="Q45" s="41">
        <v>46069.554861111108</v>
      </c>
      <c r="R45" s="27" t="str">
        <v/>
      </c>
      <c r="S45" s="26"/>
    </row>
    <row r="46" spans="1:19" x14ac:dyDescent="0.55000000000000004">
      <c r="A46" s="24">
        <v>30</v>
      </c>
      <c r="B46" s="24" t="s">
        <v>416</v>
      </c>
      <c r="C46" s="24"/>
      <c r="D46" s="24">
        <v>1</v>
      </c>
      <c r="E46" s="27" t="s">
        <v>403</v>
      </c>
      <c r="F46" s="27" t="s">
        <v>188</v>
      </c>
      <c r="G46" s="27"/>
      <c r="H46" s="27" t="s">
        <v>189</v>
      </c>
      <c r="I46" s="27" t="s">
        <v>421</v>
      </c>
      <c r="J46" s="27" t="s">
        <v>116</v>
      </c>
      <c r="K46" s="27" t="s">
        <v>116</v>
      </c>
      <c r="L46" s="27">
        <v>1</v>
      </c>
      <c r="M46" s="26" t="s">
        <v>190</v>
      </c>
      <c r="N46" s="26"/>
      <c r="O46" s="26"/>
      <c r="P46" s="41">
        <v>46069.554861111108</v>
      </c>
      <c r="Q46" s="41">
        <v>46069.554861111108</v>
      </c>
      <c r="R46" s="27" t="str">
        <v/>
      </c>
      <c r="S46" s="26"/>
    </row>
    <row r="47" spans="1:19" x14ac:dyDescent="0.55000000000000004">
      <c r="A47" s="24">
        <v>34</v>
      </c>
      <c r="B47" s="24" t="s">
        <v>416</v>
      </c>
      <c r="C47" s="24"/>
      <c r="D47" s="24">
        <v>1</v>
      </c>
      <c r="E47" s="27" t="s">
        <v>403</v>
      </c>
      <c r="F47" s="27" t="s">
        <v>191</v>
      </c>
      <c r="G47" s="27"/>
      <c r="H47" s="27" t="s">
        <v>192</v>
      </c>
      <c r="I47" s="32" t="s">
        <v>193</v>
      </c>
      <c r="J47" s="27" t="s">
        <v>116</v>
      </c>
      <c r="K47" s="27" t="s">
        <v>116</v>
      </c>
      <c r="L47" s="27">
        <v>1</v>
      </c>
      <c r="M47" s="26" t="s">
        <v>194</v>
      </c>
      <c r="N47" s="26"/>
      <c r="O47" s="26"/>
      <c r="P47" s="41">
        <v>46069.554861111108</v>
      </c>
      <c r="Q47" s="41">
        <v>46069.554861111108</v>
      </c>
      <c r="R47" s="27" t="str">
        <v/>
      </c>
      <c r="S47" s="26"/>
    </row>
    <row r="48" spans="1:19" x14ac:dyDescent="0.55000000000000004">
      <c r="A48" s="24">
        <v>26</v>
      </c>
      <c r="B48" s="24"/>
      <c r="C48" s="24"/>
      <c r="D48" s="24">
        <v>1</v>
      </c>
      <c r="E48" s="27" t="s">
        <v>403</v>
      </c>
      <c r="F48" s="27"/>
      <c r="G48" s="27"/>
      <c r="H48" s="27" t="s">
        <v>419</v>
      </c>
      <c r="I48" s="27" t="s">
        <v>195</v>
      </c>
      <c r="J48" s="27" t="s">
        <v>116</v>
      </c>
      <c r="K48" s="27" t="s">
        <v>116</v>
      </c>
      <c r="L48" s="27">
        <v>1</v>
      </c>
      <c r="M48" s="26"/>
      <c r="N48" s="26"/>
      <c r="O48" s="26"/>
      <c r="P48" s="41">
        <v>46069.554861111108</v>
      </c>
      <c r="Q48" s="41">
        <v>46069.554861111108</v>
      </c>
      <c r="R48" s="27" t="str">
        <v/>
      </c>
      <c r="S48" s="26"/>
    </row>
    <row r="49" spans="1:19" x14ac:dyDescent="0.55000000000000004">
      <c r="A49" s="24">
        <v>27</v>
      </c>
      <c r="B49" s="24"/>
      <c r="C49" s="24"/>
      <c r="D49" s="24">
        <v>5</v>
      </c>
      <c r="E49" s="27" t="s">
        <v>135</v>
      </c>
      <c r="F49" s="27"/>
      <c r="G49" s="27"/>
      <c r="H49" s="27" t="s">
        <v>196</v>
      </c>
      <c r="I49" s="27" t="s">
        <v>197</v>
      </c>
      <c r="J49" s="27" t="s">
        <v>116</v>
      </c>
      <c r="K49" s="27" t="s">
        <v>116</v>
      </c>
      <c r="L49" s="27">
        <v>1</v>
      </c>
      <c r="M49" s="26"/>
      <c r="N49" s="26"/>
      <c r="O49" s="26"/>
      <c r="P49" s="41">
        <v>46069.554861111108</v>
      </c>
      <c r="Q49" s="41">
        <v>46069.554861111108</v>
      </c>
      <c r="R49" s="27" t="str">
        <v/>
      </c>
      <c r="S49" s="26"/>
    </row>
    <row r="50" spans="1:19" x14ac:dyDescent="0.55000000000000004">
      <c r="A50" s="24">
        <v>28</v>
      </c>
      <c r="B50" s="24"/>
      <c r="C50" s="24"/>
      <c r="D50" s="24">
        <v>5</v>
      </c>
      <c r="E50" s="27" t="s">
        <v>135</v>
      </c>
      <c r="F50" s="27"/>
      <c r="G50" s="27"/>
      <c r="H50" s="27" t="s">
        <v>198</v>
      </c>
      <c r="I50" s="27" t="s">
        <v>420</v>
      </c>
      <c r="J50" s="27" t="s">
        <v>116</v>
      </c>
      <c r="K50" s="27" t="s">
        <v>116</v>
      </c>
      <c r="L50" s="27">
        <v>1</v>
      </c>
      <c r="M50" s="26"/>
      <c r="N50" s="26"/>
      <c r="O50" s="26"/>
      <c r="P50" s="41">
        <v>46069.554861111108</v>
      </c>
      <c r="Q50" s="41">
        <v>46069.554861111108</v>
      </c>
      <c r="R50" s="27" t="str">
        <v/>
      </c>
      <c r="S50" s="26"/>
    </row>
    <row r="51" spans="1:19" x14ac:dyDescent="0.55000000000000004">
      <c r="A51" s="24">
        <v>31</v>
      </c>
      <c r="B51" s="24"/>
      <c r="C51" s="24"/>
      <c r="D51" s="24">
        <v>3</v>
      </c>
      <c r="E51" s="27" t="s">
        <v>96</v>
      </c>
      <c r="F51" s="27"/>
      <c r="G51" s="27"/>
      <c r="H51" s="27" t="s">
        <v>199</v>
      </c>
      <c r="I51" s="27" t="s">
        <v>200</v>
      </c>
      <c r="J51" s="27" t="s">
        <v>116</v>
      </c>
      <c r="K51" s="27" t="s">
        <v>116</v>
      </c>
      <c r="L51" s="27">
        <v>1</v>
      </c>
      <c r="M51" s="26" t="s">
        <v>190</v>
      </c>
      <c r="N51" s="26"/>
      <c r="O51" s="26"/>
      <c r="P51" s="41">
        <v>46069.554861111108</v>
      </c>
      <c r="Q51" s="41">
        <v>46069.554861111108</v>
      </c>
      <c r="R51" s="27" t="str">
        <v/>
      </c>
      <c r="S51" s="26"/>
    </row>
    <row r="52" spans="1:19" x14ac:dyDescent="0.55000000000000004">
      <c r="A52" s="24">
        <v>39</v>
      </c>
      <c r="B52" s="24"/>
      <c r="C52" s="24"/>
      <c r="D52" s="24">
        <v>7</v>
      </c>
      <c r="E52" s="27" t="s">
        <v>91</v>
      </c>
      <c r="F52" s="27"/>
      <c r="G52" s="27"/>
      <c r="H52" s="27" t="s">
        <v>199</v>
      </c>
      <c r="I52" s="27" t="s">
        <v>200</v>
      </c>
      <c r="J52" s="27" t="s">
        <v>116</v>
      </c>
      <c r="K52" s="27" t="s">
        <v>116</v>
      </c>
      <c r="L52" s="27">
        <v>1</v>
      </c>
      <c r="M52" s="26"/>
      <c r="N52" s="26"/>
      <c r="O52" s="26"/>
      <c r="P52" s="41">
        <v>46069.554861111108</v>
      </c>
      <c r="Q52" s="41">
        <v>46069.554861111108</v>
      </c>
      <c r="R52" s="27" t="str">
        <v/>
      </c>
      <c r="S52" s="26"/>
    </row>
    <row r="53" spans="1:19" x14ac:dyDescent="0.55000000000000004">
      <c r="A53" s="24">
        <v>51</v>
      </c>
      <c r="B53" s="24" t="s">
        <v>436</v>
      </c>
      <c r="C53" s="24">
        <v>1</v>
      </c>
      <c r="D53" s="24"/>
      <c r="E53" s="27"/>
      <c r="F53" s="27" t="s">
        <v>437</v>
      </c>
      <c r="G53" s="27" t="s">
        <v>438</v>
      </c>
      <c r="H53" s="27"/>
      <c r="I53" s="27"/>
      <c r="J53" s="27"/>
      <c r="K53" s="27"/>
      <c r="L53" s="27"/>
      <c r="M53" s="26"/>
      <c r="N53" s="26"/>
      <c r="O53" s="26"/>
      <c r="P53" s="41">
        <v>46069.554861111108</v>
      </c>
      <c r="Q53" s="41">
        <v>46069.554861111108</v>
      </c>
      <c r="R53" s="27" t="str">
        <v/>
      </c>
      <c r="S53" s="26"/>
    </row>
    <row r="54" spans="1:19" x14ac:dyDescent="0.55000000000000004">
      <c r="A54" s="24">
        <v>52</v>
      </c>
      <c r="B54" s="24" t="s">
        <v>436</v>
      </c>
      <c r="C54" s="24">
        <v>2</v>
      </c>
      <c r="D54" s="24"/>
      <c r="E54" s="27"/>
      <c r="F54" s="27" t="s">
        <v>439</v>
      </c>
      <c r="G54" s="27" t="s">
        <v>440</v>
      </c>
      <c r="H54" s="27"/>
      <c r="I54" s="27"/>
      <c r="J54" s="27"/>
      <c r="K54" s="27"/>
      <c r="L54" s="27"/>
      <c r="M54" s="26"/>
      <c r="N54" s="26"/>
      <c r="O54" s="26"/>
      <c r="P54" s="41">
        <v>46069.554861111108</v>
      </c>
      <c r="Q54" s="41">
        <v>46069.554861111108</v>
      </c>
      <c r="R54" s="27" t="str">
        <v/>
      </c>
      <c r="S54" s="26"/>
    </row>
    <row r="55" spans="1:19" x14ac:dyDescent="0.55000000000000004">
      <c r="A55" s="24">
        <v>53</v>
      </c>
      <c r="B55" s="24" t="s">
        <v>436</v>
      </c>
      <c r="C55" s="24">
        <v>3</v>
      </c>
      <c r="D55" s="24"/>
      <c r="E55" s="27"/>
      <c r="F55" s="27" t="s">
        <v>441</v>
      </c>
      <c r="G55" s="27" t="s">
        <v>442</v>
      </c>
      <c r="H55" s="27"/>
      <c r="I55" s="27"/>
      <c r="J55" s="27"/>
      <c r="K55" s="27"/>
      <c r="L55" s="27"/>
      <c r="M55" s="26"/>
      <c r="N55" s="26"/>
      <c r="O55" s="26"/>
      <c r="P55" s="41">
        <v>46069.554861111108</v>
      </c>
      <c r="Q55" s="41">
        <v>46069.554861111108</v>
      </c>
      <c r="R55" s="27" t="str">
        <v/>
      </c>
      <c r="S55" s="26"/>
    </row>
    <row r="56" spans="1:19" x14ac:dyDescent="0.55000000000000004">
      <c r="A56" s="24">
        <v>54</v>
      </c>
      <c r="B56" s="24" t="s">
        <v>436</v>
      </c>
      <c r="C56" s="24">
        <v>4</v>
      </c>
      <c r="D56" s="24"/>
      <c r="E56" s="27"/>
      <c r="F56" s="27" t="s">
        <v>443</v>
      </c>
      <c r="G56" s="27" t="s">
        <v>444</v>
      </c>
      <c r="H56" s="27"/>
      <c r="I56" s="27"/>
      <c r="J56" s="27"/>
      <c r="K56" s="27"/>
      <c r="L56" s="27"/>
      <c r="M56" s="26"/>
      <c r="N56" s="26"/>
      <c r="O56" s="26"/>
      <c r="P56" s="41">
        <v>46069.554861111108</v>
      </c>
      <c r="Q56" s="41">
        <v>46069.554861111108</v>
      </c>
      <c r="R56" s="27" t="str">
        <v/>
      </c>
      <c r="S56" s="26"/>
    </row>
    <row r="57" spans="1:19" x14ac:dyDescent="0.55000000000000004">
      <c r="A57" s="24">
        <v>55</v>
      </c>
      <c r="B57" s="24" t="s">
        <v>436</v>
      </c>
      <c r="C57" s="24">
        <v>5</v>
      </c>
      <c r="D57" s="24"/>
      <c r="E57" s="27"/>
      <c r="F57" s="27" t="s">
        <v>445</v>
      </c>
      <c r="G57" s="27" t="s">
        <v>446</v>
      </c>
      <c r="H57" s="27"/>
      <c r="I57" s="27"/>
      <c r="J57" s="27"/>
      <c r="K57" s="27"/>
      <c r="L57" s="27"/>
      <c r="M57" s="26"/>
      <c r="N57" s="26"/>
      <c r="O57" s="26"/>
      <c r="P57" s="41">
        <v>46069.554861111108</v>
      </c>
      <c r="Q57" s="41">
        <v>46069.554861111108</v>
      </c>
      <c r="R57" s="27" t="str">
        <v/>
      </c>
      <c r="S57" s="26"/>
    </row>
    <row r="58" spans="1:19" x14ac:dyDescent="0.55000000000000004">
      <c r="A58" s="24">
        <v>56</v>
      </c>
      <c r="B58" s="24" t="s">
        <v>436</v>
      </c>
      <c r="C58" s="24">
        <v>6</v>
      </c>
      <c r="D58" s="24"/>
      <c r="E58" s="27"/>
      <c r="F58" s="27" t="s">
        <v>447</v>
      </c>
      <c r="G58" s="27" t="s">
        <v>448</v>
      </c>
      <c r="H58" s="27"/>
      <c r="I58" s="27"/>
      <c r="J58" s="27"/>
      <c r="K58" s="27"/>
      <c r="L58" s="27"/>
      <c r="M58" s="26"/>
      <c r="N58" s="26"/>
      <c r="O58" s="26"/>
      <c r="P58" s="41">
        <v>46069.554861111108</v>
      </c>
      <c r="Q58" s="41">
        <v>46069.554861111108</v>
      </c>
      <c r="R58" s="27" t="str">
        <v/>
      </c>
      <c r="S58" s="26"/>
    </row>
    <row r="59" spans="1:19" x14ac:dyDescent="0.55000000000000004">
      <c r="A59" s="24">
        <v>60</v>
      </c>
      <c r="B59" s="24" t="s">
        <v>436</v>
      </c>
      <c r="C59" s="24">
        <v>7</v>
      </c>
      <c r="D59" s="24"/>
      <c r="E59" s="27"/>
      <c r="F59" s="27" t="s">
        <v>450</v>
      </c>
      <c r="G59" s="27" t="s">
        <v>451</v>
      </c>
      <c r="H59" s="27"/>
      <c r="I59" s="27"/>
      <c r="J59" s="27"/>
      <c r="K59" s="27"/>
      <c r="L59" s="27"/>
      <c r="M59" s="26"/>
      <c r="N59" s="26"/>
      <c r="O59" s="26"/>
      <c r="P59" s="41">
        <v>46069.809027777781</v>
      </c>
      <c r="Q59" s="41">
        <v>46069.809027777781</v>
      </c>
      <c r="R59" s="27" t="str">
        <v/>
      </c>
      <c r="S59" s="26"/>
    </row>
    <row r="60" spans="1:19" x14ac:dyDescent="0.55000000000000004">
      <c r="A60" s="24">
        <v>57</v>
      </c>
      <c r="B60" s="24" t="s">
        <v>372</v>
      </c>
      <c r="C60" s="24">
        <v>1</v>
      </c>
      <c r="D60" s="24"/>
      <c r="E60" s="27"/>
      <c r="F60" s="27" t="s">
        <v>449</v>
      </c>
      <c r="G60" s="27" t="s">
        <v>373</v>
      </c>
      <c r="H60" s="27"/>
      <c r="I60" s="27"/>
      <c r="J60" s="27"/>
      <c r="K60" s="27"/>
      <c r="L60" s="27"/>
      <c r="M60" s="26"/>
      <c r="N60" s="26"/>
      <c r="O60" s="26"/>
      <c r="P60" s="41">
        <v>46069.554861111108</v>
      </c>
      <c r="Q60" s="41">
        <v>46069.554861111108</v>
      </c>
      <c r="R60" s="27">
        <v>79</v>
      </c>
      <c r="S60" s="26"/>
    </row>
    <row r="61" spans="1:19" x14ac:dyDescent="0.55000000000000004">
      <c r="A61" s="24"/>
      <c r="B61" s="24"/>
      <c r="C61" s="24"/>
      <c r="D61" s="24"/>
      <c r="E61" s="27"/>
      <c r="F61" s="27"/>
      <c r="G61" s="27"/>
      <c r="H61" s="27"/>
      <c r="I61" s="27"/>
      <c r="J61" s="27"/>
      <c r="K61" s="27"/>
      <c r="L61" s="27"/>
      <c r="M61" s="26"/>
      <c r="N61" s="26"/>
      <c r="O61" s="26"/>
      <c r="P61" s="41"/>
      <c r="Q61" s="41"/>
      <c r="R61" s="27" t="str">
        <v/>
      </c>
      <c r="S61" s="26"/>
    </row>
    <row r="62" spans="1:19" x14ac:dyDescent="0.55000000000000004">
      <c r="A62" s="33"/>
      <c r="B62" s="33"/>
      <c r="C62" s="33"/>
      <c r="D62" s="33"/>
      <c r="E62" s="34"/>
      <c r="F62" s="34"/>
      <c r="G62" s="34"/>
      <c r="H62" s="34"/>
      <c r="I62" s="34"/>
      <c r="J62" s="34"/>
      <c r="K62" s="34"/>
      <c r="L62" s="34"/>
      <c r="M62" s="35"/>
      <c r="N62" s="35"/>
      <c r="O62" s="35"/>
      <c r="P62" s="43"/>
      <c r="Q62" s="43"/>
      <c r="R62" s="34" t="str">
        <v/>
      </c>
      <c r="S62" s="35"/>
    </row>
    <row r="64" spans="1:19" x14ac:dyDescent="0.55000000000000004">
      <c r="A64" t="s">
        <v>201</v>
      </c>
      <c r="R64" t="s">
        <v>202</v>
      </c>
    </row>
    <row r="65" spans="1:18" x14ac:dyDescent="0.55000000000000004">
      <c r="A65">
        <f>MAX(A$2:A$62)</f>
        <v>60</v>
      </c>
      <c r="R65">
        <f>MAX(R$2:R$62)</f>
        <v>79</v>
      </c>
    </row>
    <row r="66" spans="1:18" x14ac:dyDescent="0.55000000000000004">
      <c r="A66" t="s">
        <v>203</v>
      </c>
      <c r="B66" t="s">
        <v>81</v>
      </c>
      <c r="C66" t="s">
        <v>109</v>
      </c>
    </row>
    <row r="67" spans="1:18" x14ac:dyDescent="0.55000000000000004">
      <c r="A67">
        <f>ROW(A63)-ROW(A1)-1</f>
        <v>61</v>
      </c>
      <c r="B67">
        <f>COUNTIF(B$2:B$62,B66)</f>
        <v>17</v>
      </c>
      <c r="C67" s="36">
        <f>_xlfn.MAXIFS(C$2:C$62,$B$2:$B$62,C66)</f>
        <v>17</v>
      </c>
      <c r="D67" s="36"/>
    </row>
    <row r="68" spans="1:18" x14ac:dyDescent="0.55000000000000004">
      <c r="B68" t="s">
        <v>128</v>
      </c>
      <c r="C68" t="s">
        <v>128</v>
      </c>
    </row>
    <row r="69" spans="1:18" x14ac:dyDescent="0.55000000000000004">
      <c r="B69">
        <f>COUNTIF(B$2:B$62,B68)</f>
        <v>23</v>
      </c>
      <c r="C69" s="36">
        <f>_xlfn.MAXIFS(C$2:C$62,$B$2:$B$62,C68)</f>
        <v>20</v>
      </c>
      <c r="D69" s="36"/>
    </row>
  </sheetData>
  <autoFilter ref="A1:S47" xr:uid="{48D32264-F25D-40E9-9C76-26E43E79C8CC}"/>
  <phoneticPr fontId="1"/>
  <conditionalFormatting sqref="A2:S62">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204</v>
      </c>
      <c r="J1" t="s">
        <v>205</v>
      </c>
      <c r="L1" t="s">
        <v>269</v>
      </c>
      <c r="N1" t="s">
        <v>269</v>
      </c>
      <c r="P1" t="s">
        <v>270</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206</v>
      </c>
      <c r="F2" s="14" t="s">
        <v>74</v>
      </c>
      <c r="G2" s="14" t="s">
        <v>207</v>
      </c>
      <c r="H2" s="14" t="s">
        <v>208</v>
      </c>
      <c r="J2" s="14" t="s">
        <v>266</v>
      </c>
      <c r="L2" s="14" t="s">
        <v>268</v>
      </c>
      <c r="N2" s="14" t="s">
        <v>267</v>
      </c>
      <c r="P2" s="14" t="s">
        <v>267</v>
      </c>
      <c r="X2" s="14" t="s">
        <v>36</v>
      </c>
      <c r="Y2" s="14" t="s">
        <v>209</v>
      </c>
      <c r="Z2" s="14" t="s">
        <v>210</v>
      </c>
      <c r="AA2" s="14" t="s">
        <v>211</v>
      </c>
      <c r="AB2" s="14" t="s">
        <v>212</v>
      </c>
      <c r="AC2" s="14" t="s">
        <v>213</v>
      </c>
      <c r="AD2" s="14" t="s">
        <v>212</v>
      </c>
      <c r="AE2" s="14" t="s">
        <v>214</v>
      </c>
      <c r="AF2" s="14" t="s">
        <v>215</v>
      </c>
      <c r="AG2" s="14" t="s">
        <v>216</v>
      </c>
      <c r="AH2" s="14" t="s">
        <v>215</v>
      </c>
      <c r="AI2" s="14" t="s">
        <v>217</v>
      </c>
      <c r="AJ2" s="14" t="s">
        <v>218</v>
      </c>
      <c r="AK2" s="14" t="s">
        <v>25</v>
      </c>
    </row>
    <row r="3" spans="1:37" x14ac:dyDescent="0.55000000000000004">
      <c r="A3" t="s">
        <v>219</v>
      </c>
      <c r="B3" t="str" cm="1">
        <f t="array" aca="1" ref="B3" ca="1">CELL("filename")</f>
        <v>C:\tk\prj\hg-0025-0016\git\kv-x520\doc\[kv_script_conv_TP1_popup.xlsx]info_index</v>
      </c>
      <c r="E3" t="s">
        <v>81</v>
      </c>
      <c r="F3">
        <f>COUNTIF(E$3:E3,E3)</f>
        <v>1</v>
      </c>
      <c r="H3" cm="1">
        <f t="array" ref="H3:H202">IFERROR(MATCH($E$3:$E$202&amp;$F$3:$F$202,info_index!$B$2:$B$62&amp;info_index!$C$2:$C$62,0),"")</f>
        <v>1</v>
      </c>
      <c r="I3" cm="1">
        <f t="array" aca="1" ref="I3:I202" ca="1">IF(LEN(H3:H202),INDEX(OFFSET(info_index!$R$2:$R$62,0,$B$23),MATCH($E$3:$E$202&amp;$F$3:$F$202,info_index!$B$2:$B$62&amp;info_index!$C$2:$C$62,0)&amp;"",1),"")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220</v>
      </c>
      <c r="B5" t="str">
        <f ca="1">"このスクリプトは "&amp;B3&amp;" によって生成されました。"</f>
        <v>このスクリプトは C:\tk\prj\hg-0025-0016\git\kv-x520\doc\[kv_script_conv_TP1_popup.xlsx]info_index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221</v>
      </c>
      <c r="B6" t="s">
        <v>222</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223</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224</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225</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C:\tk\prj\hg-0025-0016\git\kv-x520\doc\[kv_script_conv_TP1_popup.xlsx]info_index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//77
	IF InfoIdx = 1 THEN
		IF InfoKey = 'Idx' THEN
			Rt	:= 77;
		ELSE
			ErrCode	:= 3;
		END_IF;
	ELSE
		ErrCode	:= 2;
	END_IF;
//cylinder
ELSIF InfoType = 'cylinder' THEN
	//57
	IF InfoIdx = 1 THEN
		IF InfoKey = 'Idx' THEN
			Rt	:= 57;
		ELSE
			ErrCode	:= 3;
		END_IF;
	//58
	ELSIF InfoIdx = 2 THEN
		IF InfoKey = 'Idx' THEN
			Rt	:= 58;
		ELSE
			ErrCode	:= 3;
		END_IF;
	//59
	ELSIF InfoIdx = 3 THEN
		IF InfoKey = 'Idx' THEN
			Rt	:= 59;
		ELSE
			ErrCode	:= 3;
		END_IF;
	//60
	ELSIF InfoIdx = 4 THEN
		IF InfoKey = 'Idx' THEN
			Rt	:= 60;
		ELSE
			ErrCode	:= 3;
		END_IF;
	//61
	ELSIF InfoIdx = 5 THEN
		IF InfoKey = 'Idx' THEN
			Rt	:= 61;
		ELSE
			ErrCode	:= 3;
		END_IF;
	//62
	ELSIF InfoIdx = 6 THEN
		IF InfoKey = 'Idx' THEN
			Rt	:= 62;
		ELSE
			ErrCode	:= 3;
		END_IF;
	//63
	ELSIF InfoIdx = 7 THEN
		IF InfoKey = 'Idx' THEN
			Rt	:= 63;
		ELSE
			ErrCode	:= 3;
		END_IF;
	//64
	ELSIF InfoIdx = 8 THEN
		IF InfoKey = 'Idx' THEN
			Rt	:= 64;
		ELSE
			ErrCode	:= 3;
		END_IF;
	//65
	ELSIF InfoIdx = 9 THEN
		IF InfoKey = 'Idx' THEN
			Rt	:= 65;
		ELSE
			ErrCode	:= 3;
		END_IF;
	//66
	ELSIF InfoIdx = 10 THEN
		IF InfoKey = 'Idx' THEN
			Rt	:= 66;
		ELSE
			ErrCode	:= 3;
		END_IF;
	//67
	ELSIF InfoIdx = 11 THEN
		IF InfoKey = 'Idx' THEN
			Rt	:= 67;
		ELSE
			ErrCode	:= 3;
		END_IF;
	//68
	ELSIF InfoIdx = 12 THEN
		IF InfoKey = 'Idx' THEN
			Rt	:= 68;
		ELSE
			ErrCode	:= 3;
		END_IF;
	//69
	ELSIF InfoIdx = 13 THEN
		IF InfoKey = 'Idx' THEN
			Rt	:= 69;
		ELSE
			ErrCode	:= 3;
		END_IF;
	//70
	ELSIF InfoIdx = 14 THEN
		IF InfoKey = 'Idx' THEN
			Rt	:= 70;
		ELSE
			ErrCode	:= 3;
		END_IF;
	//71
	ELSIF InfoIdx = 15 THEN
		IF InfoKey = 'Idx' THEN
			Rt	:= 71;
		ELSE
			ErrCode	:= 3;
		END_IF;
	//72
	ELSIF InfoIdx = 16 THEN
		IF InfoKey = 'Idx' THEN
			Rt	:= 72;
		ELSE
			ErrCode	:= 3;
		END_IF;
	//73
	ELSIF InfoIdx = 17 THEN
		IF InfoKey = 'Idx' THEN
			Rt	:= 73;
		ELSE
			ErrCode	:= 3;
		END_IF;
	//74
	ELSIF InfoIdx = 18 THEN
		IF InfoKey = 'Idx' THEN
			Rt	:= 74;
		ELSE
			ErrCode	:= 3;
		END_IF;
	//75
	ELSIF InfoIdx = 19 THEN
		IF InfoKey = 'Idx' THEN
			Rt	:= 75;
		ELSE
			ErrCode	:= 3;
		END_IF;
	//76
	ELSIF InfoIdx = 20 THEN
		IF InfoKey = 'Idx' THEN
			Rt	:= 76;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226</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v>17</v>
      </c>
      <c r="I19">
        <f ca="1"/>
        <v>53</v>
      </c>
      <c r="J19">
        <f ca="1"/>
        <v>53</v>
      </c>
      <c r="X19" t="str">
        <f ca="1"/>
        <v xml:space="preserve">
</v>
      </c>
      <c r="Y19" t="str">
        <f ca="1"/>
        <v xml:space="preserve">
</v>
      </c>
      <c r="Z19" t="str">
        <f ca="1"/>
        <v xml:space="preserve">
	//53
	ELSIF InfoIdx = 17 THEN</v>
      </c>
      <c r="AA19" t="str">
        <f ca="1"/>
        <v xml:space="preserve">
	//53
	ELSIF InfoIdx = 17 THEN
		IF InfoKey = 'Idx' THEN</v>
      </c>
      <c r="AB19" t="str">
        <f ca="1"/>
        <v xml:space="preserve">
	//53
	ELSIF InfoIdx = 17 THEN
		IF InfoKey = 'Idx' THEN
			Rt	:= 53;</v>
      </c>
      <c r="AC19" t="str">
        <f ca="1"/>
        <v xml:space="preserve">
	//53
	ELSIF InfoIdx = 17 THEN
		IF InfoKey = 'Idx' THEN
			Rt	:= 53;</v>
      </c>
      <c r="AD19" t="str">
        <f ca="1"/>
        <v xml:space="preserve">
	//53
	ELSIF InfoIdx = 17 THEN
		IF InfoKey = 'Idx' THEN
			Rt	:= 53;</v>
      </c>
      <c r="AE19" t="str">
        <f ca="1"/>
        <v xml:space="preserve">
	//53
	ELSIF InfoIdx = 17 THEN
		IF InfoKey = 'Idx' THEN
			Rt	:= 53;</v>
      </c>
      <c r="AF19" t="str">
        <f ca="1"/>
        <v xml:space="preserve">
	//53
	ELSIF InfoIdx = 17 THEN
		IF InfoKey = 'Idx' THEN
			Rt	:= 53;</v>
      </c>
      <c r="AG19" t="str">
        <f ca="1"/>
        <v xml:space="preserve">
	//53
	ELSIF InfoIdx = 17 THEN
		IF InfoKey = 'Idx' THEN
			Rt	:= 53;</v>
      </c>
      <c r="AH19" t="str">
        <f ca="1"/>
        <v xml:space="preserve">
	//53
	ELSIF InfoIdx = 17 THEN
		IF InfoKey = 'Idx' THEN
			Rt	:= 53;</v>
      </c>
      <c r="AI19" t="str">
        <f ca="1"/>
        <v xml:space="preserve">
	//53
	ELSIF InfoIdx = 17 THEN
		IF InfoKey = 'Idx' THEN
			Rt	:= 53;
		ELSE
			ErrCode	:= 3;
		END_IF;</v>
      </c>
      <c r="AJ19" t="str">
        <f ca="1"/>
        <v xml:space="preserve">
	//53
	ELSIF InfoIdx = 17 THEN
		IF InfoKey = 'Idx' THEN
			Rt	:= 53;
		ELSE
			ErrCode	:= 3;
		END_IF;</v>
      </c>
      <c r="AK19" t="str">
        <f ca="1"/>
        <v xml:space="preserve">
	//53
	ELSIF InfoIdx = 17 THEN
		IF InfoKey = 'Idx' THEN
			Rt	:= 53;
		ELSE
			ErrCode	:= 3;
		END_IF;</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227</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228</v>
      </c>
      <c r="B25" t="s">
        <v>229</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230</v>
      </c>
      <c r="B26" t="s">
        <v>231</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232</v>
      </c>
      <c r="B27" t="s">
        <v>233</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234</v>
      </c>
      <c r="B28" t="s">
        <v>235</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236</v>
      </c>
      <c r="B29" t="s">
        <v>237</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179</v>
      </c>
      <c r="F43">
        <f>COUNTIF(E$3:E43,E43)</f>
        <v>1</v>
      </c>
      <c r="G43" t="str">
        <v/>
      </c>
      <c r="H43">
        <v>41</v>
      </c>
      <c r="I43">
        <f ca="1"/>
        <v>77</v>
      </c>
      <c r="J43">
        <f ca="1"/>
        <v>77</v>
      </c>
      <c r="X43" t="str">
        <f ca="1"/>
        <v xml:space="preserve">
//EC</v>
      </c>
      <c r="Y43" t="str">
        <f ca="1"/>
        <v xml:space="preserve">
//EC
ELSIF InfoType = 'EC' THEN</v>
      </c>
      <c r="Z43" t="str">
        <f ca="1"/>
        <v xml:space="preserve">
//EC
ELSIF InfoType = 'EC' THEN
	//77
	IF InfoIdx = 1 THEN</v>
      </c>
      <c r="AA43" t="str">
        <f ca="1"/>
        <v xml:space="preserve">
//EC
ELSIF InfoType = 'EC' THEN
	//77
	IF InfoIdx = 1 THEN
		IF InfoKey = 'Idx' THEN</v>
      </c>
      <c r="AB43" t="str">
        <f ca="1"/>
        <v xml:space="preserve">
//EC
ELSIF InfoType = 'EC' THEN
	//77
	IF InfoIdx = 1 THEN
		IF InfoKey = 'Idx' THEN
			Rt	:= 77;</v>
      </c>
      <c r="AC43" t="str">
        <f ca="1"/>
        <v xml:space="preserve">
//EC
ELSIF InfoType = 'EC' THEN
	//77
	IF InfoIdx = 1 THEN
		IF InfoKey = 'Idx' THEN
			Rt	:= 77;</v>
      </c>
      <c r="AD43" t="str">
        <f ca="1"/>
        <v xml:space="preserve">
//EC
ELSIF InfoType = 'EC' THEN
	//77
	IF InfoIdx = 1 THEN
		IF InfoKey = 'Idx' THEN
			Rt	:= 77;</v>
      </c>
      <c r="AE43" t="str">
        <f ca="1"/>
        <v xml:space="preserve">
//EC
ELSIF InfoType = 'EC' THEN
	//77
	IF InfoIdx = 1 THEN
		IF InfoKey = 'Idx' THEN
			Rt	:= 77;</v>
      </c>
      <c r="AF43" t="str">
        <f ca="1"/>
        <v xml:space="preserve">
//EC
ELSIF InfoType = 'EC' THEN
	//77
	IF InfoIdx = 1 THEN
		IF InfoKey = 'Idx' THEN
			Rt	:= 77;</v>
      </c>
      <c r="AG43" t="str">
        <f ca="1"/>
        <v xml:space="preserve">
//EC
ELSIF InfoType = 'EC' THEN
	//77
	IF InfoIdx = 1 THEN
		IF InfoKey = 'Idx' THEN
			Rt	:= 77;</v>
      </c>
      <c r="AH43" t="str">
        <f ca="1"/>
        <v xml:space="preserve">
//EC
ELSIF InfoType = 'EC' THEN
	//77
	IF InfoIdx = 1 THEN
		IF InfoKey = 'Idx' THEN
			Rt	:= 77;</v>
      </c>
      <c r="AI43" t="str">
        <f ca="1"/>
        <v xml:space="preserve">
//EC
ELSIF InfoType = 'EC' THEN
	//77
	IF InfoIdx = 1 THEN
		IF InfoKey = 'Idx' THEN
			Rt	:= 77;
		ELSE
			ErrCode	:= 3;
		END_IF;</v>
      </c>
      <c r="AJ43" t="str">
        <f ca="1"/>
        <v xml:space="preserve">
//EC
ELSIF InfoType = 'EC' THEN
	//77
	IF InfoIdx = 1 THEN
		IF InfoKey = 'Idx' THEN
			Rt	:= 77;
		ELSE
			ErrCode	:= 3;
		END_IF;</v>
      </c>
      <c r="AK43" t="str">
        <f ca="1"/>
        <v xml:space="preserve">
//EC
ELSIF InfoType = 'EC' THEN
	//77
	IF InfoIdx = 1 THEN
		IF InfoKey = 'Idx' THEN
			Rt	:= 77;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128</v>
      </c>
      <c r="F63">
        <f>COUNTIF(E$3:E63,E63)</f>
        <v>1</v>
      </c>
      <c r="G63" t="str">
        <v/>
      </c>
      <c r="H63">
        <v>18</v>
      </c>
      <c r="I63">
        <f ca="1"/>
        <v>57</v>
      </c>
      <c r="J63">
        <f ca="1"/>
        <v>57</v>
      </c>
      <c r="X63" t="str">
        <f ca="1"/>
        <v xml:space="preserve">
//cylinder</v>
      </c>
      <c r="Y63" t="str">
        <f ca="1"/>
        <v xml:space="preserve">
//cylinder
ELSIF InfoType = 'cylinder' THEN</v>
      </c>
      <c r="Z63" t="str">
        <f ca="1"/>
        <v xml:space="preserve">
//cylinder
ELSIF InfoType = 'cylinder' THEN
	//57
	IF InfoIdx = 1 THEN</v>
      </c>
      <c r="AA63" t="str">
        <f ca="1"/>
        <v xml:space="preserve">
//cylinder
ELSIF InfoType = 'cylinder' THEN
	//57
	IF InfoIdx = 1 THEN
		IF InfoKey = 'Idx' THEN</v>
      </c>
      <c r="AB63" t="str">
        <f ca="1"/>
        <v xml:space="preserve">
//cylinder
ELSIF InfoType = 'cylinder' THEN
	//57
	IF InfoIdx = 1 THEN
		IF InfoKey = 'Idx' THEN
			Rt	:= 57;</v>
      </c>
      <c r="AC63" t="str">
        <f ca="1"/>
        <v xml:space="preserve">
//cylinder
ELSIF InfoType = 'cylinder' THEN
	//57
	IF InfoIdx = 1 THEN
		IF InfoKey = 'Idx' THEN
			Rt	:= 57;</v>
      </c>
      <c r="AD63" t="str">
        <f ca="1"/>
        <v xml:space="preserve">
//cylinder
ELSIF InfoType = 'cylinder' THEN
	//57
	IF InfoIdx = 1 THEN
		IF InfoKey = 'Idx' THEN
			Rt	:= 57;</v>
      </c>
      <c r="AE63" t="str">
        <f ca="1"/>
        <v xml:space="preserve">
//cylinder
ELSIF InfoType = 'cylinder' THEN
	//57
	IF InfoIdx = 1 THEN
		IF InfoKey = 'Idx' THEN
			Rt	:= 57;</v>
      </c>
      <c r="AF63" t="str">
        <f ca="1"/>
        <v xml:space="preserve">
//cylinder
ELSIF InfoType = 'cylinder' THEN
	//57
	IF InfoIdx = 1 THEN
		IF InfoKey = 'Idx' THEN
			Rt	:= 57;</v>
      </c>
      <c r="AG63" t="str">
        <f ca="1"/>
        <v xml:space="preserve">
//cylinder
ELSIF InfoType = 'cylinder' THEN
	//57
	IF InfoIdx = 1 THEN
		IF InfoKey = 'Idx' THEN
			Rt	:= 57;</v>
      </c>
      <c r="AH63" t="str">
        <f ca="1"/>
        <v xml:space="preserve">
//cylinder
ELSIF InfoType = 'cylinder' THEN
	//57
	IF InfoIdx = 1 THEN
		IF InfoKey = 'Idx' THEN
			Rt	:= 57;</v>
      </c>
      <c r="AI63" t="str">
        <f ca="1"/>
        <v xml:space="preserve">
//cylinder
ELSIF InfoType = 'cylinder' THEN
	//57
	IF InfoIdx = 1 THEN
		IF InfoKey = 'Idx' THEN
			Rt	:= 57;
		ELSE
			ErrCode	:= 3;
		END_IF;</v>
      </c>
      <c r="AJ63" t="str">
        <f ca="1"/>
        <v xml:space="preserve">
//cylinder
ELSIF InfoType = 'cylinder' THEN
	//57
	IF InfoIdx = 1 THEN
		IF InfoKey = 'Idx' THEN
			Rt	:= 57;
		ELSE
			ErrCode	:= 3;
		END_IF;</v>
      </c>
      <c r="AK63" t="str">
        <f ca="1"/>
        <v xml:space="preserve">
//cylinder
ELSIF InfoType = 'cylinder' THEN
	//57
	IF InfoIdx = 1 THEN
		IF InfoKey = 'Idx' THEN
			Rt	:= 57;
		ELSE
			ErrCode	:= 3;
		END_IF;</v>
      </c>
    </row>
    <row r="64" spans="5:37" x14ac:dyDescent="0.55000000000000004">
      <c r="E64" t="str">
        <f t="shared" si="0"/>
        <v>cylinder</v>
      </c>
      <c r="F64">
        <f>COUNTIF(E$3:E64,E64)</f>
        <v>2</v>
      </c>
      <c r="G64" t="str">
        <v/>
      </c>
      <c r="H64">
        <v>19</v>
      </c>
      <c r="I64">
        <f ca="1"/>
        <v>58</v>
      </c>
      <c r="J64">
        <f ca="1"/>
        <v>58</v>
      </c>
      <c r="X64" t="str">
        <f ca="1"/>
        <v xml:space="preserve">
</v>
      </c>
      <c r="Y64" t="str">
        <f ca="1"/>
        <v xml:space="preserve">
</v>
      </c>
      <c r="Z64" t="str">
        <f ca="1"/>
        <v xml:space="preserve">
	//58
	ELSIF InfoIdx = 2 THEN</v>
      </c>
      <c r="AA64" t="str">
        <f ca="1"/>
        <v xml:space="preserve">
	//58
	ELSIF InfoIdx = 2 THEN
		IF InfoKey = 'Idx' THEN</v>
      </c>
      <c r="AB64" t="str">
        <f ca="1"/>
        <v xml:space="preserve">
	//58
	ELSIF InfoIdx = 2 THEN
		IF InfoKey = 'Idx' THEN
			Rt	:= 58;</v>
      </c>
      <c r="AC64" t="str">
        <f ca="1"/>
        <v xml:space="preserve">
	//58
	ELSIF InfoIdx = 2 THEN
		IF InfoKey = 'Idx' THEN
			Rt	:= 58;</v>
      </c>
      <c r="AD64" t="str">
        <f ca="1"/>
        <v xml:space="preserve">
	//58
	ELSIF InfoIdx = 2 THEN
		IF InfoKey = 'Idx' THEN
			Rt	:= 58;</v>
      </c>
      <c r="AE64" t="str">
        <f ca="1"/>
        <v xml:space="preserve">
	//58
	ELSIF InfoIdx = 2 THEN
		IF InfoKey = 'Idx' THEN
			Rt	:= 58;</v>
      </c>
      <c r="AF64" t="str">
        <f ca="1"/>
        <v xml:space="preserve">
	//58
	ELSIF InfoIdx = 2 THEN
		IF InfoKey = 'Idx' THEN
			Rt	:= 58;</v>
      </c>
      <c r="AG64" t="str">
        <f ca="1"/>
        <v xml:space="preserve">
	//58
	ELSIF InfoIdx = 2 THEN
		IF InfoKey = 'Idx' THEN
			Rt	:= 58;</v>
      </c>
      <c r="AH64" t="str">
        <f ca="1"/>
        <v xml:space="preserve">
	//58
	ELSIF InfoIdx = 2 THEN
		IF InfoKey = 'Idx' THEN
			Rt	:= 58;</v>
      </c>
      <c r="AI64" t="str">
        <f ca="1"/>
        <v xml:space="preserve">
	//58
	ELSIF InfoIdx = 2 THEN
		IF InfoKey = 'Idx' THEN
			Rt	:= 58;
		ELSE
			ErrCode	:= 3;
		END_IF;</v>
      </c>
      <c r="AJ64" t="str">
        <f ca="1"/>
        <v xml:space="preserve">
	//58
	ELSIF InfoIdx = 2 THEN
		IF InfoKey = 'Idx' THEN
			Rt	:= 58;
		ELSE
			ErrCode	:= 3;
		END_IF;</v>
      </c>
      <c r="AK64" t="str">
        <f ca="1"/>
        <v xml:space="preserve">
	//58
	ELSIF InfoIdx = 2 THEN
		IF InfoKey = 'Idx' THEN
			Rt	:= 58;
		ELSE
			ErrCode	:= 3;
		END_IF;</v>
      </c>
    </row>
    <row r="65" spans="5:37" x14ac:dyDescent="0.55000000000000004">
      <c r="E65" t="str">
        <f t="shared" si="0"/>
        <v>cylinder</v>
      </c>
      <c r="F65">
        <f>COUNTIF(E$3:E65,E65)</f>
        <v>3</v>
      </c>
      <c r="G65" t="str">
        <v/>
      </c>
      <c r="H65">
        <v>20</v>
      </c>
      <c r="I65">
        <f ca="1"/>
        <v>59</v>
      </c>
      <c r="J65">
        <f ca="1"/>
        <v>59</v>
      </c>
      <c r="X65" t="str">
        <f ca="1"/>
        <v xml:space="preserve">
</v>
      </c>
      <c r="Y65" t="str">
        <f ca="1"/>
        <v xml:space="preserve">
</v>
      </c>
      <c r="Z65" t="str">
        <f ca="1"/>
        <v xml:space="preserve">
	//59
	ELSIF InfoIdx = 3 THEN</v>
      </c>
      <c r="AA65" t="str">
        <f ca="1"/>
        <v xml:space="preserve">
	//59
	ELSIF InfoIdx = 3 THEN
		IF InfoKey = 'Idx' THEN</v>
      </c>
      <c r="AB65" t="str">
        <f ca="1"/>
        <v xml:space="preserve">
	//59
	ELSIF InfoIdx = 3 THEN
		IF InfoKey = 'Idx' THEN
			Rt	:= 59;</v>
      </c>
      <c r="AC65" t="str">
        <f ca="1"/>
        <v xml:space="preserve">
	//59
	ELSIF InfoIdx = 3 THEN
		IF InfoKey = 'Idx' THEN
			Rt	:= 59;</v>
      </c>
      <c r="AD65" t="str">
        <f ca="1"/>
        <v xml:space="preserve">
	//59
	ELSIF InfoIdx = 3 THEN
		IF InfoKey = 'Idx' THEN
			Rt	:= 59;</v>
      </c>
      <c r="AE65" t="str">
        <f ca="1"/>
        <v xml:space="preserve">
	//59
	ELSIF InfoIdx = 3 THEN
		IF InfoKey = 'Idx' THEN
			Rt	:= 59;</v>
      </c>
      <c r="AF65" t="str">
        <f ca="1"/>
        <v xml:space="preserve">
	//59
	ELSIF InfoIdx = 3 THEN
		IF InfoKey = 'Idx' THEN
			Rt	:= 59;</v>
      </c>
      <c r="AG65" t="str">
        <f ca="1"/>
        <v xml:space="preserve">
	//59
	ELSIF InfoIdx = 3 THEN
		IF InfoKey = 'Idx' THEN
			Rt	:= 59;</v>
      </c>
      <c r="AH65" t="str">
        <f ca="1"/>
        <v xml:space="preserve">
	//59
	ELSIF InfoIdx = 3 THEN
		IF InfoKey = 'Idx' THEN
			Rt	:= 59;</v>
      </c>
      <c r="AI65" t="str">
        <f ca="1"/>
        <v xml:space="preserve">
	//59
	ELSIF InfoIdx = 3 THEN
		IF InfoKey = 'Idx' THEN
			Rt	:= 59;
		ELSE
			ErrCode	:= 3;
		END_IF;</v>
      </c>
      <c r="AJ65" t="str">
        <f ca="1"/>
        <v xml:space="preserve">
	//59
	ELSIF InfoIdx = 3 THEN
		IF InfoKey = 'Idx' THEN
			Rt	:= 59;
		ELSE
			ErrCode	:= 3;
		END_IF;</v>
      </c>
      <c r="AK65" t="str">
        <f ca="1"/>
        <v xml:space="preserve">
	//59
	ELSIF InfoIdx = 3 THEN
		IF InfoKey = 'Idx' THEN
			Rt	:= 59;
		ELSE
			ErrCode	:= 3;
		END_IF;</v>
      </c>
    </row>
    <row r="66" spans="5:37" x14ac:dyDescent="0.55000000000000004">
      <c r="E66" t="str">
        <f t="shared" si="0"/>
        <v>cylinder</v>
      </c>
      <c r="F66">
        <f>COUNTIF(E$3:E66,E66)</f>
        <v>4</v>
      </c>
      <c r="G66" t="str">
        <v/>
      </c>
      <c r="H66">
        <v>21</v>
      </c>
      <c r="I66">
        <f ca="1"/>
        <v>60</v>
      </c>
      <c r="J66">
        <f ca="1"/>
        <v>60</v>
      </c>
      <c r="X66" t="str">
        <f ca="1"/>
        <v xml:space="preserve">
</v>
      </c>
      <c r="Y66" t="str">
        <f ca="1"/>
        <v xml:space="preserve">
</v>
      </c>
      <c r="Z66" t="str">
        <f ca="1"/>
        <v xml:space="preserve">
	//60
	ELSIF InfoIdx = 4 THEN</v>
      </c>
      <c r="AA66" t="str">
        <f ca="1"/>
        <v xml:space="preserve">
	//60
	ELSIF InfoIdx = 4 THEN
		IF InfoKey = 'Idx' THEN</v>
      </c>
      <c r="AB66" t="str">
        <f ca="1"/>
        <v xml:space="preserve">
	//60
	ELSIF InfoIdx = 4 THEN
		IF InfoKey = 'Idx' THEN
			Rt	:= 60;</v>
      </c>
      <c r="AC66" t="str">
        <f ca="1"/>
        <v xml:space="preserve">
	//60
	ELSIF InfoIdx = 4 THEN
		IF InfoKey = 'Idx' THEN
			Rt	:= 60;</v>
      </c>
      <c r="AD66" t="str">
        <f ca="1"/>
        <v xml:space="preserve">
	//60
	ELSIF InfoIdx = 4 THEN
		IF InfoKey = 'Idx' THEN
			Rt	:= 60;</v>
      </c>
      <c r="AE66" t="str">
        <f ca="1"/>
        <v xml:space="preserve">
	//60
	ELSIF InfoIdx = 4 THEN
		IF InfoKey = 'Idx' THEN
			Rt	:= 60;</v>
      </c>
      <c r="AF66" t="str">
        <f ca="1"/>
        <v xml:space="preserve">
	//60
	ELSIF InfoIdx = 4 THEN
		IF InfoKey = 'Idx' THEN
			Rt	:= 60;</v>
      </c>
      <c r="AG66" t="str">
        <f ca="1"/>
        <v xml:space="preserve">
	//60
	ELSIF InfoIdx = 4 THEN
		IF InfoKey = 'Idx' THEN
			Rt	:= 60;</v>
      </c>
      <c r="AH66" t="str">
        <f ca="1"/>
        <v xml:space="preserve">
	//60
	ELSIF InfoIdx = 4 THEN
		IF InfoKey = 'Idx' THEN
			Rt	:= 60;</v>
      </c>
      <c r="AI66" t="str">
        <f ca="1"/>
        <v xml:space="preserve">
	//60
	ELSIF InfoIdx = 4 THEN
		IF InfoKey = 'Idx' THEN
			Rt	:= 60;
		ELSE
			ErrCode	:= 3;
		END_IF;</v>
      </c>
      <c r="AJ66" t="str">
        <f ca="1"/>
        <v xml:space="preserve">
	//60
	ELSIF InfoIdx = 4 THEN
		IF InfoKey = 'Idx' THEN
			Rt	:= 60;
		ELSE
			ErrCode	:= 3;
		END_IF;</v>
      </c>
      <c r="AK66" t="str">
        <f ca="1"/>
        <v xml:space="preserve">
	//60
	ELSIF InfoIdx = 4 THEN
		IF InfoKey = 'Idx' THEN
			Rt	:= 60;
		ELSE
			ErrCode	:= 3;
		END_IF;</v>
      </c>
    </row>
    <row r="67" spans="5:37" x14ac:dyDescent="0.55000000000000004">
      <c r="E67" t="str">
        <f t="shared" si="0"/>
        <v>cylinder</v>
      </c>
      <c r="F67">
        <f>COUNTIF(E$3:E67,E67)</f>
        <v>5</v>
      </c>
      <c r="G67" t="str">
        <v/>
      </c>
      <c r="H67">
        <v>22</v>
      </c>
      <c r="I67">
        <f ca="1"/>
        <v>61</v>
      </c>
      <c r="J67">
        <f ca="1"/>
        <v>61</v>
      </c>
      <c r="X67" t="str">
        <f ca="1"/>
        <v xml:space="preserve">
</v>
      </c>
      <c r="Y67" t="str">
        <f ca="1"/>
        <v xml:space="preserve">
</v>
      </c>
      <c r="Z67" t="str">
        <f ca="1"/>
        <v xml:space="preserve">
	//61
	ELSIF InfoIdx = 5 THEN</v>
      </c>
      <c r="AA67" t="str">
        <f ca="1"/>
        <v xml:space="preserve">
	//61
	ELSIF InfoIdx = 5 THEN
		IF InfoKey = 'Idx' THEN</v>
      </c>
      <c r="AB67" t="str">
        <f ca="1"/>
        <v xml:space="preserve">
	//61
	ELSIF InfoIdx = 5 THEN
		IF InfoKey = 'Idx' THEN
			Rt	:= 61;</v>
      </c>
      <c r="AC67" t="str">
        <f ca="1"/>
        <v xml:space="preserve">
	//61
	ELSIF InfoIdx = 5 THEN
		IF InfoKey = 'Idx' THEN
			Rt	:= 61;</v>
      </c>
      <c r="AD67" t="str">
        <f ca="1"/>
        <v xml:space="preserve">
	//61
	ELSIF InfoIdx = 5 THEN
		IF InfoKey = 'Idx' THEN
			Rt	:= 61;</v>
      </c>
      <c r="AE67" t="str">
        <f ca="1"/>
        <v xml:space="preserve">
	//61
	ELSIF InfoIdx = 5 THEN
		IF InfoKey = 'Idx' THEN
			Rt	:= 61;</v>
      </c>
      <c r="AF67" t="str">
        <f ca="1"/>
        <v xml:space="preserve">
	//61
	ELSIF InfoIdx = 5 THEN
		IF InfoKey = 'Idx' THEN
			Rt	:= 61;</v>
      </c>
      <c r="AG67" t="str">
        <f ca="1"/>
        <v xml:space="preserve">
	//61
	ELSIF InfoIdx = 5 THEN
		IF InfoKey = 'Idx' THEN
			Rt	:= 61;</v>
      </c>
      <c r="AH67" t="str">
        <f ca="1"/>
        <v xml:space="preserve">
	//61
	ELSIF InfoIdx = 5 THEN
		IF InfoKey = 'Idx' THEN
			Rt	:= 61;</v>
      </c>
      <c r="AI67" t="str">
        <f ca="1"/>
        <v xml:space="preserve">
	//61
	ELSIF InfoIdx = 5 THEN
		IF InfoKey = 'Idx' THEN
			Rt	:= 61;
		ELSE
			ErrCode	:= 3;
		END_IF;</v>
      </c>
      <c r="AJ67" t="str">
        <f ca="1"/>
        <v xml:space="preserve">
	//61
	ELSIF InfoIdx = 5 THEN
		IF InfoKey = 'Idx' THEN
			Rt	:= 61;
		ELSE
			ErrCode	:= 3;
		END_IF;</v>
      </c>
      <c r="AK67" t="str">
        <f ca="1"/>
        <v xml:space="preserve">
	//61
	ELSIF InfoIdx = 5 THEN
		IF InfoKey = 'Idx' THEN
			Rt	:= 61;
		ELSE
			ErrCode	:= 3;
		END_IF;</v>
      </c>
    </row>
    <row r="68" spans="5:37" x14ac:dyDescent="0.55000000000000004">
      <c r="E68" t="str">
        <f t="shared" si="0"/>
        <v>cylinder</v>
      </c>
      <c r="F68">
        <f>COUNTIF(E$3:E68,E68)</f>
        <v>6</v>
      </c>
      <c r="G68" t="str">
        <v/>
      </c>
      <c r="H68">
        <v>23</v>
      </c>
      <c r="I68">
        <f ca="1"/>
        <v>62</v>
      </c>
      <c r="J68">
        <f ca="1"/>
        <v>62</v>
      </c>
      <c r="X68" t="str">
        <f ca="1"/>
        <v xml:space="preserve">
</v>
      </c>
      <c r="Y68" t="str">
        <f ca="1"/>
        <v xml:space="preserve">
</v>
      </c>
      <c r="Z68" t="str">
        <f ca="1"/>
        <v xml:space="preserve">
	//62
	ELSIF InfoIdx = 6 THEN</v>
      </c>
      <c r="AA68" t="str">
        <f ca="1"/>
        <v xml:space="preserve">
	//62
	ELSIF InfoIdx = 6 THEN
		IF InfoKey = 'Idx' THEN</v>
      </c>
      <c r="AB68" t="str">
        <f ca="1"/>
        <v xml:space="preserve">
	//62
	ELSIF InfoIdx = 6 THEN
		IF InfoKey = 'Idx' THEN
			Rt	:= 62;</v>
      </c>
      <c r="AC68" t="str">
        <f ca="1"/>
        <v xml:space="preserve">
	//62
	ELSIF InfoIdx = 6 THEN
		IF InfoKey = 'Idx' THEN
			Rt	:= 62;</v>
      </c>
      <c r="AD68" t="str">
        <f ca="1"/>
        <v xml:space="preserve">
	//62
	ELSIF InfoIdx = 6 THEN
		IF InfoKey = 'Idx' THEN
			Rt	:= 62;</v>
      </c>
      <c r="AE68" t="str">
        <f ca="1"/>
        <v xml:space="preserve">
	//62
	ELSIF InfoIdx = 6 THEN
		IF InfoKey = 'Idx' THEN
			Rt	:= 62;</v>
      </c>
      <c r="AF68" t="str">
        <f ca="1"/>
        <v xml:space="preserve">
	//62
	ELSIF InfoIdx = 6 THEN
		IF InfoKey = 'Idx' THEN
			Rt	:= 62;</v>
      </c>
      <c r="AG68" t="str">
        <f ca="1"/>
        <v xml:space="preserve">
	//62
	ELSIF InfoIdx = 6 THEN
		IF InfoKey = 'Idx' THEN
			Rt	:= 62;</v>
      </c>
      <c r="AH68" t="str">
        <f ca="1"/>
        <v xml:space="preserve">
	//62
	ELSIF InfoIdx = 6 THEN
		IF InfoKey = 'Idx' THEN
			Rt	:= 62;</v>
      </c>
      <c r="AI68" t="str">
        <f ca="1"/>
        <v xml:space="preserve">
	//62
	ELSIF InfoIdx = 6 THEN
		IF InfoKey = 'Idx' THEN
			Rt	:= 62;
		ELSE
			ErrCode	:= 3;
		END_IF;</v>
      </c>
      <c r="AJ68" t="str">
        <f ca="1"/>
        <v xml:space="preserve">
	//62
	ELSIF InfoIdx = 6 THEN
		IF InfoKey = 'Idx' THEN
			Rt	:= 62;
		ELSE
			ErrCode	:= 3;
		END_IF;</v>
      </c>
      <c r="AK68" t="str">
        <f ca="1"/>
        <v xml:space="preserve">
	//62
	ELSIF InfoIdx = 6 THEN
		IF InfoKey = 'Idx' THEN
			Rt	:= 62;
		ELSE
			ErrCode	:= 3;
		END_IF;</v>
      </c>
    </row>
    <row r="69" spans="5:37" x14ac:dyDescent="0.55000000000000004">
      <c r="E69" t="str">
        <f t="shared" ref="E69:E132" si="1">E68</f>
        <v>cylinder</v>
      </c>
      <c r="F69">
        <f>COUNTIF(E$3:E69,E69)</f>
        <v>7</v>
      </c>
      <c r="G69" t="str">
        <v/>
      </c>
      <c r="H69">
        <v>24</v>
      </c>
      <c r="I69">
        <f ca="1"/>
        <v>63</v>
      </c>
      <c r="J69">
        <f ca="1"/>
        <v>63</v>
      </c>
      <c r="X69" t="str">
        <f ca="1"/>
        <v xml:space="preserve">
</v>
      </c>
      <c r="Y69" t="str">
        <f ca="1"/>
        <v xml:space="preserve">
</v>
      </c>
      <c r="Z69" t="str">
        <f ca="1"/>
        <v xml:space="preserve">
	//63
	ELSIF InfoIdx = 7 THEN</v>
      </c>
      <c r="AA69" t="str">
        <f ca="1"/>
        <v xml:space="preserve">
	//63
	ELSIF InfoIdx = 7 THEN
		IF InfoKey = 'Idx' THEN</v>
      </c>
      <c r="AB69" t="str">
        <f ca="1"/>
        <v xml:space="preserve">
	//63
	ELSIF InfoIdx = 7 THEN
		IF InfoKey = 'Idx' THEN
			Rt	:= 63;</v>
      </c>
      <c r="AC69" t="str">
        <f ca="1"/>
        <v xml:space="preserve">
	//63
	ELSIF InfoIdx = 7 THEN
		IF InfoKey = 'Idx' THEN
			Rt	:= 63;</v>
      </c>
      <c r="AD69" t="str">
        <f ca="1"/>
        <v xml:space="preserve">
	//63
	ELSIF InfoIdx = 7 THEN
		IF InfoKey = 'Idx' THEN
			Rt	:= 63;</v>
      </c>
      <c r="AE69" t="str">
        <f ca="1"/>
        <v xml:space="preserve">
	//63
	ELSIF InfoIdx = 7 THEN
		IF InfoKey = 'Idx' THEN
			Rt	:= 63;</v>
      </c>
      <c r="AF69" t="str">
        <f ca="1"/>
        <v xml:space="preserve">
	//63
	ELSIF InfoIdx = 7 THEN
		IF InfoKey = 'Idx' THEN
			Rt	:= 63;</v>
      </c>
      <c r="AG69" t="str">
        <f ca="1"/>
        <v xml:space="preserve">
	//63
	ELSIF InfoIdx = 7 THEN
		IF InfoKey = 'Idx' THEN
			Rt	:= 63;</v>
      </c>
      <c r="AH69" t="str">
        <f ca="1"/>
        <v xml:space="preserve">
	//63
	ELSIF InfoIdx = 7 THEN
		IF InfoKey = 'Idx' THEN
			Rt	:= 63;</v>
      </c>
      <c r="AI69" t="str">
        <f ca="1"/>
        <v xml:space="preserve">
	//63
	ELSIF InfoIdx = 7 THEN
		IF InfoKey = 'Idx' THEN
			Rt	:= 63;
		ELSE
			ErrCode	:= 3;
		END_IF;</v>
      </c>
      <c r="AJ69" t="str">
        <f ca="1"/>
        <v xml:space="preserve">
	//63
	ELSIF InfoIdx = 7 THEN
		IF InfoKey = 'Idx' THEN
			Rt	:= 63;
		ELSE
			ErrCode	:= 3;
		END_IF;</v>
      </c>
      <c r="AK69" t="str">
        <f ca="1"/>
        <v xml:space="preserve">
	//63
	ELSIF InfoIdx = 7 THEN
		IF InfoKey = 'Idx' THEN
			Rt	:= 63;
		ELSE
			ErrCode	:= 3;
		END_IF;</v>
      </c>
    </row>
    <row r="70" spans="5:37" x14ac:dyDescent="0.55000000000000004">
      <c r="E70" t="str">
        <f t="shared" si="1"/>
        <v>cylinder</v>
      </c>
      <c r="F70">
        <f>COUNTIF(E$3:E70,E70)</f>
        <v>8</v>
      </c>
      <c r="G70" t="str">
        <v/>
      </c>
      <c r="H70">
        <v>25</v>
      </c>
      <c r="I70">
        <f ca="1"/>
        <v>64</v>
      </c>
      <c r="J70">
        <f ca="1"/>
        <v>64</v>
      </c>
      <c r="X70" t="str">
        <f ca="1"/>
        <v xml:space="preserve">
</v>
      </c>
      <c r="Y70" t="str">
        <f ca="1"/>
        <v xml:space="preserve">
</v>
      </c>
      <c r="Z70" t="str">
        <f ca="1"/>
        <v xml:space="preserve">
	//64
	ELSIF InfoIdx = 8 THEN</v>
      </c>
      <c r="AA70" t="str">
        <f ca="1"/>
        <v xml:space="preserve">
	//64
	ELSIF InfoIdx = 8 THEN
		IF InfoKey = 'Idx' THEN</v>
      </c>
      <c r="AB70" t="str">
        <f ca="1"/>
        <v xml:space="preserve">
	//64
	ELSIF InfoIdx = 8 THEN
		IF InfoKey = 'Idx' THEN
			Rt	:= 64;</v>
      </c>
      <c r="AC70" t="str">
        <f ca="1"/>
        <v xml:space="preserve">
	//64
	ELSIF InfoIdx = 8 THEN
		IF InfoKey = 'Idx' THEN
			Rt	:= 64;</v>
      </c>
      <c r="AD70" t="str">
        <f ca="1"/>
        <v xml:space="preserve">
	//64
	ELSIF InfoIdx = 8 THEN
		IF InfoKey = 'Idx' THEN
			Rt	:= 64;</v>
      </c>
      <c r="AE70" t="str">
        <f ca="1"/>
        <v xml:space="preserve">
	//64
	ELSIF InfoIdx = 8 THEN
		IF InfoKey = 'Idx' THEN
			Rt	:= 64;</v>
      </c>
      <c r="AF70" t="str">
        <f ca="1"/>
        <v xml:space="preserve">
	//64
	ELSIF InfoIdx = 8 THEN
		IF InfoKey = 'Idx' THEN
			Rt	:= 64;</v>
      </c>
      <c r="AG70" t="str">
        <f ca="1"/>
        <v xml:space="preserve">
	//64
	ELSIF InfoIdx = 8 THEN
		IF InfoKey = 'Idx' THEN
			Rt	:= 64;</v>
      </c>
      <c r="AH70" t="str">
        <f ca="1"/>
        <v xml:space="preserve">
	//64
	ELSIF InfoIdx = 8 THEN
		IF InfoKey = 'Idx' THEN
			Rt	:= 64;</v>
      </c>
      <c r="AI70" t="str">
        <f ca="1"/>
        <v xml:space="preserve">
	//64
	ELSIF InfoIdx = 8 THEN
		IF InfoKey = 'Idx' THEN
			Rt	:= 64;
		ELSE
			ErrCode	:= 3;
		END_IF;</v>
      </c>
      <c r="AJ70" t="str">
        <f ca="1"/>
        <v xml:space="preserve">
	//64
	ELSIF InfoIdx = 8 THEN
		IF InfoKey = 'Idx' THEN
			Rt	:= 64;
		ELSE
			ErrCode	:= 3;
		END_IF;</v>
      </c>
      <c r="AK70" t="str">
        <f ca="1"/>
        <v xml:space="preserve">
	//64
	ELSIF InfoIdx = 8 THEN
		IF InfoKey = 'Idx' THEN
			Rt	:= 64;
		ELSE
			ErrCode	:= 3;
		END_IF;</v>
      </c>
    </row>
    <row r="71" spans="5:37" x14ac:dyDescent="0.55000000000000004">
      <c r="E71" t="str">
        <f t="shared" si="1"/>
        <v>cylinder</v>
      </c>
      <c r="F71">
        <f>COUNTIF(E$3:E71,E71)</f>
        <v>9</v>
      </c>
      <c r="G71" t="str">
        <v/>
      </c>
      <c r="H71">
        <v>26</v>
      </c>
      <c r="I71">
        <f ca="1"/>
        <v>65</v>
      </c>
      <c r="J71">
        <f ca="1"/>
        <v>65</v>
      </c>
      <c r="X71" t="str">
        <f ca="1"/>
        <v xml:space="preserve">
</v>
      </c>
      <c r="Y71" t="str">
        <f ca="1"/>
        <v xml:space="preserve">
</v>
      </c>
      <c r="Z71" t="str">
        <f ca="1"/>
        <v xml:space="preserve">
	//65
	ELSIF InfoIdx = 9 THEN</v>
      </c>
      <c r="AA71" t="str">
        <f ca="1"/>
        <v xml:space="preserve">
	//65
	ELSIF InfoIdx = 9 THEN
		IF InfoKey = 'Idx' THEN</v>
      </c>
      <c r="AB71" t="str">
        <f ca="1"/>
        <v xml:space="preserve">
	//65
	ELSIF InfoIdx = 9 THEN
		IF InfoKey = 'Idx' THEN
			Rt	:= 65;</v>
      </c>
      <c r="AC71" t="str">
        <f ca="1"/>
        <v xml:space="preserve">
	//65
	ELSIF InfoIdx = 9 THEN
		IF InfoKey = 'Idx' THEN
			Rt	:= 65;</v>
      </c>
      <c r="AD71" t="str">
        <f ca="1"/>
        <v xml:space="preserve">
	//65
	ELSIF InfoIdx = 9 THEN
		IF InfoKey = 'Idx' THEN
			Rt	:= 65;</v>
      </c>
      <c r="AE71" t="str">
        <f ca="1"/>
        <v xml:space="preserve">
	//65
	ELSIF InfoIdx = 9 THEN
		IF InfoKey = 'Idx' THEN
			Rt	:= 65;</v>
      </c>
      <c r="AF71" t="str">
        <f ca="1"/>
        <v xml:space="preserve">
	//65
	ELSIF InfoIdx = 9 THEN
		IF InfoKey = 'Idx' THEN
			Rt	:= 65;</v>
      </c>
      <c r="AG71" t="str">
        <f ca="1"/>
        <v xml:space="preserve">
	//65
	ELSIF InfoIdx = 9 THEN
		IF InfoKey = 'Idx' THEN
			Rt	:= 65;</v>
      </c>
      <c r="AH71" t="str">
        <f ca="1"/>
        <v xml:space="preserve">
	//65
	ELSIF InfoIdx = 9 THEN
		IF InfoKey = 'Idx' THEN
			Rt	:= 65;</v>
      </c>
      <c r="AI71" t="str">
        <f ca="1"/>
        <v xml:space="preserve">
	//65
	ELSIF InfoIdx = 9 THEN
		IF InfoKey = 'Idx' THEN
			Rt	:= 65;
		ELSE
			ErrCode	:= 3;
		END_IF;</v>
      </c>
      <c r="AJ71" t="str">
        <f ca="1"/>
        <v xml:space="preserve">
	//65
	ELSIF InfoIdx = 9 THEN
		IF InfoKey = 'Idx' THEN
			Rt	:= 65;
		ELSE
			ErrCode	:= 3;
		END_IF;</v>
      </c>
      <c r="AK71" t="str">
        <f ca="1"/>
        <v xml:space="preserve">
	//65
	ELSIF InfoIdx = 9 THEN
		IF InfoKey = 'Idx' THEN
			Rt	:= 65;
		ELSE
			ErrCode	:= 3;
		END_IF;</v>
      </c>
    </row>
    <row r="72" spans="5:37" x14ac:dyDescent="0.55000000000000004">
      <c r="E72" t="str">
        <f t="shared" si="1"/>
        <v>cylinder</v>
      </c>
      <c r="F72">
        <f>COUNTIF(E$3:E72,E72)</f>
        <v>10</v>
      </c>
      <c r="G72" t="str">
        <v/>
      </c>
      <c r="H72">
        <v>27</v>
      </c>
      <c r="I72">
        <f ca="1"/>
        <v>66</v>
      </c>
      <c r="J72">
        <f ca="1"/>
        <v>66</v>
      </c>
      <c r="X72" t="str">
        <f ca="1"/>
        <v xml:space="preserve">
</v>
      </c>
      <c r="Y72" t="str">
        <f ca="1"/>
        <v xml:space="preserve">
</v>
      </c>
      <c r="Z72" t="str">
        <f ca="1"/>
        <v xml:space="preserve">
	//66
	ELSIF InfoIdx = 10 THEN</v>
      </c>
      <c r="AA72" t="str">
        <f ca="1"/>
        <v xml:space="preserve">
	//66
	ELSIF InfoIdx = 10 THEN
		IF InfoKey = 'Idx' THEN</v>
      </c>
      <c r="AB72" t="str">
        <f ca="1"/>
        <v xml:space="preserve">
	//66
	ELSIF InfoIdx = 10 THEN
		IF InfoKey = 'Idx' THEN
			Rt	:= 66;</v>
      </c>
      <c r="AC72" t="str">
        <f ca="1"/>
        <v xml:space="preserve">
	//66
	ELSIF InfoIdx = 10 THEN
		IF InfoKey = 'Idx' THEN
			Rt	:= 66;</v>
      </c>
      <c r="AD72" t="str">
        <f ca="1"/>
        <v xml:space="preserve">
	//66
	ELSIF InfoIdx = 10 THEN
		IF InfoKey = 'Idx' THEN
			Rt	:= 66;</v>
      </c>
      <c r="AE72" t="str">
        <f ca="1"/>
        <v xml:space="preserve">
	//66
	ELSIF InfoIdx = 10 THEN
		IF InfoKey = 'Idx' THEN
			Rt	:= 66;</v>
      </c>
      <c r="AF72" t="str">
        <f ca="1"/>
        <v xml:space="preserve">
	//66
	ELSIF InfoIdx = 10 THEN
		IF InfoKey = 'Idx' THEN
			Rt	:= 66;</v>
      </c>
      <c r="AG72" t="str">
        <f ca="1"/>
        <v xml:space="preserve">
	//66
	ELSIF InfoIdx = 10 THEN
		IF InfoKey = 'Idx' THEN
			Rt	:= 66;</v>
      </c>
      <c r="AH72" t="str">
        <f ca="1"/>
        <v xml:space="preserve">
	//66
	ELSIF InfoIdx = 10 THEN
		IF InfoKey = 'Idx' THEN
			Rt	:= 66;</v>
      </c>
      <c r="AI72" t="str">
        <f ca="1"/>
        <v xml:space="preserve">
	//66
	ELSIF InfoIdx = 10 THEN
		IF InfoKey = 'Idx' THEN
			Rt	:= 66;
		ELSE
			ErrCode	:= 3;
		END_IF;</v>
      </c>
      <c r="AJ72" t="str">
        <f ca="1"/>
        <v xml:space="preserve">
	//66
	ELSIF InfoIdx = 10 THEN
		IF InfoKey = 'Idx' THEN
			Rt	:= 66;
		ELSE
			ErrCode	:= 3;
		END_IF;</v>
      </c>
      <c r="AK72" t="str">
        <f ca="1"/>
        <v xml:space="preserve">
	//66
	ELSIF InfoIdx = 10 THEN
		IF InfoKey = 'Idx' THEN
			Rt	:= 66;
		ELSE
			ErrCode	:= 3;
		END_IF;</v>
      </c>
    </row>
    <row r="73" spans="5:37" x14ac:dyDescent="0.55000000000000004">
      <c r="E73" t="str">
        <f t="shared" si="1"/>
        <v>cylinder</v>
      </c>
      <c r="F73">
        <f>COUNTIF(E$3:E73,E73)</f>
        <v>11</v>
      </c>
      <c r="G73" t="str">
        <v/>
      </c>
      <c r="H73">
        <v>28</v>
      </c>
      <c r="I73">
        <f ca="1"/>
        <v>67</v>
      </c>
      <c r="J73">
        <f ca="1"/>
        <v>67</v>
      </c>
      <c r="X73" t="str">
        <f ca="1"/>
        <v xml:space="preserve">
</v>
      </c>
      <c r="Y73" t="str">
        <f ca="1"/>
        <v xml:space="preserve">
</v>
      </c>
      <c r="Z73" t="str">
        <f ca="1"/>
        <v xml:space="preserve">
	//67
	ELSIF InfoIdx = 11 THEN</v>
      </c>
      <c r="AA73" t="str">
        <f ca="1"/>
        <v xml:space="preserve">
	//67
	ELSIF InfoIdx = 11 THEN
		IF InfoKey = 'Idx' THEN</v>
      </c>
      <c r="AB73" t="str">
        <f ca="1"/>
        <v xml:space="preserve">
	//67
	ELSIF InfoIdx = 11 THEN
		IF InfoKey = 'Idx' THEN
			Rt	:= 67;</v>
      </c>
      <c r="AC73" t="str">
        <f ca="1"/>
        <v xml:space="preserve">
	//67
	ELSIF InfoIdx = 11 THEN
		IF InfoKey = 'Idx' THEN
			Rt	:= 67;</v>
      </c>
      <c r="AD73" t="str">
        <f ca="1"/>
        <v xml:space="preserve">
	//67
	ELSIF InfoIdx = 11 THEN
		IF InfoKey = 'Idx' THEN
			Rt	:= 67;</v>
      </c>
      <c r="AE73" t="str">
        <f ca="1"/>
        <v xml:space="preserve">
	//67
	ELSIF InfoIdx = 11 THEN
		IF InfoKey = 'Idx' THEN
			Rt	:= 67;</v>
      </c>
      <c r="AF73" t="str">
        <f ca="1"/>
        <v xml:space="preserve">
	//67
	ELSIF InfoIdx = 11 THEN
		IF InfoKey = 'Idx' THEN
			Rt	:= 67;</v>
      </c>
      <c r="AG73" t="str">
        <f ca="1"/>
        <v xml:space="preserve">
	//67
	ELSIF InfoIdx = 11 THEN
		IF InfoKey = 'Idx' THEN
			Rt	:= 67;</v>
      </c>
      <c r="AH73" t="str">
        <f ca="1"/>
        <v xml:space="preserve">
	//67
	ELSIF InfoIdx = 11 THEN
		IF InfoKey = 'Idx' THEN
			Rt	:= 67;</v>
      </c>
      <c r="AI73" t="str">
        <f ca="1"/>
        <v xml:space="preserve">
	//67
	ELSIF InfoIdx = 11 THEN
		IF InfoKey = 'Idx' THEN
			Rt	:= 67;
		ELSE
			ErrCode	:= 3;
		END_IF;</v>
      </c>
      <c r="AJ73" t="str">
        <f ca="1"/>
        <v xml:space="preserve">
	//67
	ELSIF InfoIdx = 11 THEN
		IF InfoKey = 'Idx' THEN
			Rt	:= 67;
		ELSE
			ErrCode	:= 3;
		END_IF;</v>
      </c>
      <c r="AK73" t="str">
        <f ca="1"/>
        <v xml:space="preserve">
	//67
	ELSIF InfoIdx = 11 THEN
		IF InfoKey = 'Idx' THEN
			Rt	:= 67;
		ELSE
			ErrCode	:= 3;
		END_IF;</v>
      </c>
    </row>
    <row r="74" spans="5:37" x14ac:dyDescent="0.55000000000000004">
      <c r="E74" t="str">
        <f t="shared" si="1"/>
        <v>cylinder</v>
      </c>
      <c r="F74">
        <f>COUNTIF(E$3:E74,E74)</f>
        <v>12</v>
      </c>
      <c r="G74" t="str">
        <v/>
      </c>
      <c r="H74">
        <v>29</v>
      </c>
      <c r="I74">
        <f ca="1"/>
        <v>68</v>
      </c>
      <c r="J74">
        <f ca="1"/>
        <v>68</v>
      </c>
      <c r="X74" t="str">
        <f ca="1"/>
        <v xml:space="preserve">
</v>
      </c>
      <c r="Y74" t="str">
        <f ca="1"/>
        <v xml:space="preserve">
</v>
      </c>
      <c r="Z74" t="str">
        <f ca="1"/>
        <v xml:space="preserve">
	//68
	ELSIF InfoIdx = 12 THEN</v>
      </c>
      <c r="AA74" t="str">
        <f ca="1"/>
        <v xml:space="preserve">
	//68
	ELSIF InfoIdx = 12 THEN
		IF InfoKey = 'Idx' THEN</v>
      </c>
      <c r="AB74" t="str">
        <f ca="1"/>
        <v xml:space="preserve">
	//68
	ELSIF InfoIdx = 12 THEN
		IF InfoKey = 'Idx' THEN
			Rt	:= 68;</v>
      </c>
      <c r="AC74" t="str">
        <f ca="1"/>
        <v xml:space="preserve">
	//68
	ELSIF InfoIdx = 12 THEN
		IF InfoKey = 'Idx' THEN
			Rt	:= 68;</v>
      </c>
      <c r="AD74" t="str">
        <f ca="1"/>
        <v xml:space="preserve">
	//68
	ELSIF InfoIdx = 12 THEN
		IF InfoKey = 'Idx' THEN
			Rt	:= 68;</v>
      </c>
      <c r="AE74" t="str">
        <f ca="1"/>
        <v xml:space="preserve">
	//68
	ELSIF InfoIdx = 12 THEN
		IF InfoKey = 'Idx' THEN
			Rt	:= 68;</v>
      </c>
      <c r="AF74" t="str">
        <f ca="1"/>
        <v xml:space="preserve">
	//68
	ELSIF InfoIdx = 12 THEN
		IF InfoKey = 'Idx' THEN
			Rt	:= 68;</v>
      </c>
      <c r="AG74" t="str">
        <f ca="1"/>
        <v xml:space="preserve">
	//68
	ELSIF InfoIdx = 12 THEN
		IF InfoKey = 'Idx' THEN
			Rt	:= 68;</v>
      </c>
      <c r="AH74" t="str">
        <f ca="1"/>
        <v xml:space="preserve">
	//68
	ELSIF InfoIdx = 12 THEN
		IF InfoKey = 'Idx' THEN
			Rt	:= 68;</v>
      </c>
      <c r="AI74" t="str">
        <f ca="1"/>
        <v xml:space="preserve">
	//68
	ELSIF InfoIdx = 12 THEN
		IF InfoKey = 'Idx' THEN
			Rt	:= 68;
		ELSE
			ErrCode	:= 3;
		END_IF;</v>
      </c>
      <c r="AJ74" t="str">
        <f ca="1"/>
        <v xml:space="preserve">
	//68
	ELSIF InfoIdx = 12 THEN
		IF InfoKey = 'Idx' THEN
			Rt	:= 68;
		ELSE
			ErrCode	:= 3;
		END_IF;</v>
      </c>
      <c r="AK74" t="str">
        <f ca="1"/>
        <v xml:space="preserve">
	//68
	ELSIF InfoIdx = 12 THEN
		IF InfoKey = 'Idx' THEN
			Rt	:= 68;
		ELSE
			ErrCode	:= 3;
		END_IF;</v>
      </c>
    </row>
    <row r="75" spans="5:37" x14ac:dyDescent="0.55000000000000004">
      <c r="E75" t="str">
        <f t="shared" si="1"/>
        <v>cylinder</v>
      </c>
      <c r="F75">
        <f>COUNTIF(E$3:E75,E75)</f>
        <v>13</v>
      </c>
      <c r="G75" t="str">
        <v/>
      </c>
      <c r="H75">
        <v>30</v>
      </c>
      <c r="I75">
        <f ca="1"/>
        <v>69</v>
      </c>
      <c r="J75">
        <f ca="1"/>
        <v>69</v>
      </c>
      <c r="X75" t="str">
        <f ca="1"/>
        <v xml:space="preserve">
</v>
      </c>
      <c r="Y75" t="str">
        <f ca="1"/>
        <v xml:space="preserve">
</v>
      </c>
      <c r="Z75" t="str">
        <f ca="1"/>
        <v xml:space="preserve">
	//69
	ELSIF InfoIdx = 13 THEN</v>
      </c>
      <c r="AA75" t="str">
        <f ca="1"/>
        <v xml:space="preserve">
	//69
	ELSIF InfoIdx = 13 THEN
		IF InfoKey = 'Idx' THEN</v>
      </c>
      <c r="AB75" t="str">
        <f ca="1"/>
        <v xml:space="preserve">
	//69
	ELSIF InfoIdx = 13 THEN
		IF InfoKey = 'Idx' THEN
			Rt	:= 69;</v>
      </c>
      <c r="AC75" t="str">
        <f ca="1"/>
        <v xml:space="preserve">
	//69
	ELSIF InfoIdx = 13 THEN
		IF InfoKey = 'Idx' THEN
			Rt	:= 69;</v>
      </c>
      <c r="AD75" t="str">
        <f ca="1"/>
        <v xml:space="preserve">
	//69
	ELSIF InfoIdx = 13 THEN
		IF InfoKey = 'Idx' THEN
			Rt	:= 69;</v>
      </c>
      <c r="AE75" t="str">
        <f ca="1"/>
        <v xml:space="preserve">
	//69
	ELSIF InfoIdx = 13 THEN
		IF InfoKey = 'Idx' THEN
			Rt	:= 69;</v>
      </c>
      <c r="AF75" t="str">
        <f ca="1"/>
        <v xml:space="preserve">
	//69
	ELSIF InfoIdx = 13 THEN
		IF InfoKey = 'Idx' THEN
			Rt	:= 69;</v>
      </c>
      <c r="AG75" t="str">
        <f ca="1"/>
        <v xml:space="preserve">
	//69
	ELSIF InfoIdx = 13 THEN
		IF InfoKey = 'Idx' THEN
			Rt	:= 69;</v>
      </c>
      <c r="AH75" t="str">
        <f ca="1"/>
        <v xml:space="preserve">
	//69
	ELSIF InfoIdx = 13 THEN
		IF InfoKey = 'Idx' THEN
			Rt	:= 69;</v>
      </c>
      <c r="AI75" t="str">
        <f ca="1"/>
        <v xml:space="preserve">
	//69
	ELSIF InfoIdx = 13 THEN
		IF InfoKey = 'Idx' THEN
			Rt	:= 69;
		ELSE
			ErrCode	:= 3;
		END_IF;</v>
      </c>
      <c r="AJ75" t="str">
        <f ca="1"/>
        <v xml:space="preserve">
	//69
	ELSIF InfoIdx = 13 THEN
		IF InfoKey = 'Idx' THEN
			Rt	:= 69;
		ELSE
			ErrCode	:= 3;
		END_IF;</v>
      </c>
      <c r="AK75" t="str">
        <f ca="1"/>
        <v xml:space="preserve">
	//69
	ELSIF InfoIdx = 13 THEN
		IF InfoKey = 'Idx' THEN
			Rt	:= 69;
		ELSE
			ErrCode	:= 3;
		END_IF;</v>
      </c>
    </row>
    <row r="76" spans="5:37" x14ac:dyDescent="0.55000000000000004">
      <c r="E76" t="str">
        <f t="shared" si="1"/>
        <v>cylinder</v>
      </c>
      <c r="F76">
        <f>COUNTIF(E$3:E76,E76)</f>
        <v>14</v>
      </c>
      <c r="G76" t="str">
        <v/>
      </c>
      <c r="H76">
        <v>31</v>
      </c>
      <c r="I76">
        <f ca="1"/>
        <v>70</v>
      </c>
      <c r="J76">
        <f ca="1"/>
        <v>70</v>
      </c>
      <c r="X76" t="str">
        <f ca="1"/>
        <v xml:space="preserve">
</v>
      </c>
      <c r="Y76" t="str">
        <f ca="1"/>
        <v xml:space="preserve">
</v>
      </c>
      <c r="Z76" t="str">
        <f ca="1"/>
        <v xml:space="preserve">
	//70
	ELSIF InfoIdx = 14 THEN</v>
      </c>
      <c r="AA76" t="str">
        <f ca="1"/>
        <v xml:space="preserve">
	//70
	ELSIF InfoIdx = 14 THEN
		IF InfoKey = 'Idx' THEN</v>
      </c>
      <c r="AB76" t="str">
        <f ca="1"/>
        <v xml:space="preserve">
	//70
	ELSIF InfoIdx = 14 THEN
		IF InfoKey = 'Idx' THEN
			Rt	:= 70;</v>
      </c>
      <c r="AC76" t="str">
        <f ca="1"/>
        <v xml:space="preserve">
	//70
	ELSIF InfoIdx = 14 THEN
		IF InfoKey = 'Idx' THEN
			Rt	:= 70;</v>
      </c>
      <c r="AD76" t="str">
        <f ca="1"/>
        <v xml:space="preserve">
	//70
	ELSIF InfoIdx = 14 THEN
		IF InfoKey = 'Idx' THEN
			Rt	:= 70;</v>
      </c>
      <c r="AE76" t="str">
        <f ca="1"/>
        <v xml:space="preserve">
	//70
	ELSIF InfoIdx = 14 THEN
		IF InfoKey = 'Idx' THEN
			Rt	:= 70;</v>
      </c>
      <c r="AF76" t="str">
        <f ca="1"/>
        <v xml:space="preserve">
	//70
	ELSIF InfoIdx = 14 THEN
		IF InfoKey = 'Idx' THEN
			Rt	:= 70;</v>
      </c>
      <c r="AG76" t="str">
        <f ca="1"/>
        <v xml:space="preserve">
	//70
	ELSIF InfoIdx = 14 THEN
		IF InfoKey = 'Idx' THEN
			Rt	:= 70;</v>
      </c>
      <c r="AH76" t="str">
        <f ca="1"/>
        <v xml:space="preserve">
	//70
	ELSIF InfoIdx = 14 THEN
		IF InfoKey = 'Idx' THEN
			Rt	:= 70;</v>
      </c>
      <c r="AI76" t="str">
        <f ca="1"/>
        <v xml:space="preserve">
	//70
	ELSIF InfoIdx = 14 THEN
		IF InfoKey = 'Idx' THEN
			Rt	:= 70;
		ELSE
			ErrCode	:= 3;
		END_IF;</v>
      </c>
      <c r="AJ76" t="str">
        <f ca="1"/>
        <v xml:space="preserve">
	//70
	ELSIF InfoIdx = 14 THEN
		IF InfoKey = 'Idx' THEN
			Rt	:= 70;
		ELSE
			ErrCode	:= 3;
		END_IF;</v>
      </c>
      <c r="AK76" t="str">
        <f ca="1"/>
        <v xml:space="preserve">
	//70
	ELSIF InfoIdx = 14 THEN
		IF InfoKey = 'Idx' THEN
			Rt	:= 70;
		ELSE
			ErrCode	:= 3;
		END_IF;</v>
      </c>
    </row>
    <row r="77" spans="5:37" x14ac:dyDescent="0.55000000000000004">
      <c r="E77" t="str">
        <f t="shared" si="1"/>
        <v>cylinder</v>
      </c>
      <c r="F77">
        <f>COUNTIF(E$3:E77,E77)</f>
        <v>15</v>
      </c>
      <c r="G77" t="str">
        <v/>
      </c>
      <c r="H77">
        <v>32</v>
      </c>
      <c r="I77">
        <f ca="1"/>
        <v>71</v>
      </c>
      <c r="J77">
        <f ca="1"/>
        <v>71</v>
      </c>
      <c r="X77" t="str">
        <f ca="1"/>
        <v xml:space="preserve">
</v>
      </c>
      <c r="Y77" t="str">
        <f ca="1"/>
        <v xml:space="preserve">
</v>
      </c>
      <c r="Z77" t="str">
        <f ca="1"/>
        <v xml:space="preserve">
	//71
	ELSIF InfoIdx = 15 THEN</v>
      </c>
      <c r="AA77" t="str">
        <f ca="1"/>
        <v xml:space="preserve">
	//71
	ELSIF InfoIdx = 15 THEN
		IF InfoKey = 'Idx' THEN</v>
      </c>
      <c r="AB77" t="str">
        <f ca="1"/>
        <v xml:space="preserve">
	//71
	ELSIF InfoIdx = 15 THEN
		IF InfoKey = 'Idx' THEN
			Rt	:= 71;</v>
      </c>
      <c r="AC77" t="str">
        <f ca="1"/>
        <v xml:space="preserve">
	//71
	ELSIF InfoIdx = 15 THEN
		IF InfoKey = 'Idx' THEN
			Rt	:= 71;</v>
      </c>
      <c r="AD77" t="str">
        <f ca="1"/>
        <v xml:space="preserve">
	//71
	ELSIF InfoIdx = 15 THEN
		IF InfoKey = 'Idx' THEN
			Rt	:= 71;</v>
      </c>
      <c r="AE77" t="str">
        <f ca="1"/>
        <v xml:space="preserve">
	//71
	ELSIF InfoIdx = 15 THEN
		IF InfoKey = 'Idx' THEN
			Rt	:= 71;</v>
      </c>
      <c r="AF77" t="str">
        <f ca="1"/>
        <v xml:space="preserve">
	//71
	ELSIF InfoIdx = 15 THEN
		IF InfoKey = 'Idx' THEN
			Rt	:= 71;</v>
      </c>
      <c r="AG77" t="str">
        <f ca="1"/>
        <v xml:space="preserve">
	//71
	ELSIF InfoIdx = 15 THEN
		IF InfoKey = 'Idx' THEN
			Rt	:= 71;</v>
      </c>
      <c r="AH77" t="str">
        <f ca="1"/>
        <v xml:space="preserve">
	//71
	ELSIF InfoIdx = 15 THEN
		IF InfoKey = 'Idx' THEN
			Rt	:= 71;</v>
      </c>
      <c r="AI77" t="str">
        <f ca="1"/>
        <v xml:space="preserve">
	//71
	ELSIF InfoIdx = 15 THEN
		IF InfoKey = 'Idx' THEN
			Rt	:= 71;
		ELSE
			ErrCode	:= 3;
		END_IF;</v>
      </c>
      <c r="AJ77" t="str">
        <f ca="1"/>
        <v xml:space="preserve">
	//71
	ELSIF InfoIdx = 15 THEN
		IF InfoKey = 'Idx' THEN
			Rt	:= 71;
		ELSE
			ErrCode	:= 3;
		END_IF;</v>
      </c>
      <c r="AK77" t="str">
        <f ca="1"/>
        <v xml:space="preserve">
	//71
	ELSIF InfoIdx = 15 THEN
		IF InfoKey = 'Idx' THEN
			Rt	:= 71;
		ELSE
			ErrCode	:= 3;
		END_IF;</v>
      </c>
    </row>
    <row r="78" spans="5:37" x14ac:dyDescent="0.55000000000000004">
      <c r="E78" t="str">
        <f t="shared" si="1"/>
        <v>cylinder</v>
      </c>
      <c r="F78">
        <f>COUNTIF(E$3:E78,E78)</f>
        <v>16</v>
      </c>
      <c r="G78" t="str">
        <v/>
      </c>
      <c r="H78">
        <v>33</v>
      </c>
      <c r="I78">
        <f ca="1"/>
        <v>72</v>
      </c>
      <c r="J78">
        <f ca="1"/>
        <v>72</v>
      </c>
      <c r="X78" t="str">
        <f ca="1"/>
        <v xml:space="preserve">
</v>
      </c>
      <c r="Y78" t="str">
        <f ca="1"/>
        <v xml:space="preserve">
</v>
      </c>
      <c r="Z78" t="str">
        <f ca="1"/>
        <v xml:space="preserve">
	//72
	ELSIF InfoIdx = 16 THEN</v>
      </c>
      <c r="AA78" t="str">
        <f ca="1"/>
        <v xml:space="preserve">
	//72
	ELSIF InfoIdx = 16 THEN
		IF InfoKey = 'Idx' THEN</v>
      </c>
      <c r="AB78" t="str">
        <f ca="1"/>
        <v xml:space="preserve">
	//72
	ELSIF InfoIdx = 16 THEN
		IF InfoKey = 'Idx' THEN
			Rt	:= 72;</v>
      </c>
      <c r="AC78" t="str">
        <f ca="1"/>
        <v xml:space="preserve">
	//72
	ELSIF InfoIdx = 16 THEN
		IF InfoKey = 'Idx' THEN
			Rt	:= 72;</v>
      </c>
      <c r="AD78" t="str">
        <f ca="1"/>
        <v xml:space="preserve">
	//72
	ELSIF InfoIdx = 16 THEN
		IF InfoKey = 'Idx' THEN
			Rt	:= 72;</v>
      </c>
      <c r="AE78" t="str">
        <f ca="1"/>
        <v xml:space="preserve">
	//72
	ELSIF InfoIdx = 16 THEN
		IF InfoKey = 'Idx' THEN
			Rt	:= 72;</v>
      </c>
      <c r="AF78" t="str">
        <f ca="1"/>
        <v xml:space="preserve">
	//72
	ELSIF InfoIdx = 16 THEN
		IF InfoKey = 'Idx' THEN
			Rt	:= 72;</v>
      </c>
      <c r="AG78" t="str">
        <f ca="1"/>
        <v xml:space="preserve">
	//72
	ELSIF InfoIdx = 16 THEN
		IF InfoKey = 'Idx' THEN
			Rt	:= 72;</v>
      </c>
      <c r="AH78" t="str">
        <f ca="1"/>
        <v xml:space="preserve">
	//72
	ELSIF InfoIdx = 16 THEN
		IF InfoKey = 'Idx' THEN
			Rt	:= 72;</v>
      </c>
      <c r="AI78" t="str">
        <f ca="1"/>
        <v xml:space="preserve">
	//72
	ELSIF InfoIdx = 16 THEN
		IF InfoKey = 'Idx' THEN
			Rt	:= 72;
		ELSE
			ErrCode	:= 3;
		END_IF;</v>
      </c>
      <c r="AJ78" t="str">
        <f ca="1"/>
        <v xml:space="preserve">
	//72
	ELSIF InfoIdx = 16 THEN
		IF InfoKey = 'Idx' THEN
			Rt	:= 72;
		ELSE
			ErrCode	:= 3;
		END_IF;</v>
      </c>
      <c r="AK78" t="str">
        <f ca="1"/>
        <v xml:space="preserve">
	//72
	ELSIF InfoIdx = 16 THEN
		IF InfoKey = 'Idx' THEN
			Rt	:= 72;
		ELSE
			ErrCode	:= 3;
		END_IF;</v>
      </c>
    </row>
    <row r="79" spans="5:37" x14ac:dyDescent="0.55000000000000004">
      <c r="E79" t="str">
        <f t="shared" si="1"/>
        <v>cylinder</v>
      </c>
      <c r="F79">
        <f>COUNTIF(E$3:E79,E79)</f>
        <v>17</v>
      </c>
      <c r="G79" t="str">
        <v/>
      </c>
      <c r="H79">
        <v>34</v>
      </c>
      <c r="I79">
        <f ca="1"/>
        <v>73</v>
      </c>
      <c r="J79">
        <f ca="1"/>
        <v>73</v>
      </c>
      <c r="X79" t="str">
        <f ca="1"/>
        <v xml:space="preserve">
</v>
      </c>
      <c r="Y79" t="str">
        <f ca="1"/>
        <v xml:space="preserve">
</v>
      </c>
      <c r="Z79" t="str">
        <f ca="1"/>
        <v xml:space="preserve">
	//73
	ELSIF InfoIdx = 17 THEN</v>
      </c>
      <c r="AA79" t="str">
        <f ca="1"/>
        <v xml:space="preserve">
	//73
	ELSIF InfoIdx = 17 THEN
		IF InfoKey = 'Idx' THEN</v>
      </c>
      <c r="AB79" t="str">
        <f ca="1"/>
        <v xml:space="preserve">
	//73
	ELSIF InfoIdx = 17 THEN
		IF InfoKey = 'Idx' THEN
			Rt	:= 73;</v>
      </c>
      <c r="AC79" t="str">
        <f ca="1"/>
        <v xml:space="preserve">
	//73
	ELSIF InfoIdx = 17 THEN
		IF InfoKey = 'Idx' THEN
			Rt	:= 73;</v>
      </c>
      <c r="AD79" t="str">
        <f ca="1"/>
        <v xml:space="preserve">
	//73
	ELSIF InfoIdx = 17 THEN
		IF InfoKey = 'Idx' THEN
			Rt	:= 73;</v>
      </c>
      <c r="AE79" t="str">
        <f ca="1"/>
        <v xml:space="preserve">
	//73
	ELSIF InfoIdx = 17 THEN
		IF InfoKey = 'Idx' THEN
			Rt	:= 73;</v>
      </c>
      <c r="AF79" t="str">
        <f ca="1"/>
        <v xml:space="preserve">
	//73
	ELSIF InfoIdx = 17 THEN
		IF InfoKey = 'Idx' THEN
			Rt	:= 73;</v>
      </c>
      <c r="AG79" t="str">
        <f ca="1"/>
        <v xml:space="preserve">
	//73
	ELSIF InfoIdx = 17 THEN
		IF InfoKey = 'Idx' THEN
			Rt	:= 73;</v>
      </c>
      <c r="AH79" t="str">
        <f ca="1"/>
        <v xml:space="preserve">
	//73
	ELSIF InfoIdx = 17 THEN
		IF InfoKey = 'Idx' THEN
			Rt	:= 73;</v>
      </c>
      <c r="AI79" t="str">
        <f ca="1"/>
        <v xml:space="preserve">
	//73
	ELSIF InfoIdx = 17 THEN
		IF InfoKey = 'Idx' THEN
			Rt	:= 73;
		ELSE
			ErrCode	:= 3;
		END_IF;</v>
      </c>
      <c r="AJ79" t="str">
        <f ca="1"/>
        <v xml:space="preserve">
	//73
	ELSIF InfoIdx = 17 THEN
		IF InfoKey = 'Idx' THEN
			Rt	:= 73;
		ELSE
			ErrCode	:= 3;
		END_IF;</v>
      </c>
      <c r="AK79" t="str">
        <f ca="1"/>
        <v xml:space="preserve">
	//73
	ELSIF InfoIdx = 17 THEN
		IF InfoKey = 'Idx' THEN
			Rt	:= 73;
		ELSE
			ErrCode	:= 3;
		END_IF;</v>
      </c>
    </row>
    <row r="80" spans="5:37" x14ac:dyDescent="0.55000000000000004">
      <c r="E80" t="str">
        <f t="shared" si="1"/>
        <v>cylinder</v>
      </c>
      <c r="F80">
        <f>COUNTIF(E$3:E80,E80)</f>
        <v>18</v>
      </c>
      <c r="G80" t="str">
        <v/>
      </c>
      <c r="H80">
        <v>35</v>
      </c>
      <c r="I80">
        <f ca="1"/>
        <v>74</v>
      </c>
      <c r="J80">
        <f ca="1"/>
        <v>74</v>
      </c>
      <c r="X80" t="str">
        <f ca="1"/>
        <v xml:space="preserve">
</v>
      </c>
      <c r="Y80" t="str">
        <f ca="1"/>
        <v xml:space="preserve">
</v>
      </c>
      <c r="Z80" t="str">
        <f ca="1"/>
        <v xml:space="preserve">
	//74
	ELSIF InfoIdx = 18 THEN</v>
      </c>
      <c r="AA80" t="str">
        <f ca="1"/>
        <v xml:space="preserve">
	//74
	ELSIF InfoIdx = 18 THEN
		IF InfoKey = 'Idx' THEN</v>
      </c>
      <c r="AB80" t="str">
        <f ca="1"/>
        <v xml:space="preserve">
	//74
	ELSIF InfoIdx = 18 THEN
		IF InfoKey = 'Idx' THEN
			Rt	:= 74;</v>
      </c>
      <c r="AC80" t="str">
        <f ca="1"/>
        <v xml:space="preserve">
	//74
	ELSIF InfoIdx = 18 THEN
		IF InfoKey = 'Idx' THEN
			Rt	:= 74;</v>
      </c>
      <c r="AD80" t="str">
        <f ca="1"/>
        <v xml:space="preserve">
	//74
	ELSIF InfoIdx = 18 THEN
		IF InfoKey = 'Idx' THEN
			Rt	:= 74;</v>
      </c>
      <c r="AE80" t="str">
        <f ca="1"/>
        <v xml:space="preserve">
	//74
	ELSIF InfoIdx = 18 THEN
		IF InfoKey = 'Idx' THEN
			Rt	:= 74;</v>
      </c>
      <c r="AF80" t="str">
        <f ca="1"/>
        <v xml:space="preserve">
	//74
	ELSIF InfoIdx = 18 THEN
		IF InfoKey = 'Idx' THEN
			Rt	:= 74;</v>
      </c>
      <c r="AG80" t="str">
        <f ca="1"/>
        <v xml:space="preserve">
	//74
	ELSIF InfoIdx = 18 THEN
		IF InfoKey = 'Idx' THEN
			Rt	:= 74;</v>
      </c>
      <c r="AH80" t="str">
        <f ca="1"/>
        <v xml:space="preserve">
	//74
	ELSIF InfoIdx = 18 THEN
		IF InfoKey = 'Idx' THEN
			Rt	:= 74;</v>
      </c>
      <c r="AI80" t="str">
        <f ca="1"/>
        <v xml:space="preserve">
	//74
	ELSIF InfoIdx = 18 THEN
		IF InfoKey = 'Idx' THEN
			Rt	:= 74;
		ELSE
			ErrCode	:= 3;
		END_IF;</v>
      </c>
      <c r="AJ80" t="str">
        <f ca="1"/>
        <v xml:space="preserve">
	//74
	ELSIF InfoIdx = 18 THEN
		IF InfoKey = 'Idx' THEN
			Rt	:= 74;
		ELSE
			ErrCode	:= 3;
		END_IF;</v>
      </c>
      <c r="AK80" t="str">
        <f ca="1"/>
        <v xml:space="preserve">
	//74
	ELSIF InfoIdx = 18 THEN
		IF InfoKey = 'Idx' THEN
			Rt	:= 74;
		ELSE
			ErrCode	:= 3;
		END_IF;</v>
      </c>
    </row>
    <row r="81" spans="5:37" x14ac:dyDescent="0.55000000000000004">
      <c r="E81" t="str">
        <f t="shared" si="1"/>
        <v>cylinder</v>
      </c>
      <c r="F81">
        <f>COUNTIF(E$3:E81,E81)</f>
        <v>19</v>
      </c>
      <c r="G81" t="str">
        <v/>
      </c>
      <c r="H81">
        <v>36</v>
      </c>
      <c r="I81">
        <f ca="1"/>
        <v>75</v>
      </c>
      <c r="J81">
        <f ca="1"/>
        <v>75</v>
      </c>
      <c r="X81" t="str">
        <f ca="1"/>
        <v xml:space="preserve">
</v>
      </c>
      <c r="Y81" t="str">
        <f ca="1"/>
        <v xml:space="preserve">
</v>
      </c>
      <c r="Z81" t="str">
        <f ca="1"/>
        <v xml:space="preserve">
	//75
	ELSIF InfoIdx = 19 THEN</v>
      </c>
      <c r="AA81" t="str">
        <f ca="1"/>
        <v xml:space="preserve">
	//75
	ELSIF InfoIdx = 19 THEN
		IF InfoKey = 'Idx' THEN</v>
      </c>
      <c r="AB81" t="str">
        <f ca="1"/>
        <v xml:space="preserve">
	//75
	ELSIF InfoIdx = 19 THEN
		IF InfoKey = 'Idx' THEN
			Rt	:= 75;</v>
      </c>
      <c r="AC81" t="str">
        <f ca="1"/>
        <v xml:space="preserve">
	//75
	ELSIF InfoIdx = 19 THEN
		IF InfoKey = 'Idx' THEN
			Rt	:= 75;</v>
      </c>
      <c r="AD81" t="str">
        <f ca="1"/>
        <v xml:space="preserve">
	//75
	ELSIF InfoIdx = 19 THEN
		IF InfoKey = 'Idx' THEN
			Rt	:= 75;</v>
      </c>
      <c r="AE81" t="str">
        <f ca="1"/>
        <v xml:space="preserve">
	//75
	ELSIF InfoIdx = 19 THEN
		IF InfoKey = 'Idx' THEN
			Rt	:= 75;</v>
      </c>
      <c r="AF81" t="str">
        <f ca="1"/>
        <v xml:space="preserve">
	//75
	ELSIF InfoIdx = 19 THEN
		IF InfoKey = 'Idx' THEN
			Rt	:= 75;</v>
      </c>
      <c r="AG81" t="str">
        <f ca="1"/>
        <v xml:space="preserve">
	//75
	ELSIF InfoIdx = 19 THEN
		IF InfoKey = 'Idx' THEN
			Rt	:= 75;</v>
      </c>
      <c r="AH81" t="str">
        <f ca="1"/>
        <v xml:space="preserve">
	//75
	ELSIF InfoIdx = 19 THEN
		IF InfoKey = 'Idx' THEN
			Rt	:= 75;</v>
      </c>
      <c r="AI81" t="str">
        <f ca="1"/>
        <v xml:space="preserve">
	//75
	ELSIF InfoIdx = 19 THEN
		IF InfoKey = 'Idx' THEN
			Rt	:= 75;
		ELSE
			ErrCode	:= 3;
		END_IF;</v>
      </c>
      <c r="AJ81" t="str">
        <f ca="1"/>
        <v xml:space="preserve">
	//75
	ELSIF InfoIdx = 19 THEN
		IF InfoKey = 'Idx' THEN
			Rt	:= 75;
		ELSE
			ErrCode	:= 3;
		END_IF;</v>
      </c>
      <c r="AK81" t="str">
        <f ca="1"/>
        <v xml:space="preserve">
	//75
	ELSIF InfoIdx = 19 THEN
		IF InfoKey = 'Idx' THEN
			Rt	:= 75;
		ELSE
			ErrCode	:= 3;
		END_IF;</v>
      </c>
    </row>
    <row r="82" spans="5:37" x14ac:dyDescent="0.55000000000000004">
      <c r="E82" t="str">
        <f t="shared" si="1"/>
        <v>cylinder</v>
      </c>
      <c r="F82">
        <f>COUNTIF(E$3:E82,E82)</f>
        <v>20</v>
      </c>
      <c r="G82" t="str">
        <v/>
      </c>
      <c r="H82">
        <v>37</v>
      </c>
      <c r="I82">
        <f ca="1"/>
        <v>76</v>
      </c>
      <c r="J82">
        <f ca="1"/>
        <v>76</v>
      </c>
      <c r="X82" t="str">
        <f ca="1"/>
        <v xml:space="preserve">
</v>
      </c>
      <c r="Y82" t="str">
        <f ca="1"/>
        <v xml:space="preserve">
</v>
      </c>
      <c r="Z82" t="str">
        <f ca="1"/>
        <v xml:space="preserve">
	//76
	ELSIF InfoIdx = 20 THEN</v>
      </c>
      <c r="AA82" t="str">
        <f ca="1"/>
        <v xml:space="preserve">
	//76
	ELSIF InfoIdx = 20 THEN
		IF InfoKey = 'Idx' THEN</v>
      </c>
      <c r="AB82" t="str">
        <f ca="1"/>
        <v xml:space="preserve">
	//76
	ELSIF InfoIdx = 20 THEN
		IF InfoKey = 'Idx' THEN
			Rt	:= 76;</v>
      </c>
      <c r="AC82" t="str">
        <f ca="1"/>
        <v xml:space="preserve">
	//76
	ELSIF InfoIdx = 20 THEN
		IF InfoKey = 'Idx' THEN
			Rt	:= 76;</v>
      </c>
      <c r="AD82" t="str">
        <f ca="1"/>
        <v xml:space="preserve">
	//76
	ELSIF InfoIdx = 20 THEN
		IF InfoKey = 'Idx' THEN
			Rt	:= 76;</v>
      </c>
      <c r="AE82" t="str">
        <f ca="1"/>
        <v xml:space="preserve">
	//76
	ELSIF InfoIdx = 20 THEN
		IF InfoKey = 'Idx' THEN
			Rt	:= 76;</v>
      </c>
      <c r="AF82" t="str">
        <f ca="1"/>
        <v xml:space="preserve">
	//76
	ELSIF InfoIdx = 20 THEN
		IF InfoKey = 'Idx' THEN
			Rt	:= 76;</v>
      </c>
      <c r="AG82" t="str">
        <f ca="1"/>
        <v xml:space="preserve">
	//76
	ELSIF InfoIdx = 20 THEN
		IF InfoKey = 'Idx' THEN
			Rt	:= 76;</v>
      </c>
      <c r="AH82" t="str">
        <f ca="1"/>
        <v xml:space="preserve">
	//76
	ELSIF InfoIdx = 20 THEN
		IF InfoKey = 'Idx' THEN
			Rt	:= 76;</v>
      </c>
      <c r="AI82" t="str">
        <f ca="1"/>
        <v xml:space="preserve">
	//76
	ELSIF InfoIdx = 20 THEN
		IF InfoKey = 'Idx' THEN
			Rt	:= 76;
		ELSE
			ErrCode	:= 3;
		END_IF;</v>
      </c>
      <c r="AJ82" t="str">
        <f ca="1"/>
        <v xml:space="preserve">
	//76
	ELSIF InfoIdx = 20 THEN
		IF InfoKey = 'Idx' THEN
			Rt	:= 76;
		ELSE
			ErrCode	:= 3;
		END_IF;</v>
      </c>
      <c r="AK82" t="str">
        <f ca="1"/>
        <v xml:space="preserve">
	//76
	ELSIF InfoIdx = 20 THEN
		IF InfoKey = 'Idx' THEN
			Rt	:= 76;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C:\tk\prj\hg-0025-0016\git\kv-x520\doc\[kv_script_conv_TP1_popup.xlsx]info_index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//77
	IF InfoIdx = 1 THEN
		IF InfoKey = 'Idx' THEN
			Rt	:= 77;
		ELSE
			ErrCode	:= 3;
		END_IF;
	ELSE
		ErrCode	:= 2;
	END_IF;
//cylinder
ELSIF InfoType = 'cylinder' THEN
	//57
	IF InfoIdx = 1 THEN
		IF InfoKey = 'Idx' THEN
			Rt	:= 57;
		ELSE
			ErrCode	:= 3;
		END_IF;
	//58
	ELSIF InfoIdx = 2 THEN
		IF InfoKey = 'Idx' THEN
			Rt	:= 58;
		ELSE
			ErrCode	:= 3;
		END_IF;
	//59
	ELSIF InfoIdx = 3 THEN
		IF InfoKey = 'Idx' THEN
			Rt	:= 59;
		ELSE
			ErrCode	:= 3;
		END_IF;
	//60
	ELSIF InfoIdx = 4 THEN
		IF InfoKey = 'Idx' THEN
			Rt	:= 60;
		ELSE
			ErrCode	:= 3;
		END_IF;
	//61
	ELSIF InfoIdx = 5 THEN
		IF InfoKey = 'Idx' THEN
			Rt	:= 61;
		ELSE
			ErrCode	:= 3;
		END_IF;
	//62
	ELSIF InfoIdx = 6 THEN
		IF InfoKey = 'Idx' THEN
			Rt	:= 62;
		ELSE
			ErrCode	:= 3;
		END_IF;
	//63
	ELSIF InfoIdx = 7 THEN
		IF InfoKey = 'Idx' THEN
			Rt	:= 63;
		ELSE
			ErrCode	:= 3;
		END_IF;
	//64
	ELSIF InfoIdx = 8 THEN
		IF InfoKey = 'Idx' THEN
			Rt	:= 64;
		ELSE
			ErrCode	:= 3;
		END_IF;
	//65
	ELSIF InfoIdx = 9 THEN
		IF InfoKey = 'Idx' THEN
			Rt	:= 65;
		ELSE
			ErrCode	:= 3;
		END_IF;
	//66
	ELSIF InfoIdx = 10 THEN
		IF InfoKey = 'Idx' THEN
			Rt	:= 66;
		ELSE
			ErrCode	:= 3;
		END_IF;
	//67
	ELSIF InfoIdx = 11 THEN
		IF InfoKey = 'Idx' THEN
			Rt	:= 67;
		ELSE
			ErrCode	:= 3;
		END_IF;
	//68
	ELSIF InfoIdx = 12 THEN
		IF InfoKey = 'Idx' THEN
			Rt	:= 68;
		ELSE
			ErrCode	:= 3;
		END_IF;
	//69
	ELSIF InfoIdx = 13 THEN
		IF InfoKey = 'Idx' THEN
			Rt	:= 69;
		ELSE
			ErrCode	:= 3;
		END_IF;
	//70
	ELSIF InfoIdx = 14 THEN
		IF InfoKey = 'Idx' THEN
			Rt	:= 70;
		ELSE
			ErrCode	:= 3;
		END_IF;
	//71
	ELSIF InfoIdx = 15 THEN
		IF InfoKey = 'Idx' THEN
			Rt	:= 71;
		ELSE
			ErrCode	:= 3;
		END_IF;
	//72
	ELSIF InfoIdx = 16 THEN
		IF InfoKey = 'Idx' THEN
			Rt	:= 72;
		ELSE
			ErrCode	:= 3;
		END_IF;
	//73
	ELSIF InfoIdx = 17 THEN
		IF InfoKey = 'Idx' THEN
			Rt	:= 73;
		ELSE
			ErrCode	:= 3;
		END_IF;
	//74
	ELSIF InfoIdx = 18 THEN
		IF InfoKey = 'Idx' THEN
			Rt	:= 74;
		ELSE
			ErrCode	:= 3;
		END_IF;
	//75
	ELSIF InfoIdx = 19 THEN
		IF InfoKey = 'Idx' THEN
			Rt	:= 75;
		ELSE
			ErrCode	:= 3;
		END_IF;
	//76
	ELSIF InfoIdx = 20 THEN
		IF InfoKey = 'Idx' THEN
			Rt	:= 76;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2026-02-16T10:29:59Z</dcterms:modified>
</cp:coreProperties>
</file>