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3F91F300-CABE-41DD-8249-E8CD2B696C1E}"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U2023" i="6" s="1"/>
  <c r="H2022" i="6"/>
  <c r="H2021" i="6"/>
  <c r="P2021" i="6" s="1"/>
  <c r="Q2021" i="6" s="1"/>
  <c r="H2020" i="6"/>
  <c r="H2019" i="6"/>
  <c r="P2019" i="6" s="1"/>
  <c r="Q2019" i="6" s="1"/>
  <c r="H2018" i="6"/>
  <c r="H2017" i="6"/>
  <c r="H2016" i="6"/>
  <c r="P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M1841" i="6"/>
  <c r="N1838" i="6"/>
  <c r="H1836" i="6"/>
  <c r="M1833" i="6"/>
  <c r="N1830" i="6"/>
  <c r="H1828" i="6"/>
  <c r="P1828" i="6" s="1"/>
  <c r="Q1828" i="6" s="1"/>
  <c r="R1828" i="6" s="1"/>
  <c r="U1828" i="6" s="1"/>
  <c r="M1825" i="6"/>
  <c r="N1822" i="6"/>
  <c r="H1820" i="6"/>
  <c r="M1817" i="6"/>
  <c r="N1814" i="6"/>
  <c r="H1812" i="6"/>
  <c r="M1809" i="6"/>
  <c r="N1806" i="6"/>
  <c r="H1804" i="6"/>
  <c r="M1801" i="6"/>
  <c r="N1798" i="6"/>
  <c r="H1796" i="6"/>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P1729" i="6" s="1"/>
  <c r="Q1729" i="6" s="1"/>
  <c r="R1729" i="6" s="1"/>
  <c r="U1729" i="6" s="1"/>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R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P1441" i="6" s="1"/>
  <c r="Q1441" i="6" s="1"/>
  <c r="R1441" i="6" s="1"/>
  <c r="U1441" i="6" s="1"/>
  <c r="H1433" i="6"/>
  <c r="H1425" i="6"/>
  <c r="H1417" i="6"/>
  <c r="P1417" i="6" s="1"/>
  <c r="Q1417" i="6" s="1"/>
  <c r="R1417" i="6" s="1"/>
  <c r="U1417" i="6" s="1"/>
  <c r="H1409" i="6"/>
  <c r="H1401" i="6"/>
  <c r="H1393" i="6"/>
  <c r="H1385" i="6"/>
  <c r="P1385" i="6" s="1"/>
  <c r="Q1385" i="6" s="1"/>
  <c r="H1377" i="6"/>
  <c r="P1377" i="6" s="1"/>
  <c r="Q1377" i="6" s="1"/>
  <c r="R1377" i="6" s="1"/>
  <c r="H1369" i="6"/>
  <c r="H1361" i="6"/>
  <c r="H1353" i="6"/>
  <c r="P1353" i="6" s="1"/>
  <c r="Q1353" i="6" s="1"/>
  <c r="R1353" i="6" s="1"/>
  <c r="H1345" i="6"/>
  <c r="H1337" i="6"/>
  <c r="H1329" i="6"/>
  <c r="H1321" i="6"/>
  <c r="P1321" i="6" s="1"/>
  <c r="Q1321" i="6" s="1"/>
  <c r="H1313" i="6"/>
  <c r="P1313" i="6" s="1"/>
  <c r="Q1313" i="6" s="1"/>
  <c r="R1313" i="6" s="1"/>
  <c r="H1305" i="6"/>
  <c r="H1297" i="6"/>
  <c r="H1289" i="6"/>
  <c r="P1289" i="6" s="1"/>
  <c r="Q1289" i="6" s="1"/>
  <c r="R1289" i="6" s="1"/>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H1269" i="6"/>
  <c r="P1269" i="6" s="1"/>
  <c r="Q1269" i="6" s="1"/>
  <c r="R1269" i="6" s="1"/>
  <c r="U1269" i="6" s="1"/>
  <c r="H1265" i="6"/>
  <c r="H1261" i="6"/>
  <c r="H1257" i="6"/>
  <c r="H1253" i="6"/>
  <c r="H1249" i="6"/>
  <c r="P1249" i="6" s="1"/>
  <c r="Q1249" i="6" s="1"/>
  <c r="R1249" i="6" s="1"/>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1852" i="6"/>
  <c r="U1852" i="6" s="1"/>
  <c r="R1463" i="6"/>
  <c r="U1463" i="6" s="1"/>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1788" i="6"/>
  <c r="U1231" i="6"/>
  <c r="U2048" i="6"/>
  <c r="U2043" i="6"/>
  <c r="U2040" i="6"/>
  <c r="U1697" i="6"/>
  <c r="U1500" i="6"/>
  <c r="U1335" i="6"/>
  <c r="U1298" i="6"/>
  <c r="R1449" i="6"/>
  <c r="R2013" i="6"/>
  <c r="R1838" i="6"/>
  <c r="R2037" i="6"/>
  <c r="R2032" i="6"/>
  <c r="R2024" i="6"/>
  <c r="R1204" i="6"/>
  <c r="R1087" i="6"/>
  <c r="R2021" i="6"/>
  <c r="R1362" i="6"/>
  <c r="R1207" i="6"/>
  <c r="R1428" i="6"/>
  <c r="R1520" i="6"/>
  <c r="R2008" i="6"/>
  <c r="R1385" i="6"/>
  <c r="R1364" i="6"/>
  <c r="R1472" i="6"/>
  <c r="R1242" i="6"/>
  <c r="Q2016"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862" i="3"/>
  <c r="U1862" i="3" s="1"/>
  <c r="O2034" i="3"/>
  <c r="U2034" i="3" s="1"/>
  <c r="O1338" i="3"/>
  <c r="U1338" i="3" s="1"/>
  <c r="O1126" i="3"/>
  <c r="U1126" i="3" s="1"/>
  <c r="O1094" i="3"/>
  <c r="U1094" i="3" s="1"/>
  <c r="O1062" i="3"/>
  <c r="U1062" i="3" s="1"/>
  <c r="O1169" i="3"/>
  <c r="U1169" i="3" s="1"/>
  <c r="O994" i="3"/>
  <c r="U994" i="3" s="1"/>
  <c r="O1714" i="3"/>
  <c r="U1714" i="3" s="1"/>
  <c r="O1586" i="3"/>
  <c r="U1586" i="3" s="1"/>
  <c r="O1458" i="3"/>
  <c r="U1458" i="3" s="1"/>
  <c r="O1330" i="3"/>
  <c r="U1330" i="3" s="1"/>
  <c r="O1202" i="3"/>
  <c r="U1202" i="3" s="1"/>
  <c r="O1830" i="3"/>
  <c r="U1830" i="3" s="1"/>
  <c r="O1937" i="3"/>
  <c r="U1937" i="3" s="1"/>
  <c r="O2022" i="3"/>
  <c r="U2022" i="3" s="1"/>
  <c r="O1990" i="3"/>
  <c r="U1990" i="3" s="1"/>
  <c r="O1958" i="3"/>
  <c r="U1958" i="3" s="1"/>
  <c r="O1926" i="3"/>
  <c r="U1926" i="3" s="1"/>
  <c r="O1770" i="3"/>
  <c r="U1770" i="3" s="1"/>
  <c r="O1706" i="3"/>
  <c r="U1706" i="3" s="1"/>
  <c r="O1514" i="3"/>
  <c r="U1514" i="3" s="1"/>
  <c r="O1450" i="3"/>
  <c r="U1450" i="3" s="1"/>
  <c r="O1258" i="3"/>
  <c r="U1258" i="3" s="1"/>
  <c r="O1194" i="3"/>
  <c r="U1194" i="3" s="1"/>
  <c r="O1898" i="3"/>
  <c r="U1898" i="3" s="1"/>
  <c r="O1573" i="3"/>
  <c r="U1573"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241" i="6" l="1"/>
  <c r="Q1241" i="6" s="1"/>
  <c r="R1241" i="6" s="1"/>
  <c r="P1273" i="6"/>
  <c r="Q1273" i="6" s="1"/>
  <c r="R1273" i="6" s="1"/>
  <c r="P1297" i="6"/>
  <c r="Q1297" i="6" s="1"/>
  <c r="R1297" i="6" s="1"/>
  <c r="P1361" i="6"/>
  <c r="Q1361" i="6" s="1"/>
  <c r="R1361" i="6" s="1"/>
  <c r="P1425" i="6"/>
  <c r="Q1425" i="6" s="1"/>
  <c r="R1425" i="6" s="1"/>
  <c r="P1664" i="6"/>
  <c r="Q1664" i="6" s="1"/>
  <c r="R1664" i="6" s="1"/>
  <c r="P1483" i="6"/>
  <c r="Q1483" i="6" s="1"/>
  <c r="R1483" i="6" s="1"/>
  <c r="P1671" i="6"/>
  <c r="Q1671" i="6" s="1"/>
  <c r="R1671" i="6" s="1"/>
  <c r="U1671" i="6" s="1"/>
  <c r="P1540" i="6"/>
  <c r="Q1540" i="6" s="1"/>
  <c r="R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P1329" i="6"/>
  <c r="Q1329" i="6" s="1"/>
  <c r="R1329" i="6" s="1"/>
  <c r="P1393" i="6"/>
  <c r="Q1393" i="6" s="1"/>
  <c r="R1393" i="6" s="1"/>
  <c r="P1457" i="6"/>
  <c r="Q1457" i="6" s="1"/>
  <c r="R1457" i="6" s="1"/>
  <c r="U1457" i="6" s="1"/>
  <c r="P1485" i="6"/>
  <c r="Q1485" i="6" s="1"/>
  <c r="R1485" i="6" s="1"/>
  <c r="U1485" i="6" s="1"/>
  <c r="P1814" i="6"/>
  <c r="Q1814" i="6" s="1"/>
  <c r="R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P701" i="6"/>
  <c r="Q701" i="6" s="1"/>
  <c r="R701" i="6" s="1"/>
  <c r="P709" i="6"/>
  <c r="Q709" i="6" s="1"/>
  <c r="R709" i="6" s="1"/>
  <c r="P717" i="6"/>
  <c r="Q717" i="6" s="1"/>
  <c r="R717" i="6" s="1"/>
  <c r="P725" i="6"/>
  <c r="Q725" i="6" s="1"/>
  <c r="R725" i="6" s="1"/>
  <c r="U725" i="6" s="1"/>
  <c r="P733" i="6"/>
  <c r="Q733" i="6" s="1"/>
  <c r="R733" i="6" s="1"/>
  <c r="P741" i="6"/>
  <c r="Q741" i="6" s="1"/>
  <c r="R741" i="6" s="1"/>
  <c r="U741" i="6" s="1"/>
  <c r="P749" i="6"/>
  <c r="Q749" i="6" s="1"/>
  <c r="R749" i="6" s="1"/>
  <c r="U749" i="6" s="1"/>
  <c r="P757" i="6"/>
  <c r="Q757" i="6" s="1"/>
  <c r="R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466" i="3"/>
  <c r="U1466" i="3" s="1"/>
  <c r="O1722" i="3"/>
  <c r="U1722" i="3" s="1"/>
  <c r="O1342" i="3"/>
  <c r="U1342" i="3" s="1"/>
  <c r="M983" i="3"/>
  <c r="N983" i="3" s="1"/>
  <c r="P1764" i="6"/>
  <c r="Q1764" i="6" s="1"/>
  <c r="R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598" i="3"/>
  <c r="U598" i="3" s="1"/>
  <c r="O1339" i="3"/>
  <c r="U1339"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438" i="3"/>
  <c r="U438" i="3" s="1"/>
  <c r="O694" i="3"/>
  <c r="U6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182" i="3"/>
  <c r="S182" i="3"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189" i="3"/>
  <c r="U1189" i="3" s="1"/>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885" i="3"/>
  <c r="U885"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294" i="3"/>
  <c r="O1550" i="3"/>
  <c r="U1550" i="3" s="1"/>
  <c r="O1806" i="3"/>
  <c r="U1806" i="3" s="1"/>
  <c r="O1086" i="3"/>
  <c r="U1086" i="3" s="1"/>
  <c r="O98" i="3"/>
  <c r="U98"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610" i="3"/>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235" i="6"/>
  <c r="U770" i="6"/>
  <c r="U882"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733" i="6"/>
  <c r="U1540" i="6"/>
  <c r="U653" i="6"/>
  <c r="U1237" i="6"/>
  <c r="U1114" i="6"/>
  <c r="U1294" i="6"/>
  <c r="U1553" i="6"/>
  <c r="U1846" i="6"/>
  <c r="U1214" i="6"/>
  <c r="U1771" i="6"/>
  <c r="U399" i="7"/>
  <c r="V1384" i="7"/>
  <c r="U1983" i="7"/>
  <c r="S968" i="7"/>
  <c r="U1831" i="6"/>
  <c r="U616" i="6"/>
  <c r="U1377" i="6"/>
  <c r="U1353" i="6"/>
  <c r="U1273" i="6"/>
  <c r="U2033" i="6"/>
  <c r="U1281"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607" i="6"/>
  <c r="U2007" i="6"/>
  <c r="U1207" i="6"/>
  <c r="U978" i="6"/>
  <c r="U1532" i="6"/>
  <c r="U849" i="6"/>
  <c r="U1204" i="6"/>
  <c r="U911" i="6"/>
  <c r="U629" i="6"/>
  <c r="U2013" i="6"/>
  <c r="U107" i="6"/>
  <c r="U717" i="6"/>
  <c r="U1772" i="6"/>
  <c r="U1525" i="6"/>
  <c r="U1560" i="6"/>
  <c r="U1758" i="6"/>
  <c r="U1798" i="6"/>
  <c r="U1764" i="6"/>
  <c r="U1433" i="6"/>
  <c r="U2024" i="6"/>
  <c r="U2032" i="6"/>
  <c r="U101" i="6"/>
  <c r="U831" i="6"/>
  <c r="U1727" i="6"/>
  <c r="U1675" i="6"/>
  <c r="U645" i="6"/>
  <c r="U1600" i="6"/>
  <c r="U2008" i="6"/>
  <c r="U1329" i="6"/>
  <c r="U1607" i="6"/>
  <c r="U1313" i="6"/>
  <c r="U967" i="6"/>
  <c r="U2037" i="6"/>
  <c r="U1328" i="6"/>
  <c r="U1551" i="6"/>
  <c r="U1774" i="6"/>
  <c r="U1576" i="6"/>
  <c r="U2011" i="6"/>
  <c r="U1822" i="6"/>
  <c r="U1766" i="6"/>
  <c r="U1289" i="6"/>
  <c r="U767" i="6"/>
  <c r="U2031" i="6"/>
  <c r="U677" i="6"/>
  <c r="U1520" i="6"/>
  <c r="U1790" i="6"/>
  <c r="U916" i="6"/>
  <c r="U649" i="6"/>
  <c r="U1449" i="6"/>
  <c r="U959" i="6"/>
  <c r="U1713" i="6"/>
  <c r="U1803" i="6"/>
  <c r="U1806" i="6"/>
  <c r="U1242" i="6"/>
  <c r="U1757" i="6"/>
  <c r="U1674" i="6"/>
  <c r="U1285" i="6"/>
  <c r="U1830" i="6"/>
  <c r="U1465" i="6"/>
  <c r="U757" i="6"/>
  <c r="U1385" i="6"/>
  <c r="U693" i="6"/>
  <c r="U1361" i="6"/>
  <c r="U1297" i="6"/>
  <c r="U1428" i="6"/>
  <c r="U1403" i="6"/>
  <c r="U1286" i="6"/>
  <c r="U1796" i="6"/>
  <c r="U1393" i="6"/>
  <c r="U1778" i="6"/>
  <c r="U1782" i="6"/>
  <c r="U788" i="6"/>
  <c r="U1779" i="6"/>
  <c r="U1681" i="6"/>
  <c r="U1988" i="6"/>
  <c r="U424" i="6"/>
  <c r="U1467" i="6"/>
  <c r="U1362" i="6"/>
  <c r="U1777" i="6"/>
  <c r="U168" i="6"/>
  <c r="U1310" i="6"/>
  <c r="U1178" i="6"/>
  <c r="U1976" i="6"/>
  <c r="U852" i="6"/>
  <c r="U1483" i="6"/>
  <c r="U1472" i="6"/>
  <c r="U37" i="6"/>
  <c r="U1894" i="6"/>
  <c r="U895" i="6"/>
  <c r="U709" i="6"/>
  <c r="U232" i="6"/>
  <c r="U1425" i="6"/>
  <c r="U1768" i="6"/>
  <c r="U1087" i="6"/>
  <c r="U1820" i="6"/>
  <c r="U1814" i="6"/>
  <c r="U1491" i="6"/>
  <c r="U1249" i="6"/>
  <c r="U1624" i="6"/>
  <c r="U1241" i="6"/>
  <c r="U1364" i="6"/>
  <c r="U296" i="6"/>
  <c r="U1257" i="6"/>
  <c r="U2047" i="6"/>
  <c r="U1233" i="6"/>
  <c r="U2021" i="6"/>
  <c r="U1305" i="6"/>
  <c r="U1838" i="6"/>
  <c r="U1217"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2" i="3"/>
  <c r="S438" i="3"/>
  <c r="T1546" i="3"/>
  <c r="S1546" i="3"/>
  <c r="R1546" i="3"/>
  <c r="Q1546" i="3"/>
  <c r="P1546" i="3"/>
  <c r="Q1674" i="3"/>
  <c r="T2018" i="3"/>
  <c r="S2018" i="3"/>
  <c r="R2018" i="3"/>
  <c r="Q2018" i="3"/>
  <c r="P2018" i="3"/>
  <c r="T1230" i="3"/>
  <c r="S1958" i="3"/>
  <c r="R1958" i="3"/>
  <c r="Q1958" i="3"/>
  <c r="P1958" i="3"/>
  <c r="T1958" i="3"/>
  <c r="Q1681" i="3"/>
  <c r="P1681" i="3"/>
  <c r="T1937" i="3"/>
  <c r="S1937" i="3"/>
  <c r="R1937" i="3"/>
  <c r="Q1937" i="3"/>
  <c r="P1937" i="3"/>
  <c r="S1826" i="3"/>
  <c r="P1298" i="3"/>
  <c r="Q1682" i="3"/>
  <c r="T2026" i="3"/>
  <c r="S2026" i="3"/>
  <c r="R2026" i="3"/>
  <c r="Q2026" i="3"/>
  <c r="P2026" i="3"/>
  <c r="P1403" i="3"/>
  <c r="P1314" i="3"/>
  <c r="P1169" i="3"/>
  <c r="T1169" i="3"/>
  <c r="S1169" i="3"/>
  <c r="R1169" i="3"/>
  <c r="Q1169" i="3"/>
  <c r="T1062" i="3"/>
  <c r="S1062" i="3"/>
  <c r="R1062" i="3"/>
  <c r="Q1062" i="3"/>
  <c r="P1062" i="3"/>
  <c r="Q1146" i="3"/>
  <c r="P1146" i="3"/>
  <c r="T1274" i="3"/>
  <c r="R1274" i="3"/>
  <c r="S1274" i="3"/>
  <c r="Q1274" i="3"/>
  <c r="P1274" i="3"/>
  <c r="S1402" i="3"/>
  <c r="T1530" i="3"/>
  <c r="P1530" i="3"/>
  <c r="Q1658" i="3"/>
  <c r="S1786" i="3"/>
  <c r="R1786" i="3"/>
  <c r="Q2002" i="3"/>
  <c r="T1017" i="3"/>
  <c r="S1017" i="3"/>
  <c r="R1017" i="3"/>
  <c r="Q1017" i="3"/>
  <c r="P1017" i="3"/>
  <c r="T1850" i="3"/>
  <c r="S1850" i="3"/>
  <c r="R1850" i="3"/>
  <c r="Q1850" i="3"/>
  <c r="P1850" i="3"/>
  <c r="Q1659" i="3"/>
  <c r="Q1214" i="3"/>
  <c r="Q1342" i="3"/>
  <c r="P1342" i="3"/>
  <c r="S1342" i="3"/>
  <c r="R1342" i="3"/>
  <c r="T1342" i="3"/>
  <c r="P1598" i="3"/>
  <c r="Q1726" i="3"/>
  <c r="P1726" i="3"/>
  <c r="T1726" i="3"/>
  <c r="S1726" i="3"/>
  <c r="R1726" i="3"/>
  <c r="T1829" i="3"/>
  <c r="S1829" i="3"/>
  <c r="R1829" i="3"/>
  <c r="Q1829"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794" i="3"/>
  <c r="S1794" i="3"/>
  <c r="R1794" i="3"/>
  <c r="Q1794" i="3"/>
  <c r="P1794" i="3"/>
  <c r="P792" i="3"/>
  <c r="T792" i="3"/>
  <c r="S792" i="3"/>
  <c r="R792" i="3"/>
  <c r="Q792"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S1990" i="3"/>
  <c r="R1990" i="3"/>
  <c r="Q1990" i="3"/>
  <c r="P1990" i="3"/>
  <c r="T199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T1302" i="3"/>
  <c r="P2042" i="3"/>
  <c r="S1849" i="3"/>
  <c r="R1849" i="3"/>
  <c r="Q1849" i="3"/>
  <c r="P1849" i="3"/>
  <c r="T1849" i="3"/>
  <c r="T1854" i="3"/>
  <c r="T1094" i="3"/>
  <c r="S1094" i="3"/>
  <c r="P1094" i="3"/>
  <c r="Q1094" i="3"/>
  <c r="R1094" i="3"/>
  <c r="Q1178" i="3"/>
  <c r="R1306" i="3"/>
  <c r="T1562" i="3"/>
  <c r="S1562" i="3"/>
  <c r="R1562" i="3"/>
  <c r="Q1562" i="3"/>
  <c r="P1562"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345" i="3"/>
  <c r="T1084" i="3"/>
  <c r="T1898" i="3"/>
  <c r="S1898" i="3"/>
  <c r="R1898" i="3"/>
  <c r="Q1898" i="3"/>
  <c r="P1898" i="3"/>
  <c r="S246" i="3"/>
  <c r="R758" i="3"/>
  <c r="Q758" i="3"/>
  <c r="P758" i="3"/>
  <c r="T758" i="3"/>
  <c r="S758" i="3"/>
  <c r="T1226" i="3"/>
  <c r="R1226" i="3"/>
  <c r="S1226" i="3"/>
  <c r="Q1226" i="3"/>
  <c r="P1226" i="3"/>
  <c r="T1354" i="3"/>
  <c r="R1354" i="3"/>
  <c r="Q1354" i="3"/>
  <c r="S1354" i="3"/>
  <c r="P1354" i="3"/>
  <c r="T1954" i="3"/>
  <c r="S1954" i="3"/>
  <c r="R1954" i="3"/>
  <c r="Q1954" i="3"/>
  <c r="P1954" i="3"/>
  <c r="T1978" i="3"/>
  <c r="S1978" i="3"/>
  <c r="R1978" i="3"/>
  <c r="P1978" i="3"/>
  <c r="Q1978" i="3"/>
  <c r="S1922" i="3"/>
  <c r="R1922" i="3"/>
  <c r="Q1922" i="3"/>
  <c r="P1922" i="3"/>
  <c r="T1922" i="3"/>
  <c r="S1082" i="3"/>
  <c r="R1082" i="3"/>
  <c r="Q1082" i="3"/>
  <c r="P1082" i="3"/>
  <c r="T1082" i="3"/>
  <c r="S2022" i="3"/>
  <c r="R2022" i="3"/>
  <c r="Q2022" i="3"/>
  <c r="P2022" i="3"/>
  <c r="T2022" i="3"/>
  <c r="S1918" i="3"/>
  <c r="R1918" i="3"/>
  <c r="Q1918" i="3"/>
  <c r="T1918" i="3"/>
  <c r="P1918" i="3"/>
  <c r="P1915" i="3"/>
  <c r="T1490" i="3"/>
  <c r="S1490" i="3"/>
  <c r="R1490" i="3"/>
  <c r="Q1490" i="3"/>
  <c r="P1490" i="3"/>
  <c r="T1618" i="3"/>
  <c r="S1618" i="3"/>
  <c r="R1618" i="3"/>
  <c r="Q1618" i="3"/>
  <c r="P1618" i="3"/>
  <c r="S1730" i="3"/>
  <c r="T866" i="3"/>
  <c r="P994" i="3"/>
  <c r="T994" i="3"/>
  <c r="S994" i="3"/>
  <c r="R994" i="3"/>
  <c r="Q994" i="3"/>
  <c r="S1122" i="3"/>
  <c r="R1122" i="3"/>
  <c r="Q1122" i="3"/>
  <c r="P1122" i="3"/>
  <c r="T1122" i="3"/>
  <c r="Q1007" i="3"/>
  <c r="T1842" i="3"/>
  <c r="S1842" i="3"/>
  <c r="R1842" i="3"/>
  <c r="Q1842" i="3"/>
  <c r="P1842" i="3"/>
  <c r="T1126" i="3"/>
  <c r="S1126" i="3"/>
  <c r="R1126" i="3"/>
  <c r="Q1126" i="3"/>
  <c r="P1126" i="3"/>
  <c r="T1338" i="3"/>
  <c r="R1338" i="3"/>
  <c r="S1338" i="3"/>
  <c r="Q1338" i="3"/>
  <c r="P1338" i="3"/>
  <c r="P1466" i="3"/>
  <c r="T1594" i="3"/>
  <c r="S1594" i="3"/>
  <c r="R1594" i="3"/>
  <c r="Q1594" i="3"/>
  <c r="P1594" i="3"/>
  <c r="R1722" i="3"/>
  <c r="T1938" i="3"/>
  <c r="S1938" i="3"/>
  <c r="P1938" i="3"/>
  <c r="R1938" i="3"/>
  <c r="Q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1505" i="3"/>
  <c r="T790" i="3"/>
  <c r="T1258" i="3"/>
  <c r="R1258" i="3"/>
  <c r="S1258" i="3"/>
  <c r="Q1258" i="3"/>
  <c r="P1258" i="3"/>
  <c r="T1514" i="3"/>
  <c r="S1514" i="3"/>
  <c r="R1514" i="3"/>
  <c r="Q1514" i="3"/>
  <c r="P1514" i="3"/>
  <c r="T1770" i="3"/>
  <c r="S1770" i="3"/>
  <c r="R1770" i="3"/>
  <c r="Q1770" i="3"/>
  <c r="P1770" i="3"/>
  <c r="T1282" i="3"/>
  <c r="R1282" i="3"/>
  <c r="Q1282" i="3"/>
  <c r="P1282" i="3"/>
  <c r="S1282" i="3"/>
  <c r="T136" i="3"/>
  <c r="S136" i="3"/>
  <c r="R136" i="3"/>
  <c r="Q136" i="3"/>
  <c r="P136" i="3"/>
  <c r="P960" i="3"/>
  <c r="S1114" i="3"/>
  <c r="R1114" i="3"/>
  <c r="Q1114" i="3"/>
  <c r="P1114" i="3"/>
  <c r="T1114" i="3"/>
  <c r="Q1198" i="3"/>
  <c r="S1926" i="3"/>
  <c r="R1926" i="3"/>
  <c r="Q1926" i="3"/>
  <c r="T1926" i="3"/>
  <c r="P1926" i="3"/>
  <c r="P1186" i="3"/>
  <c r="Q1385" i="3"/>
  <c r="S1914" i="3"/>
  <c r="T1914" i="3"/>
  <c r="R1914" i="3"/>
  <c r="Q1914" i="3"/>
  <c r="P1914" i="3"/>
  <c r="P11" i="3"/>
  <c r="T11" i="3"/>
  <c r="S11" i="3"/>
  <c r="R11" i="3"/>
  <c r="Q11" i="3"/>
  <c r="T1650" i="3"/>
  <c r="S1650" i="3"/>
  <c r="R1650" i="3"/>
  <c r="Q1650" i="3"/>
  <c r="P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Q143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505" i="3" l="1"/>
  <c r="S1722" i="3"/>
  <c r="T1306" i="3"/>
  <c r="R1658" i="3"/>
  <c r="O1787" i="3"/>
  <c r="U1787" i="3" s="1"/>
  <c r="Q1505" i="3"/>
  <c r="T1722" i="3"/>
  <c r="S1470" i="3"/>
  <c r="S1658" i="3"/>
  <c r="S694" i="3"/>
  <c r="O150" i="3"/>
  <c r="O662" i="3"/>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R1466" i="3"/>
  <c r="P1210" i="3"/>
  <c r="T676" i="3"/>
  <c r="R2043" i="3"/>
  <c r="P1482" i="3"/>
  <c r="Q1690" i="3"/>
  <c r="T2030" i="3"/>
  <c r="Q1906" i="3"/>
  <c r="R1598" i="3"/>
  <c r="T1786" i="3"/>
  <c r="R1146" i="3"/>
  <c r="S1298" i="3"/>
  <c r="R1681" i="3"/>
  <c r="O342" i="3"/>
  <c r="Q1466"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R983" i="3"/>
  <c r="P790" i="3"/>
  <c r="Q1162" i="3"/>
  <c r="O1445" i="3"/>
  <c r="U1445" i="3" s="1"/>
  <c r="O1541" i="3"/>
  <c r="R1541" i="3" s="1"/>
  <c r="N1047" i="3"/>
  <c r="O1047" i="3" s="1"/>
  <c r="U1047" i="3" s="1"/>
  <c r="P983" i="3"/>
  <c r="T2041" i="3"/>
  <c r="Q790" i="3"/>
  <c r="S1089" i="3"/>
  <c r="R921" i="3"/>
  <c r="T1641" i="3"/>
  <c r="R1162" i="3"/>
  <c r="O117" i="3"/>
  <c r="Q117" i="3" s="1"/>
  <c r="O665" i="3"/>
  <c r="R790" i="3"/>
  <c r="O1611" i="3"/>
  <c r="Q983" i="3"/>
  <c r="S1162" i="3"/>
  <c r="S983" i="3"/>
  <c r="Q1778" i="3"/>
  <c r="S1257" i="3"/>
  <c r="R1089" i="3"/>
  <c r="Q1641" i="3"/>
  <c r="O1099" i="3"/>
  <c r="O1467" i="3"/>
  <c r="P1641" i="3"/>
  <c r="T983" i="3"/>
  <c r="T1257" i="3"/>
  <c r="T1089" i="3"/>
  <c r="R1641" i="3"/>
  <c r="P1474" i="3"/>
  <c r="O1447" i="3"/>
  <c r="U1447" i="3" s="1"/>
  <c r="O409" i="3"/>
  <c r="U409" i="3" s="1"/>
  <c r="Q1089" i="3"/>
  <c r="P1538" i="3"/>
  <c r="Q1257" i="3"/>
  <c r="P1089" i="3"/>
  <c r="S1641" i="3"/>
  <c r="O1191" i="3"/>
  <c r="T1191" i="3" s="1"/>
  <c r="O153" i="3"/>
  <c r="P1257" i="3"/>
  <c r="R1257" i="3"/>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P633" i="3"/>
  <c r="R1218" i="3"/>
  <c r="S1590" i="3"/>
  <c r="P1174" i="3"/>
  <c r="Q1920" i="3"/>
  <c r="R2002" i="3"/>
  <c r="P1270" i="3"/>
  <c r="Q1826" i="3"/>
  <c r="P1230" i="3"/>
  <c r="O1289" i="3"/>
  <c r="U1289" i="3" s="1"/>
  <c r="O85" i="3"/>
  <c r="U85" i="3" s="1"/>
  <c r="O1428" i="3"/>
  <c r="U1428" i="3" s="1"/>
  <c r="O1985" i="3"/>
  <c r="U1985" i="3" s="1"/>
  <c r="O1835" i="3"/>
  <c r="S1913" i="3"/>
  <c r="S1266" i="3"/>
  <c r="Q126" i="3"/>
  <c r="P278" i="3"/>
  <c r="Q1346" i="3"/>
  <c r="T633"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R633" i="3"/>
  <c r="Q1590" i="3"/>
  <c r="P374" i="3"/>
  <c r="P1866" i="3"/>
  <c r="S1174" i="3"/>
  <c r="Q470" i="3"/>
  <c r="Q1138" i="3"/>
  <c r="S2002" i="3"/>
  <c r="S489" i="3"/>
  <c r="R1403" i="3"/>
  <c r="T1826" i="3"/>
  <c r="S1538" i="3"/>
  <c r="R1674" i="3"/>
  <c r="R1570" i="3"/>
  <c r="O1067" i="3"/>
  <c r="T1067" i="3" s="1"/>
  <c r="O88" i="3"/>
  <c r="S88" i="3" s="1"/>
  <c r="T1098" i="3"/>
  <c r="T278" i="3"/>
  <c r="T1346" i="3"/>
  <c r="S1931" i="3"/>
  <c r="S633"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P1652" i="3"/>
  <c r="R1314" i="3"/>
  <c r="T1810" i="3"/>
  <c r="Q1601" i="3"/>
  <c r="O1337" i="3"/>
  <c r="U1337" i="3" s="1"/>
  <c r="V1627" i="3"/>
  <c r="O1627" i="3"/>
  <c r="R134" i="3"/>
  <c r="P118" i="3"/>
  <c r="T726" i="3"/>
  <c r="Q1130" i="3"/>
  <c r="T1314" i="3"/>
  <c r="T1675"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P1483" i="3"/>
  <c r="Q963" i="3"/>
  <c r="O1108" i="3"/>
  <c r="O713" i="3"/>
  <c r="U713" i="3" s="1"/>
  <c r="O41" i="3"/>
  <c r="U41" i="3" s="1"/>
  <c r="O1769" i="3"/>
  <c r="R1769" i="3" s="1"/>
  <c r="O985" i="3"/>
  <c r="S1462" i="3"/>
  <c r="R927" i="3"/>
  <c r="Q322" i="3"/>
  <c r="R963" i="3"/>
  <c r="O89" i="3"/>
  <c r="U89" i="3" s="1"/>
  <c r="O1989" i="3"/>
  <c r="R1989" i="3" s="1"/>
  <c r="P998" i="3"/>
  <c r="T1462" i="3"/>
  <c r="R32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Q662" i="3"/>
  <c r="T1931" i="3"/>
  <c r="R1595"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S1595" i="3"/>
  <c r="R1435" i="3"/>
  <c r="T1362" i="3"/>
  <c r="T1678" i="3"/>
  <c r="Q1189" i="3"/>
  <c r="S1630" i="3"/>
  <c r="S1154" i="3"/>
  <c r="R1302" i="3"/>
  <c r="S1969" i="3"/>
  <c r="R1401" i="3"/>
  <c r="P1578" i="3"/>
  <c r="S598" i="3"/>
  <c r="S470" i="3"/>
  <c r="T1652"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P1595" i="3"/>
  <c r="Q998" i="3"/>
  <c r="S1300" i="3"/>
  <c r="Q1234" i="3"/>
  <c r="S1678" i="3"/>
  <c r="T1189" i="3"/>
  <c r="Q1482" i="3"/>
  <c r="S1737" i="3"/>
  <c r="P927" i="3"/>
  <c r="P1630" i="3"/>
  <c r="R1209" i="3"/>
  <c r="S1302" i="3"/>
  <c r="R1578" i="3"/>
  <c r="P598" i="3"/>
  <c r="Q1474" i="3"/>
  <c r="Q1652" i="3"/>
  <c r="T489" i="3"/>
  <c r="S1554" i="3"/>
  <c r="S1170" i="3"/>
  <c r="T1538" i="3"/>
  <c r="Q1290" i="3"/>
  <c r="T566" i="3"/>
  <c r="O1180" i="3"/>
  <c r="U1180" i="3" s="1"/>
  <c r="O13" i="3"/>
  <c r="U13" i="3" s="1"/>
  <c r="O290" i="3"/>
  <c r="O1161" i="3"/>
  <c r="P1161" i="3" s="1"/>
  <c r="O1157" i="3"/>
  <c r="P1310" i="3"/>
  <c r="T134" i="3"/>
  <c r="Q1494" i="3"/>
  <c r="T1394" i="3"/>
  <c r="T1812" i="3"/>
  <c r="Q1102" i="3"/>
  <c r="Q1595" i="3"/>
  <c r="R998" i="3"/>
  <c r="S1234" i="3"/>
  <c r="P1678" i="3"/>
  <c r="S1189" i="3"/>
  <c r="R1482" i="3"/>
  <c r="Q927" i="3"/>
  <c r="S1957" i="3"/>
  <c r="Q1630" i="3"/>
  <c r="S1558" i="3"/>
  <c r="P1302" i="3"/>
  <c r="P921" i="3"/>
  <c r="S1578" i="3"/>
  <c r="Q598" i="3"/>
  <c r="R1474" i="3"/>
  <c r="R1652" i="3"/>
  <c r="P489" i="3"/>
  <c r="T1554" i="3"/>
  <c r="S1290" i="3"/>
  <c r="O1313" i="3"/>
  <c r="U1313" i="3" s="1"/>
  <c r="O101" i="3"/>
  <c r="O1869" i="3"/>
  <c r="U1869" i="3" s="1"/>
  <c r="O905" i="3"/>
  <c r="U905" i="3" s="1"/>
  <c r="O1172" i="3"/>
  <c r="U1172" i="3" s="1"/>
  <c r="N1105" i="3"/>
  <c r="O1105" i="3" s="1"/>
  <c r="O976" i="3"/>
  <c r="U976" i="3" s="1"/>
  <c r="O185" i="3"/>
  <c r="U185" i="3" s="1"/>
  <c r="O601" i="3"/>
  <c r="T1630" i="3"/>
  <c r="S1748" i="3"/>
  <c r="Q1182" i="3"/>
  <c r="P134" i="3"/>
  <c r="R1494" i="3"/>
  <c r="P1266" i="3"/>
  <c r="P1812" i="3"/>
  <c r="P1371" i="3"/>
  <c r="S662" i="3"/>
  <c r="S998" i="3"/>
  <c r="P1362" i="3"/>
  <c r="R1234" i="3"/>
  <c r="P1613"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662"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P1964" i="3"/>
  <c r="T1099" i="3"/>
  <c r="S932" i="3"/>
  <c r="T1659" i="3"/>
  <c r="T1682" i="3"/>
  <c r="Q1802" i="3"/>
  <c r="Q22" i="3"/>
  <c r="O1557" i="3"/>
  <c r="U1557" i="3" s="1"/>
  <c r="O1655" i="3"/>
  <c r="U1655" i="3" s="1"/>
  <c r="O1833" i="3"/>
  <c r="O249" i="3"/>
  <c r="T1339" i="3"/>
  <c r="S1386" i="3"/>
  <c r="Q1964" i="3"/>
  <c r="Q975" i="3"/>
  <c r="T932" i="3"/>
  <c r="P1659" i="3"/>
  <c r="T1253" i="3"/>
  <c r="R1802" i="3"/>
  <c r="O1545" i="3"/>
  <c r="O953" i="3"/>
  <c r="U953" i="3" s="1"/>
  <c r="O1804" i="3"/>
  <c r="U1804" i="3" s="1"/>
  <c r="N1204" i="3"/>
  <c r="Q1339" i="3"/>
  <c r="T1386" i="3"/>
  <c r="T1897" i="3"/>
  <c r="R1964" i="3"/>
  <c r="P975" i="3"/>
  <c r="P1634" i="3"/>
  <c r="Q1191" i="3"/>
  <c r="R1531" i="3"/>
  <c r="R1867" i="3"/>
  <c r="S1802" i="3"/>
  <c r="O918" i="3"/>
  <c r="R918" i="3" s="1"/>
  <c r="O1481" i="3"/>
  <c r="O1761" i="3"/>
  <c r="R1761" i="3" s="1"/>
  <c r="O1387" i="3"/>
  <c r="S1186" i="3"/>
  <c r="R1339" i="3"/>
  <c r="P1897" i="3"/>
  <c r="P1666" i="3"/>
  <c r="S1964"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T1964" i="3"/>
  <c r="P1099" i="3"/>
  <c r="S975" i="3"/>
  <c r="Q945" i="3"/>
  <c r="P198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Q182" i="3"/>
  <c r="P182" i="3"/>
  <c r="T182" i="3"/>
  <c r="R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S1090" i="3"/>
  <c r="R2041" i="3"/>
  <c r="Q642" i="3"/>
  <c r="R1986" i="3"/>
  <c r="S534" i="3"/>
  <c r="R1102" i="3"/>
  <c r="T153"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P153" i="3"/>
  <c r="S63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R153"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T857" i="3"/>
  <c r="O437" i="3"/>
  <c r="U437" i="3" s="1"/>
  <c r="V1473" i="3"/>
  <c r="O1473" i="3"/>
  <c r="V1409" i="3"/>
  <c r="O1409" i="3"/>
  <c r="V1241" i="3"/>
  <c r="O1241" i="3"/>
  <c r="P534" i="3"/>
  <c r="Q2041" i="3"/>
  <c r="P642" i="3"/>
  <c r="P1986" i="3"/>
  <c r="R534" i="3"/>
  <c r="S153" i="3"/>
  <c r="S1378" i="3"/>
  <c r="Q502" i="3"/>
  <c r="Q857"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R1613"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S1613" i="3"/>
  <c r="R1374" i="3"/>
  <c r="Q1209" i="3"/>
  <c r="R1457" i="3"/>
  <c r="Q834" i="3"/>
  <c r="Q1774" i="3"/>
  <c r="T2003" i="3"/>
  <c r="Q754"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Q1613"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S1985" i="3"/>
  <c r="P1185" i="3"/>
  <c r="V213" i="3"/>
  <c r="O910" i="3"/>
  <c r="V1952" i="3"/>
  <c r="O1952" i="3"/>
  <c r="V1696" i="3"/>
  <c r="O1696" i="3"/>
  <c r="V1440" i="3"/>
  <c r="O1440" i="3"/>
  <c r="V1184" i="3"/>
  <c r="O1184" i="3"/>
  <c r="V1703" i="3"/>
  <c r="O1703" i="3"/>
  <c r="S1694" i="3"/>
  <c r="Q51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Q585"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Q991" i="3"/>
  <c r="N1103" i="3"/>
  <c r="O1103" i="3" s="1"/>
  <c r="T1485" i="3"/>
  <c r="Q354" i="3"/>
  <c r="R1719" i="3"/>
  <c r="S1724" i="3"/>
  <c r="Q2021" i="3"/>
  <c r="Q124" i="3"/>
  <c r="P444" i="3"/>
  <c r="P354" i="3"/>
  <c r="S1719" i="3"/>
  <c r="R2021" i="3"/>
  <c r="R124" i="3"/>
  <c r="R444" i="3"/>
  <c r="S354" i="3"/>
  <c r="T1719" i="3"/>
  <c r="S2021" i="3"/>
  <c r="S124" i="3"/>
  <c r="S991" i="3"/>
  <c r="O1324" i="3"/>
  <c r="U1324" i="3" s="1"/>
  <c r="P1485" i="3"/>
  <c r="T444" i="3"/>
  <c r="T1724" i="3"/>
  <c r="P1086" i="3"/>
  <c r="P2021" i="3"/>
  <c r="O530" i="3"/>
  <c r="U530" i="3" s="1"/>
  <c r="S1438" i="3"/>
  <c r="S1022" i="3"/>
  <c r="Q1710" i="3"/>
  <c r="S2006" i="3"/>
  <c r="S2009" i="3"/>
  <c r="T1422" i="3"/>
  <c r="Q1974" i="3"/>
  <c r="P1814" i="3"/>
  <c r="P1713" i="3"/>
  <c r="Q1390" i="3"/>
  <c r="T329" i="3"/>
  <c r="S1782" i="3"/>
  <c r="Q1654" i="3"/>
  <c r="P129" i="3"/>
  <c r="O1676" i="3"/>
  <c r="U1676" i="3" s="1"/>
  <c r="P1438" i="3"/>
  <c r="T261" i="3"/>
  <c r="T1022" i="3"/>
  <c r="T2009" i="3"/>
  <c r="S1422" i="3"/>
  <c r="R1974" i="3"/>
  <c r="Q1814" i="3"/>
  <c r="Q1713" i="3"/>
  <c r="T1782" i="3"/>
  <c r="Q129" i="3"/>
  <c r="O1420" i="3"/>
  <c r="O1393" i="3"/>
  <c r="R457" i="3"/>
  <c r="S1622" i="3"/>
  <c r="T1229" i="3"/>
  <c r="P1422" i="3"/>
  <c r="T1737" i="3"/>
  <c r="P1337" i="3"/>
  <c r="Q1497" i="3"/>
  <c r="Q1782" i="3"/>
  <c r="S457" i="3"/>
  <c r="R261" i="3"/>
  <c r="T1622" i="3"/>
  <c r="P1229" i="3"/>
  <c r="R1710" i="3"/>
  <c r="T2006" i="3"/>
  <c r="T1278" i="3"/>
  <c r="Q1422" i="3"/>
  <c r="P1737" i="3"/>
  <c r="S1337" i="3"/>
  <c r="S1390" i="3"/>
  <c r="Q1765" i="3"/>
  <c r="R1654" i="3"/>
  <c r="T457" i="3"/>
  <c r="P1622" i="3"/>
  <c r="Q1229" i="3"/>
  <c r="P1022" i="3"/>
  <c r="S1710" i="3"/>
  <c r="P2006" i="3"/>
  <c r="P2009" i="3"/>
  <c r="Q1737" i="3"/>
  <c r="R1814" i="3"/>
  <c r="T1390" i="3"/>
  <c r="S1497" i="3"/>
  <c r="Q329" i="3"/>
  <c r="S1654" i="3"/>
  <c r="O875" i="3"/>
  <c r="T1438" i="3"/>
  <c r="P457" i="3"/>
  <c r="Q1622" i="3"/>
  <c r="R1229" i="3"/>
  <c r="Q1022" i="3"/>
  <c r="T1710" i="3"/>
  <c r="Q2006" i="3"/>
  <c r="Q2009" i="3"/>
  <c r="T1588" i="3"/>
  <c r="R1737" i="3"/>
  <c r="T1974" i="3"/>
  <c r="S1814" i="3"/>
  <c r="S1713" i="3"/>
  <c r="R1390" i="3"/>
  <c r="T1654" i="3"/>
  <c r="S129" i="3"/>
  <c r="O27" i="3"/>
  <c r="O964" i="3"/>
  <c r="R1438" i="3"/>
  <c r="R1622" i="3"/>
  <c r="S1229" i="3"/>
  <c r="R1022" i="3"/>
  <c r="P1710" i="3"/>
  <c r="R2006" i="3"/>
  <c r="R2009" i="3"/>
  <c r="P1974" i="3"/>
  <c r="T1814" i="3"/>
  <c r="T1713" i="3"/>
  <c r="P1390" i="3"/>
  <c r="S329" i="3"/>
  <c r="R1782" i="3"/>
  <c r="P1654" i="3"/>
  <c r="T129" i="3"/>
  <c r="O1932" i="3"/>
  <c r="O315" i="3"/>
  <c r="R315" i="3" s="1"/>
  <c r="Q1105" i="6"/>
  <c r="R1105" i="6" s="1"/>
  <c r="U1105" i="6" s="1"/>
  <c r="P277" i="3"/>
  <c r="P967" i="3"/>
  <c r="Q277" i="3"/>
  <c r="Q967" i="3"/>
  <c r="P597" i="3"/>
  <c r="Q1495" i="3"/>
  <c r="P2005" i="3"/>
  <c r="R1790" i="3"/>
  <c r="Q1975" i="3"/>
  <c r="S967" i="3"/>
  <c r="R1758" i="3"/>
  <c r="Q597" i="3"/>
  <c r="P1545" i="3"/>
  <c r="Q1101" i="3"/>
  <c r="S306" i="3"/>
  <c r="S1790" i="3"/>
  <c r="R1975" i="3"/>
  <c r="T967" i="3"/>
  <c r="S1758" i="3"/>
  <c r="R597" i="3"/>
  <c r="Q1545" i="3"/>
  <c r="T1790" i="3"/>
  <c r="S1975" i="3"/>
  <c r="T1758" i="3"/>
  <c r="S597" i="3"/>
  <c r="R1545" i="3"/>
  <c r="P1790" i="3"/>
  <c r="T1975"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R156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T1172" i="3"/>
  <c r="U1005" i="3"/>
  <c r="P1005" i="3"/>
  <c r="T1005" i="3"/>
  <c r="S1005" i="3"/>
  <c r="R1005" i="3"/>
  <c r="Q1005" i="3"/>
  <c r="V155" i="3"/>
  <c r="O155" i="3"/>
  <c r="P1629" i="3"/>
  <c r="U1671" i="3"/>
  <c r="Q1671" i="3"/>
  <c r="U610" i="3"/>
  <c r="R610"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S584" i="3"/>
  <c r="V1683" i="3"/>
  <c r="O1683" i="3"/>
  <c r="V1228" i="3"/>
  <c r="O1228" i="3"/>
  <c r="T1689"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837"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945" i="3"/>
  <c r="S1646" i="3"/>
  <c r="Q2013" i="3"/>
  <c r="T1804"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514" i="3" l="1"/>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Q1155" i="3" l="1"/>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<sst xmlns="http://schemas.openxmlformats.org/spreadsheetml/2006/main" count="4882" uniqueCount="412">
  <si>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</si>
  <si>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</si>
  <si>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</si>
  <si>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</si>
  <si>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</si>
  <si>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</si>
  <si>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</si>
  <si>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</si>
  <si>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</si>
  <si>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</si>
  <si>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</si>
  <si>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</si>
  <si>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</si>
  <si>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</si>
  <si>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</si>
  <si>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</si>
  <si>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</si>
  <si>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</si>
  <si>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</si>
  <si>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</si>
  <si>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</si>
  <si>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</si>
  <si>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</si>
  <si>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</si>
  <si>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</si>
  <si>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</si>
  <si>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</si>
  <si>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</si>
  <si>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</si>
  <si>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</si>
  <si>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</si>
  <si>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</si>
  <si>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</si>
  <si>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</si>
  <si>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</si>
  <si>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</si>
  <si>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</si>
  <si>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</si>
  <si>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</si>
  <si>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</si>
  <si>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</si>
  <si>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</si>
  <si>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</si>
  <si>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</si>
  <si>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</si>
  <si>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</si>
  <si>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</si>
  <si>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</si>
  <si>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</si>
  <si>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</si>
  <si>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</si>
  <si>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</si>
  <si>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</si>
  <si>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</si>
  <si>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</si>
  <si>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</si>
  <si>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</si>
  <si>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</si>
  <si>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</si>
  <si>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</si>
  <si>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</si>
  <si>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</si>
  <si>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</si>
  <si>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</si>
  <si>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</si>
  <si>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</si>
  <si>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</si>
  <si>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</si>
  <si>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</si>
  <si>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</si>
  <si>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</si>
  <si>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</si>
  <si>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</si>
  <si>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</si>
  <si>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</si>
  <si>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</si>
  <si>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</si>
  <si>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</si>
  <si>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</si>
  <si>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</si>
  <si>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</si>
  <si>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</si>
  <si>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</si>
  <si>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</si>
  <si>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</si>
  <si>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</si>
  <si>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</si>
  <si>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</si>
  <si>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</si>
  <si>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</si>
  <si>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</si>
  <si>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</si>
  <si>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</si>
  <si>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</si>
  <si>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</si>
  <si>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</si>
  <si>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</si>
  <si>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</si>
  <si>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</si>
  <si>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</si>
  <si>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</si>
  <si>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</si>
  <si>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</si>
  <si>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</si>
  <si>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</si>
  <si>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</si>
  <si>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</si>
  <si>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</si>
  <si>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</si>
  <si>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</si>
  <si>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</si>
  <si>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</si>
  <si>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</si>
  <si>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</si>
  <si>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</si>
  <si>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</si>
  <si>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</si>
  <si>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</si>
  <si>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</si>
  <si>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</si>
  <si>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</si>
  <si>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</si>
  <si>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</si>
  <si>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</si>
  <si>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</si>
  <si>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</si>
  <si>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</si>
  <si>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</si>
  <si>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</si>
  <si>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</si>
  <si>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</si>
  <si>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</si>
  <si>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</si>
  <si>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</si>
  <si>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</si>
  <si>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</si>
  <si>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</si>
  <si>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</si>
  <si>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</si>
  <si>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</si>
  <si>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</si>
  <si>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</si>
  <si>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</si>
  <si>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</si>
  <si>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</si>
  <si>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</si>
  <si>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</si>
  <si>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</si>
  <si>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</si>
  <si>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</si>
  <si>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</si>
  <si>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</si>
  <si>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</si>
  <si>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</si>
  <si>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</si>
  <si>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</si>
  <si>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</si>
  <si>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</si>
  <si>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平板下側補助プレート逃がし</t>
    <rPh sb="0" eb="2">
      <t>ヒライタ</t>
    </rPh>
    <rPh sb="2" eb="4">
      <t>シタガワ</t>
    </rPh>
    <rPh sb="4" eb="6">
      <t>ホジョ</t>
    </rPh>
    <rPh sb="10" eb="11">
      <t>ニ</t>
    </rPh>
    <phoneticPr fontId="1"/>
  </si>
  <si>
    <t>Flat sheet lower auxiliary plate release</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</si>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</sst>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360</v>
      </c>
      <c r="G1" s="13" t="s">
        <v>361</v>
      </c>
      <c r="H1" s="13" t="s">
        <v>359</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311</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312</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313</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314</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315</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316</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317</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318</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319</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320</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321</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322</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323</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363</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364</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365</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366</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367</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368</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369</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370</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371</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372</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373</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374</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375</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376</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377</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378</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379</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380</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381</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382</v>
      </c>
      <c r="C37" s="6">
        <v>1160</v>
      </c>
      <c r="D37" s="6">
        <v>800</v>
      </c>
      <c r="E37" s="6">
        <v>32</v>
      </c>
      <c r="F37" s="7" t="s">
        <v>383</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E29" sqref="E29"/>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384</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385</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343</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346</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347</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tabSelected="1" workbookViewId="0">
      <pane ySplit="1" topLeftCell="A26" activePane="bottomLeft" state="frozen"/>
      <selection pane="bottomLeft" activeCell="I40" sqref="I40"/>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356</v>
      </c>
      <c r="K1" s="13" t="s">
        <v>277</v>
      </c>
      <c r="L1" s="13" t="s">
        <v>278</v>
      </c>
      <c r="M1" s="13"/>
      <c r="O1" s="1" t="s">
        <v>6</v>
      </c>
    </row>
    <row r="2" spans="1:15" x14ac:dyDescent="0.55000000000000004">
      <c r="A2" s="2">
        <v>0</v>
      </c>
      <c r="B2" s="3" t="s">
        <v>388</v>
      </c>
      <c r="C2" s="3">
        <v>1001</v>
      </c>
      <c r="D2" s="3">
        <v>1000</v>
      </c>
      <c r="E2" s="3" cm="1">
        <f t="array" ref="E2:E2049">IF(LEN(D2:D2049),IFERROR(INDEX(title!$A$2:$A$2049,MATCH(D2:D2049,title!$C$2:$C$2049,0),1),""),"")</f>
        <v>0</v>
      </c>
      <c r="F2" s="3">
        <v>800</v>
      </c>
      <c r="G2" s="3">
        <v>104</v>
      </c>
      <c r="H2" s="3">
        <v>0</v>
      </c>
      <c r="I2" s="4">
        <v>0</v>
      </c>
      <c r="J2" s="4">
        <v>1</v>
      </c>
      <c r="K2" s="4" t="s">
        <v>279</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309</v>
      </c>
      <c r="C4" s="6">
        <f>D4+1</f>
        <v>1006</v>
      </c>
      <c r="D4" s="6">
        <v>1005</v>
      </c>
      <c r="E4" s="6">
        <v>1</v>
      </c>
      <c r="F4" s="6">
        <v>800</v>
      </c>
      <c r="G4" s="6">
        <v>64</v>
      </c>
      <c r="H4" s="6">
        <v>1</v>
      </c>
      <c r="I4" s="7">
        <v>0</v>
      </c>
      <c r="J4" s="7">
        <v>1</v>
      </c>
      <c r="K4" s="7" t="s">
        <v>125</v>
      </c>
      <c r="L4" s="7">
        <v>2</v>
      </c>
      <c r="M4" s="7" t="s">
        <v>20</v>
      </c>
      <c r="O4" s="1">
        <v>1</v>
      </c>
    </row>
    <row r="5" spans="1:15" x14ac:dyDescent="0.55000000000000004">
      <c r="A5" s="5">
        <v>3</v>
      </c>
      <c r="B5" s="6" t="s">
        <v>386</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0</v>
      </c>
      <c r="I6" s="7">
        <v>0</v>
      </c>
      <c r="J6" s="7">
        <v>1</v>
      </c>
      <c r="K6" s="7" t="s">
        <v>125</v>
      </c>
      <c r="L6" s="7">
        <f t="shared" si="0"/>
        <v>2</v>
      </c>
      <c r="M6" s="7" t="s">
        <v>20</v>
      </c>
      <c r="O6" s="1">
        <v>0</v>
      </c>
    </row>
    <row r="7" spans="1:15" x14ac:dyDescent="0.55000000000000004">
      <c r="A7" s="5">
        <v>5</v>
      </c>
      <c r="B7" s="6" t="s">
        <v>387</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310</v>
      </c>
      <c r="C8" s="6">
        <f>D8+1</f>
        <v>1011</v>
      </c>
      <c r="D8" s="6">
        <v>1010</v>
      </c>
      <c r="E8" s="6">
        <v>2</v>
      </c>
      <c r="F8" s="6">
        <v>800</v>
      </c>
      <c r="G8" s="6">
        <v>64</v>
      </c>
      <c r="H8" s="6">
        <v>1</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0</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280</v>
      </c>
      <c r="C12" s="6">
        <f t="shared" ref="C12" si="5">D12+1</f>
        <v>1016</v>
      </c>
      <c r="D12" s="6">
        <v>1015</v>
      </c>
      <c r="E12" s="6">
        <v>3</v>
      </c>
      <c r="F12" s="6">
        <v>800</v>
      </c>
      <c r="G12" s="6">
        <v>64</v>
      </c>
      <c r="H12" s="6">
        <v>1</v>
      </c>
      <c r="I12" s="7">
        <v>0</v>
      </c>
      <c r="J12" s="7">
        <v>1</v>
      </c>
      <c r="K12" s="7" t="s">
        <v>125</v>
      </c>
      <c r="L12" s="7">
        <v>4</v>
      </c>
      <c r="M12" s="7" t="s">
        <v>20</v>
      </c>
      <c r="O12" s="1">
        <v>1</v>
      </c>
    </row>
    <row r="13" spans="1:15" x14ac:dyDescent="0.55000000000000004">
      <c r="A13" s="5">
        <v>11</v>
      </c>
      <c r="B13" s="6" t="s">
        <v>281</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282</v>
      </c>
      <c r="C14" s="6">
        <f t="shared" si="6"/>
        <v>1018</v>
      </c>
      <c r="D14" s="6">
        <f t="shared" si="7"/>
        <v>1015</v>
      </c>
      <c r="E14" s="6">
        <v>3</v>
      </c>
      <c r="F14" s="6">
        <v>800</v>
      </c>
      <c r="G14" s="6">
        <v>104</v>
      </c>
      <c r="H14" s="6">
        <v>0</v>
      </c>
      <c r="I14" s="7">
        <v>0</v>
      </c>
      <c r="J14" s="7">
        <v>1</v>
      </c>
      <c r="K14" s="7" t="s">
        <v>125</v>
      </c>
      <c r="L14" s="7">
        <f t="shared" si="0"/>
        <v>4</v>
      </c>
      <c r="M14" s="7" t="s">
        <v>20</v>
      </c>
      <c r="O14" s="1">
        <v>0</v>
      </c>
    </row>
    <row r="15" spans="1:15" x14ac:dyDescent="0.55000000000000004">
      <c r="A15" s="5">
        <v>13</v>
      </c>
      <c r="B15" s="6" t="s">
        <v>283</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284</v>
      </c>
      <c r="C16" s="6">
        <f t="shared" ref="C16" si="8">D16+1</f>
        <v>1021</v>
      </c>
      <c r="D16" s="6">
        <v>1020</v>
      </c>
      <c r="E16" s="6">
        <v>4</v>
      </c>
      <c r="F16" s="6">
        <v>800</v>
      </c>
      <c r="G16" s="6">
        <v>64</v>
      </c>
      <c r="H16" s="6">
        <v>1</v>
      </c>
      <c r="I16" s="7">
        <v>0</v>
      </c>
      <c r="J16" s="7">
        <v>1</v>
      </c>
      <c r="K16" s="7" t="s">
        <v>125</v>
      </c>
      <c r="L16" s="7">
        <v>5</v>
      </c>
      <c r="M16" s="7" t="s">
        <v>20</v>
      </c>
      <c r="O16" s="1">
        <v>1</v>
      </c>
    </row>
    <row r="17" spans="1:15" x14ac:dyDescent="0.55000000000000004">
      <c r="A17" s="5">
        <v>15</v>
      </c>
      <c r="B17" s="6" t="s">
        <v>285</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286</v>
      </c>
      <c r="C18" s="6">
        <f t="shared" si="9"/>
        <v>1023</v>
      </c>
      <c r="D18" s="6">
        <f t="shared" si="10"/>
        <v>1020</v>
      </c>
      <c r="E18" s="6">
        <v>4</v>
      </c>
      <c r="F18" s="6">
        <v>800</v>
      </c>
      <c r="G18" s="6">
        <v>104</v>
      </c>
      <c r="H18" s="6">
        <v>0</v>
      </c>
      <c r="I18" s="7">
        <v>0</v>
      </c>
      <c r="J18" s="7">
        <v>1</v>
      </c>
      <c r="K18" s="7" t="s">
        <v>125</v>
      </c>
      <c r="L18" s="7">
        <f t="shared" si="11"/>
        <v>5</v>
      </c>
      <c r="M18" s="7" t="s">
        <v>20</v>
      </c>
      <c r="O18" s="1">
        <v>0</v>
      </c>
    </row>
    <row r="19" spans="1:15" x14ac:dyDescent="0.55000000000000004">
      <c r="A19" s="5">
        <v>17</v>
      </c>
      <c r="B19" s="6" t="s">
        <v>287</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288</v>
      </c>
      <c r="C20" s="6">
        <f t="shared" ref="C20" si="12">D20+1</f>
        <v>1026</v>
      </c>
      <c r="D20" s="6">
        <v>1025</v>
      </c>
      <c r="E20" s="6">
        <v>5</v>
      </c>
      <c r="F20" s="6">
        <v>800</v>
      </c>
      <c r="G20" s="6">
        <v>64</v>
      </c>
      <c r="H20" s="6">
        <v>1</v>
      </c>
      <c r="I20" s="7">
        <v>0</v>
      </c>
      <c r="J20" s="7">
        <v>1</v>
      </c>
      <c r="K20" s="7" t="s">
        <v>125</v>
      </c>
      <c r="L20" s="7">
        <v>6</v>
      </c>
      <c r="M20" s="7" t="s">
        <v>20</v>
      </c>
      <c r="O20" s="1">
        <v>1</v>
      </c>
    </row>
    <row r="21" spans="1:15" x14ac:dyDescent="0.55000000000000004">
      <c r="A21" s="5">
        <v>19</v>
      </c>
      <c r="B21" s="6" t="s">
        <v>289</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290</v>
      </c>
      <c r="C22" s="6">
        <f t="shared" si="13"/>
        <v>1028</v>
      </c>
      <c r="D22" s="6">
        <f t="shared" si="14"/>
        <v>1025</v>
      </c>
      <c r="E22" s="6">
        <v>5</v>
      </c>
      <c r="F22" s="6">
        <v>800</v>
      </c>
      <c r="G22" s="6">
        <v>104</v>
      </c>
      <c r="H22" s="6">
        <v>0</v>
      </c>
      <c r="I22" s="7">
        <v>0</v>
      </c>
      <c r="J22" s="7">
        <v>1</v>
      </c>
      <c r="K22" s="7" t="s">
        <v>125</v>
      </c>
      <c r="L22" s="7">
        <f t="shared" si="15"/>
        <v>6</v>
      </c>
      <c r="M22" s="7" t="s">
        <v>20</v>
      </c>
      <c r="O22" s="1">
        <v>0</v>
      </c>
    </row>
    <row r="23" spans="1:15" x14ac:dyDescent="0.55000000000000004">
      <c r="A23" s="5">
        <v>21</v>
      </c>
      <c r="B23" s="6" t="s">
        <v>291</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292</v>
      </c>
      <c r="C24" s="6">
        <f t="shared" ref="C24" si="16">D24+1</f>
        <v>1031</v>
      </c>
      <c r="D24" s="6">
        <v>1030</v>
      </c>
      <c r="E24" s="6">
        <v>6</v>
      </c>
      <c r="F24" s="6">
        <v>800</v>
      </c>
      <c r="G24" s="6">
        <v>64</v>
      </c>
      <c r="H24" s="6">
        <v>1</v>
      </c>
      <c r="I24" s="7">
        <v>0</v>
      </c>
      <c r="J24" s="7">
        <v>1</v>
      </c>
      <c r="K24" s="7" t="s">
        <v>125</v>
      </c>
      <c r="L24" s="7">
        <v>7</v>
      </c>
      <c r="M24" s="7" t="s">
        <v>20</v>
      </c>
      <c r="O24" s="1">
        <v>1</v>
      </c>
    </row>
    <row r="25" spans="1:15" x14ac:dyDescent="0.55000000000000004">
      <c r="A25" s="5">
        <v>23</v>
      </c>
      <c r="B25" s="6" t="s">
        <v>293</v>
      </c>
      <c r="C25" s="6">
        <f t="shared" ref="C25:C63" si="17">C24+1</f>
        <v>1032</v>
      </c>
      <c r="D25" s="6">
        <f t="shared" ref="D25:D63" si="18">D24</f>
        <v>1030</v>
      </c>
      <c r="E25" s="6">
        <v>6</v>
      </c>
      <c r="F25" s="6">
        <v>800</v>
      </c>
      <c r="G25" s="6">
        <v>104</v>
      </c>
      <c r="H25" s="6">
        <v>0</v>
      </c>
      <c r="I25" s="7">
        <v>0</v>
      </c>
      <c r="J25" s="7">
        <v>1</v>
      </c>
      <c r="K25" s="7" t="s">
        <v>125</v>
      </c>
      <c r="L25" s="7">
        <f t="shared" ref="L25:L63" si="19">L24</f>
        <v>7</v>
      </c>
      <c r="M25" s="7" t="s">
        <v>20</v>
      </c>
      <c r="O25" s="1">
        <v>0</v>
      </c>
    </row>
    <row r="26" spans="1:15" x14ac:dyDescent="0.55000000000000004">
      <c r="A26" s="5">
        <v>24</v>
      </c>
      <c r="B26" s="6" t="s">
        <v>294</v>
      </c>
      <c r="C26" s="6">
        <f t="shared" si="17"/>
        <v>1033</v>
      </c>
      <c r="D26" s="6">
        <f t="shared" si="18"/>
        <v>1030</v>
      </c>
      <c r="E26" s="6">
        <v>6</v>
      </c>
      <c r="F26" s="6">
        <v>800</v>
      </c>
      <c r="G26" s="6">
        <v>104</v>
      </c>
      <c r="H26" s="6">
        <v>0</v>
      </c>
      <c r="I26" s="7">
        <v>0</v>
      </c>
      <c r="J26" s="7">
        <v>1</v>
      </c>
      <c r="K26" s="7" t="s">
        <v>125</v>
      </c>
      <c r="L26" s="7">
        <f t="shared" si="19"/>
        <v>7</v>
      </c>
      <c r="M26" s="7" t="s">
        <v>20</v>
      </c>
      <c r="O26" s="1">
        <v>0</v>
      </c>
    </row>
    <row r="27" spans="1:15" x14ac:dyDescent="0.55000000000000004">
      <c r="A27" s="5">
        <v>25</v>
      </c>
      <c r="B27" s="6" t="s">
        <v>295</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296</v>
      </c>
      <c r="C28" s="6">
        <f t="shared" ref="C28" si="20">D28+1</f>
        <v>1036</v>
      </c>
      <c r="D28" s="6">
        <v>1035</v>
      </c>
      <c r="E28" s="6">
        <v>7</v>
      </c>
      <c r="F28" s="6">
        <v>800</v>
      </c>
      <c r="G28" s="6">
        <v>64</v>
      </c>
      <c r="H28" s="6">
        <v>1</v>
      </c>
      <c r="I28" s="7">
        <v>0</v>
      </c>
      <c r="J28" s="7">
        <v>1</v>
      </c>
      <c r="K28" s="7" t="s">
        <v>125</v>
      </c>
      <c r="L28" s="7">
        <v>8</v>
      </c>
      <c r="M28" s="7" t="s">
        <v>20</v>
      </c>
      <c r="O28" s="1">
        <v>1</v>
      </c>
    </row>
    <row r="29" spans="1:15" x14ac:dyDescent="0.55000000000000004">
      <c r="A29" s="5">
        <v>27</v>
      </c>
      <c r="B29" s="6" t="s">
        <v>297</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298</v>
      </c>
      <c r="C30" s="6">
        <f t="shared" si="17"/>
        <v>1038</v>
      </c>
      <c r="D30" s="6">
        <f t="shared" si="18"/>
        <v>1035</v>
      </c>
      <c r="E30" s="6">
        <v>7</v>
      </c>
      <c r="F30" s="6">
        <v>800</v>
      </c>
      <c r="G30" s="6">
        <v>104</v>
      </c>
      <c r="H30" s="6">
        <v>0</v>
      </c>
      <c r="I30" s="7">
        <v>0</v>
      </c>
      <c r="J30" s="7">
        <v>1</v>
      </c>
      <c r="K30" s="7" t="s">
        <v>125</v>
      </c>
      <c r="L30" s="7">
        <f t="shared" si="19"/>
        <v>8</v>
      </c>
      <c r="M30" s="7" t="s">
        <v>20</v>
      </c>
      <c r="O30" s="1">
        <v>0</v>
      </c>
    </row>
    <row r="31" spans="1:15" x14ac:dyDescent="0.55000000000000004">
      <c r="A31" s="5">
        <v>29</v>
      </c>
      <c r="B31" s="6" t="s">
        <v>299</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300</v>
      </c>
      <c r="C32" s="6">
        <f t="shared" ref="C32" si="21">D32+1</f>
        <v>1041</v>
      </c>
      <c r="D32" s="6">
        <v>1040</v>
      </c>
      <c r="E32" s="6">
        <v>8</v>
      </c>
      <c r="F32" s="6">
        <v>800</v>
      </c>
      <c r="G32" s="6">
        <v>64</v>
      </c>
      <c r="H32" s="6">
        <v>1</v>
      </c>
      <c r="I32" s="7">
        <v>0</v>
      </c>
      <c r="J32" s="7">
        <v>1</v>
      </c>
      <c r="K32" s="7" t="s">
        <v>125</v>
      </c>
      <c r="L32" s="7">
        <v>9</v>
      </c>
      <c r="M32" s="7" t="s">
        <v>20</v>
      </c>
      <c r="O32" s="1">
        <v>1</v>
      </c>
    </row>
    <row r="33" spans="1:15" x14ac:dyDescent="0.55000000000000004">
      <c r="A33" s="5">
        <v>31</v>
      </c>
      <c r="B33" s="6" t="s">
        <v>301</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302</v>
      </c>
      <c r="C34" s="6">
        <f t="shared" si="17"/>
        <v>1043</v>
      </c>
      <c r="D34" s="6">
        <f t="shared" si="18"/>
        <v>1040</v>
      </c>
      <c r="E34" s="6">
        <v>8</v>
      </c>
      <c r="F34" s="6">
        <v>800</v>
      </c>
      <c r="G34" s="6">
        <v>104</v>
      </c>
      <c r="H34" s="6">
        <v>0</v>
      </c>
      <c r="I34" s="7">
        <v>0</v>
      </c>
      <c r="J34" s="7">
        <v>1</v>
      </c>
      <c r="K34" s="7" t="s">
        <v>125</v>
      </c>
      <c r="L34" s="7">
        <f t="shared" si="19"/>
        <v>9</v>
      </c>
      <c r="M34" s="7" t="s">
        <v>20</v>
      </c>
      <c r="O34" s="1">
        <v>0</v>
      </c>
    </row>
    <row r="35" spans="1:15" x14ac:dyDescent="0.55000000000000004">
      <c r="A35" s="5">
        <v>33</v>
      </c>
      <c r="B35" s="6" t="s">
        <v>303</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324</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325</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326</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327</v>
      </c>
      <c r="C39" s="6">
        <f t="shared" ref="C39" si="23">D39+1</f>
        <v>1061</v>
      </c>
      <c r="D39" s="6">
        <v>1060</v>
      </c>
      <c r="E39" s="6">
        <v>12</v>
      </c>
      <c r="F39" s="6">
        <v>800</v>
      </c>
      <c r="G39" s="6">
        <v>64</v>
      </c>
      <c r="H39" s="6">
        <v>1</v>
      </c>
      <c r="I39" s="7">
        <v>0</v>
      </c>
      <c r="J39" s="7">
        <v>1</v>
      </c>
      <c r="K39" s="7" t="s">
        <v>125</v>
      </c>
      <c r="L39" s="7">
        <v>13</v>
      </c>
      <c r="M39" s="7" t="s">
        <v>20</v>
      </c>
      <c r="O39" s="1">
        <v>1</v>
      </c>
    </row>
    <row r="40" spans="1:15" x14ac:dyDescent="0.55000000000000004">
      <c r="A40" s="5">
        <v>38</v>
      </c>
      <c r="B40" s="6" t="s">
        <v>328</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329</v>
      </c>
      <c r="C41" s="6">
        <f t="shared" si="17"/>
        <v>1063</v>
      </c>
      <c r="D41" s="6">
        <f t="shared" si="18"/>
        <v>1060</v>
      </c>
      <c r="E41" s="6">
        <v>12</v>
      </c>
      <c r="F41" s="6">
        <v>800</v>
      </c>
      <c r="G41" s="6">
        <v>104</v>
      </c>
      <c r="H41" s="6">
        <v>0</v>
      </c>
      <c r="I41" s="7">
        <v>0</v>
      </c>
      <c r="J41" s="7">
        <v>1</v>
      </c>
      <c r="K41" s="7" t="s">
        <v>125</v>
      </c>
      <c r="L41" s="7">
        <f t="shared" si="19"/>
        <v>13</v>
      </c>
      <c r="M41" s="7" t="s">
        <v>20</v>
      </c>
      <c r="O41" s="1">
        <v>0</v>
      </c>
    </row>
    <row r="42" spans="1:15" x14ac:dyDescent="0.55000000000000004">
      <c r="A42" s="5">
        <v>40</v>
      </c>
      <c r="B42" s="6" t="s">
        <v>330</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331</v>
      </c>
      <c r="C43" s="6">
        <f t="shared" ref="C43" si="24">D43+1</f>
        <v>1066</v>
      </c>
      <c r="D43" s="6">
        <v>1065</v>
      </c>
      <c r="E43" s="6">
        <v>13</v>
      </c>
      <c r="F43" s="6">
        <v>800</v>
      </c>
      <c r="G43" s="6">
        <v>64</v>
      </c>
      <c r="H43" s="6">
        <v>1</v>
      </c>
      <c r="I43" s="7">
        <v>0</v>
      </c>
      <c r="J43" s="7">
        <v>1</v>
      </c>
      <c r="K43" s="7" t="s">
        <v>125</v>
      </c>
      <c r="L43" s="7">
        <v>14</v>
      </c>
      <c r="M43" s="7" t="s">
        <v>20</v>
      </c>
      <c r="O43" s="1">
        <v>1</v>
      </c>
    </row>
    <row r="44" spans="1:15" x14ac:dyDescent="0.55000000000000004">
      <c r="A44" s="5">
        <v>42</v>
      </c>
      <c r="B44" s="6" t="s">
        <v>332</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333</v>
      </c>
      <c r="C45" s="6">
        <f t="shared" si="17"/>
        <v>1068</v>
      </c>
      <c r="D45" s="6">
        <f t="shared" si="18"/>
        <v>1065</v>
      </c>
      <c r="E45" s="6">
        <v>13</v>
      </c>
      <c r="F45" s="6">
        <v>800</v>
      </c>
      <c r="G45" s="6">
        <v>104</v>
      </c>
      <c r="H45" s="6">
        <v>0</v>
      </c>
      <c r="I45" s="7">
        <v>0</v>
      </c>
      <c r="J45" s="7">
        <v>1</v>
      </c>
      <c r="K45" s="7" t="s">
        <v>125</v>
      </c>
      <c r="L45" s="7">
        <f t="shared" si="19"/>
        <v>14</v>
      </c>
      <c r="M45" s="7" t="s">
        <v>20</v>
      </c>
      <c r="O45" s="1">
        <v>0</v>
      </c>
    </row>
    <row r="46" spans="1:15" x14ac:dyDescent="0.55000000000000004">
      <c r="A46" s="5">
        <v>44</v>
      </c>
      <c r="B46" s="6" t="s">
        <v>334</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335</v>
      </c>
      <c r="C47" s="6">
        <f t="shared" ref="C47" si="25">D47+1</f>
        <v>1071</v>
      </c>
      <c r="D47" s="6">
        <v>1070</v>
      </c>
      <c r="E47" s="6">
        <v>14</v>
      </c>
      <c r="F47" s="6">
        <v>800</v>
      </c>
      <c r="G47" s="6">
        <v>64</v>
      </c>
      <c r="H47" s="6">
        <v>1</v>
      </c>
      <c r="I47" s="7">
        <v>0</v>
      </c>
      <c r="J47" s="7">
        <v>1</v>
      </c>
      <c r="K47" s="7" t="s">
        <v>125</v>
      </c>
      <c r="L47" s="7">
        <v>15</v>
      </c>
      <c r="M47" s="7" t="s">
        <v>20</v>
      </c>
      <c r="O47" s="1">
        <v>1</v>
      </c>
    </row>
    <row r="48" spans="1:15" x14ac:dyDescent="0.55000000000000004">
      <c r="A48" s="5">
        <v>46</v>
      </c>
      <c r="B48" s="6" t="s">
        <v>336</v>
      </c>
      <c r="C48" s="6">
        <f t="shared" si="17"/>
        <v>1072</v>
      </c>
      <c r="D48" s="6">
        <f t="shared" si="18"/>
        <v>1070</v>
      </c>
      <c r="E48" s="6">
        <v>14</v>
      </c>
      <c r="F48" s="6">
        <v>800</v>
      </c>
      <c r="G48" s="6">
        <v>104</v>
      </c>
      <c r="H48" s="6">
        <v>0</v>
      </c>
      <c r="I48" s="7">
        <v>0</v>
      </c>
      <c r="J48" s="7">
        <v>1</v>
      </c>
      <c r="K48" s="7" t="s">
        <v>125</v>
      </c>
      <c r="L48" s="7">
        <f t="shared" si="19"/>
        <v>15</v>
      </c>
      <c r="M48" s="7" t="s">
        <v>20</v>
      </c>
      <c r="O48" s="1">
        <v>0</v>
      </c>
    </row>
    <row r="49" spans="1:15" x14ac:dyDescent="0.55000000000000004">
      <c r="A49" s="5">
        <v>47</v>
      </c>
      <c r="B49" s="6" t="s">
        <v>337</v>
      </c>
      <c r="C49" s="6">
        <f t="shared" si="17"/>
        <v>1073</v>
      </c>
      <c r="D49" s="6">
        <f t="shared" si="18"/>
        <v>1070</v>
      </c>
      <c r="E49" s="6">
        <v>14</v>
      </c>
      <c r="F49" s="6">
        <v>800</v>
      </c>
      <c r="G49" s="6">
        <v>104</v>
      </c>
      <c r="H49" s="6">
        <v>0</v>
      </c>
      <c r="I49" s="7">
        <v>0</v>
      </c>
      <c r="J49" s="7">
        <v>1</v>
      </c>
      <c r="K49" s="7" t="s">
        <v>125</v>
      </c>
      <c r="L49" s="7">
        <f t="shared" si="19"/>
        <v>15</v>
      </c>
      <c r="M49" s="7" t="s">
        <v>20</v>
      </c>
      <c r="O49" s="1">
        <v>0</v>
      </c>
    </row>
    <row r="50" spans="1:15" x14ac:dyDescent="0.55000000000000004">
      <c r="A50" s="5">
        <v>48</v>
      </c>
      <c r="B50" s="6" t="s">
        <v>338</v>
      </c>
      <c r="C50" s="6">
        <f t="shared" si="17"/>
        <v>1074</v>
      </c>
      <c r="D50" s="6">
        <f t="shared" si="18"/>
        <v>1070</v>
      </c>
      <c r="E50" s="6">
        <v>14</v>
      </c>
      <c r="F50" s="6">
        <v>800</v>
      </c>
      <c r="G50" s="6">
        <v>104</v>
      </c>
      <c r="H50" s="6">
        <v>1</v>
      </c>
      <c r="I50" s="7">
        <v>0</v>
      </c>
      <c r="J50" s="7">
        <v>1</v>
      </c>
      <c r="K50" s="7" t="s">
        <v>125</v>
      </c>
      <c r="L50" s="7">
        <f t="shared" si="19"/>
        <v>15</v>
      </c>
      <c r="M50" s="7" t="s">
        <v>20</v>
      </c>
      <c r="O50" s="1">
        <v>1</v>
      </c>
    </row>
    <row r="51" spans="1:15" x14ac:dyDescent="0.55000000000000004">
      <c r="A51" s="5">
        <v>49</v>
      </c>
      <c r="B51" s="6" t="s">
        <v>339</v>
      </c>
      <c r="C51" s="6">
        <f t="shared" ref="C51" si="26">D51+1</f>
        <v>1076</v>
      </c>
      <c r="D51" s="6">
        <v>1075</v>
      </c>
      <c r="E51" s="6">
        <v>15</v>
      </c>
      <c r="F51" s="6">
        <v>800</v>
      </c>
      <c r="G51" s="6">
        <v>64</v>
      </c>
      <c r="H51" s="6">
        <v>1</v>
      </c>
      <c r="I51" s="7">
        <v>0</v>
      </c>
      <c r="J51" s="7">
        <v>1</v>
      </c>
      <c r="K51" s="7" t="s">
        <v>125</v>
      </c>
      <c r="L51" s="7">
        <v>16</v>
      </c>
      <c r="M51" s="7" t="s">
        <v>20</v>
      </c>
      <c r="O51" s="1">
        <v>1</v>
      </c>
    </row>
    <row r="52" spans="1:15" x14ac:dyDescent="0.55000000000000004">
      <c r="A52" s="5">
        <v>50</v>
      </c>
      <c r="B52" s="6" t="s">
        <v>340</v>
      </c>
      <c r="C52" s="6">
        <f t="shared" si="17"/>
        <v>1077</v>
      </c>
      <c r="D52" s="6">
        <f t="shared" si="18"/>
        <v>1075</v>
      </c>
      <c r="E52" s="6">
        <v>15</v>
      </c>
      <c r="F52" s="6">
        <v>800</v>
      </c>
      <c r="G52" s="6">
        <v>104</v>
      </c>
      <c r="H52" s="6">
        <v>0</v>
      </c>
      <c r="I52" s="7">
        <v>0</v>
      </c>
      <c r="J52" s="7">
        <v>1</v>
      </c>
      <c r="K52" s="7" t="s">
        <v>125</v>
      </c>
      <c r="L52" s="7">
        <f t="shared" si="19"/>
        <v>16</v>
      </c>
      <c r="M52" s="7" t="s">
        <v>20</v>
      </c>
      <c r="O52" s="1">
        <v>0</v>
      </c>
    </row>
    <row r="53" spans="1:15" x14ac:dyDescent="0.55000000000000004">
      <c r="A53" s="5">
        <v>51</v>
      </c>
      <c r="B53" s="6" t="s">
        <v>341</v>
      </c>
      <c r="C53" s="6">
        <f t="shared" si="17"/>
        <v>1078</v>
      </c>
      <c r="D53" s="6">
        <f t="shared" si="18"/>
        <v>1075</v>
      </c>
      <c r="E53" s="6">
        <v>15</v>
      </c>
      <c r="F53" s="6">
        <v>800</v>
      </c>
      <c r="G53" s="6">
        <v>104</v>
      </c>
      <c r="H53" s="6">
        <v>0</v>
      </c>
      <c r="I53" s="7">
        <v>0</v>
      </c>
      <c r="J53" s="7">
        <v>1</v>
      </c>
      <c r="K53" s="7" t="s">
        <v>125</v>
      </c>
      <c r="L53" s="7">
        <f t="shared" si="19"/>
        <v>16</v>
      </c>
      <c r="M53" s="7" t="s">
        <v>20</v>
      </c>
      <c r="O53" s="1">
        <v>0</v>
      </c>
    </row>
    <row r="54" spans="1:15" x14ac:dyDescent="0.55000000000000004">
      <c r="A54" s="5">
        <v>52</v>
      </c>
      <c r="B54" s="6" t="s">
        <v>342</v>
      </c>
      <c r="C54" s="6">
        <f t="shared" si="17"/>
        <v>1079</v>
      </c>
      <c r="D54" s="6">
        <f t="shared" si="18"/>
        <v>1075</v>
      </c>
      <c r="E54" s="6">
        <v>15</v>
      </c>
      <c r="F54" s="6">
        <v>800</v>
      </c>
      <c r="G54" s="6">
        <v>104</v>
      </c>
      <c r="H54" s="6">
        <v>1</v>
      </c>
      <c r="I54" s="7">
        <v>0</v>
      </c>
      <c r="J54" s="7">
        <v>1</v>
      </c>
      <c r="K54" s="7" t="s">
        <v>125</v>
      </c>
      <c r="L54" s="7">
        <f t="shared" si="19"/>
        <v>16</v>
      </c>
      <c r="M54" s="7" t="s">
        <v>20</v>
      </c>
      <c r="O54" s="1">
        <v>1</v>
      </c>
    </row>
    <row r="55" spans="1:15" x14ac:dyDescent="0.55000000000000004">
      <c r="A55" s="5">
        <v>53</v>
      </c>
      <c r="B55" s="6" t="s">
        <v>390</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391</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392</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393</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394</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395</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396</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397</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398</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399</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400</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401</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402</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403</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404</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405</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406</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407</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408</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409</v>
      </c>
      <c r="C74" s="6">
        <f t="shared" si="27"/>
        <v>1161</v>
      </c>
      <c r="D74" s="6">
        <v>1160</v>
      </c>
      <c r="E74" s="6">
        <v>35</v>
      </c>
      <c r="F74" s="6">
        <v>800</v>
      </c>
      <c r="G74" s="6">
        <v>104</v>
      </c>
      <c r="H74" s="6">
        <v>5</v>
      </c>
      <c r="I74" s="7">
        <v>0</v>
      </c>
      <c r="J74" s="7">
        <v>1</v>
      </c>
      <c r="K74" s="7" t="s">
        <v>410</v>
      </c>
      <c r="L74" s="7">
        <v>1</v>
      </c>
      <c r="M74" s="7" t="s">
        <v>20</v>
      </c>
      <c r="O74" s="1">
        <v>5</v>
      </c>
    </row>
    <row r="75" spans="1:15" x14ac:dyDescent="0.55000000000000004">
      <c r="A75" s="5">
        <v>73</v>
      </c>
      <c r="B75" s="6" t="s">
        <v>411</v>
      </c>
      <c r="C75" s="6">
        <f t="shared" ref="C75" si="28">C74+1</f>
        <v>1162</v>
      </c>
      <c r="D75" s="6">
        <f t="shared" ref="D75" si="29">D74</f>
        <v>1160</v>
      </c>
      <c r="E75" s="6">
        <v>35</v>
      </c>
      <c r="F75" s="6">
        <v>800</v>
      </c>
      <c r="G75" s="6">
        <v>104</v>
      </c>
      <c r="H75" s="6">
        <v>0</v>
      </c>
      <c r="I75" s="7">
        <v>0</v>
      </c>
      <c r="J75" s="7">
        <v>1</v>
      </c>
      <c r="K75" s="7" t="s">
        <v>410</v>
      </c>
      <c r="L75" s="7">
        <f>L74</f>
        <v>1</v>
      </c>
      <c r="M75" s="7" t="s">
        <v>20</v>
      </c>
      <c r="O75" s="1">
        <v>0</v>
      </c>
    </row>
    <row r="76" spans="1:15" x14ac:dyDescent="0.55000000000000004">
      <c r="A76" s="5">
        <v>74</v>
      </c>
      <c r="B76" s="6"/>
      <c r="C76" s="6"/>
      <c r="D76" s="6"/>
      <c r="E76" s="6" t="str">
        <v/>
      </c>
      <c r="F76" s="6"/>
      <c r="G76" s="6"/>
      <c r="H76" s="6"/>
      <c r="I76" s="7"/>
      <c r="J76" s="7"/>
      <c r="K76" s="7"/>
      <c r="L76" s="7"/>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1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0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1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0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1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0	'セキュリティレベル
DM8869.U = 0	'区分No.
'軸15 JOG移動
DM8876.U = 1074	'ウィンドウNo.
DM8877.U = 1070	'タイトルウィンドウNo.
DM8878.U = 800	'幅
DM8879.U = 104	'高さ
DM8880.U = 1	'セキュリティレベル
DM8881.U = 0	'区分No.
'軸16 サーボON
DM8888.U = 1076	'ウィンドウNo.
DM8889.U = 1075	'タイトルウィンドウNo.
DM8890.U = 800	'幅
DM8891.U = 64	'高さ
DM8892.U = 1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0	'セキュリティレベル
DM8917.U = 0	'区分No.
'軸16 JOG移動
DM8924.U = 1079	'ウィンドウNo.
DM8925.U = 1075	'タイトルウィンドウNo.
DM8926.U = 800	'幅
DM8927.U = 104	'高さ
DM8928.U = 1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1</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1	'セキュリティレベル</v>
      </c>
      <c r="U1008" s="1" t="str">
        <f t="shared" si="142"/>
        <v>DM8329.U = 0	'区分No.</v>
      </c>
      <c r="V1008" s="1" t="str">
        <f t="shared" si="143"/>
        <v xml:space="preserve">
'軸2 サーボON
DM8324.U = 1006	'ウィンドウNo.
DM8325.U = 1005	'タイトルウィンドウNo.
DM8326.U = 800	'幅
DM8327.U = 64	'高さ
DM8328.U = 1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0</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0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0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1</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1	'セキュリティレベル</v>
      </c>
      <c r="U1013" s="1" t="str">
        <f t="shared" si="142"/>
        <v>DM8377.U = 0	'区分No.</v>
      </c>
      <c r="V1013" s="1" t="str">
        <f t="shared" si="143"/>
        <v xml:space="preserve">
'軸3 サーボON
DM8372.U = 1011	'ウィンドウNo.
DM8373.U = 1010	'タイトルウィンドウNo.
DM8374.U = 800	'幅
DM8375.U = 64	'高さ
DM8376.U = 1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0</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0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0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1</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1	'セキュリティレベル</v>
      </c>
      <c r="U1018" s="1" t="str">
        <f t="shared" si="142"/>
        <v>DM8425.U = 0	'区分No.</v>
      </c>
      <c r="V1018" s="1" t="str">
        <f t="shared" si="143"/>
        <v xml:space="preserve">
'軸4 サーボON
DM8420.U = 1016	'ウィンドウNo.
DM8421.U = 1015	'タイトルウィンドウNo.
DM8422.U = 800	'幅
DM8423.U = 64	'高さ
DM8424.U = 1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0</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0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0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1</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1	'セキュリティレベル</v>
      </c>
      <c r="U1023" s="1" t="str">
        <f t="shared" si="142"/>
        <v>DM8473.U = 0	'区分No.</v>
      </c>
      <c r="V1023" s="1" t="str">
        <f t="shared" si="143"/>
        <v xml:space="preserve">
'軸5 サーボON
DM8468.U = 1021	'ウィンドウNo.
DM8469.U = 1020	'タイトルウィンドウNo.
DM8470.U = 800	'幅
DM8471.U = 64	'高さ
DM8472.U = 1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0</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0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0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1</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1	'セキュリティレベル</v>
      </c>
      <c r="U1028" s="1" t="str">
        <f t="shared" si="151"/>
        <v>DM8521.U = 0	'区分No.</v>
      </c>
      <c r="V1028" s="1" t="str">
        <f t="shared" si="152"/>
        <v xml:space="preserve">
'軸6 サーボON
DM8516.U = 1026	'ウィンドウNo.
DM8517.U = 1025	'タイトルウィンドウNo.
DM8518.U = 800	'幅
DM8519.U = 64	'高さ
DM8520.U = 1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0</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0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0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1</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1	'セキュリティレベル</v>
      </c>
      <c r="U1033" s="1" t="str">
        <f t="shared" si="151"/>
        <v>DM8569.U = 0	'区分No.</v>
      </c>
      <c r="V1033" s="1" t="str">
        <f t="shared" si="152"/>
        <v xml:space="preserve">
'軸7 サーボON
DM8564.U = 1031	'ウィンドウNo.
DM8565.U = 1030	'タイトルウィンドウNo.
DM8566.U = 800	'幅
DM8567.U = 64	'高さ
DM8568.U = 1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0</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0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0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1</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1	'セキュリティレベル</v>
      </c>
      <c r="U1038" s="1" t="str">
        <f t="shared" si="151"/>
        <v>DM8617.U = 0	'区分No.</v>
      </c>
      <c r="V1038" s="1" t="str">
        <f t="shared" si="152"/>
        <v xml:space="preserve">
'軸8 サーボON
DM8612.U = 1036	'ウィンドウNo.
DM8613.U = 1035	'タイトルウィンドウNo.
DM8614.U = 800	'幅
DM8615.U = 64	'高さ
DM8616.U = 1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0</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0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0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1</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1	'セキュリティレベル</v>
      </c>
      <c r="U1043" s="1" t="str">
        <f t="shared" si="151"/>
        <v>DM8665.U = 0	'区分No.</v>
      </c>
      <c r="V1043" s="1" t="str">
        <f t="shared" si="152"/>
        <v xml:space="preserve">
'軸9 サーボON
DM8660.U = 1041	'ウィンドウNo.
DM8661.U = 1040	'タイトルウィンドウNo.
DM8662.U = 800	'幅
DM8663.U = 64	'高さ
DM8664.U = 1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0</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0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0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1</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1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1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0</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0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0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1</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1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1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0</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0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0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1</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1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1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0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0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0</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0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0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1</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1	'セキュリティレベル</v>
      </c>
      <c r="U1076" s="1" t="str">
        <f t="shared" si="151"/>
        <v>DM8881.U = 0	'区分No.</v>
      </c>
      <c r="V1076" s="1" t="str">
        <f t="shared" si="152"/>
        <v xml:space="preserve">
'軸15 JOG移動
DM8876.U = 1074	'ウィンドウNo.
DM8877.U = 1070	'タイトルウィンドウNo.
DM8878.U = 800	'幅
DM8879.U = 104	'高さ
DM8880.U = 1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1</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1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1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0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0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0</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0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0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1</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1	'セキュリティレベル</v>
      </c>
      <c r="U1081" s="1" t="str">
        <f t="shared" si="151"/>
        <v>DM8929.U = 0	'区分No.</v>
      </c>
      <c r="V1081" s="1" t="str">
        <f t="shared" si="152"/>
        <v xml:space="preserve">
'軸16 JOG移動
DM8924.U = 1079	'ウィンドウNo.
DM8925.U = 1075	'タイトルウィンドウNo.
DM8926.U = 800	'幅
DM8927.U = 104	'高さ
DM8928.U = 1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73</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1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0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1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0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1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0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1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0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1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0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1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0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1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0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1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0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1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0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1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0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1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0	'セキュリティレベル
DM8869.U = 0	'区分No.
'軸15 JOG移動
DM8876.U = 1074	'ウィンドウNo.
DM8877.U = 1070	'タイトルウィンドウNo.
DM8878.U = 800	'幅
DM8879.U = 104	'高さ
DM8880.U = 1	'セキュリティレベル
DM8881.U = 0	'区分No.
'軸16 サーボON
DM8888.U = 1076	'ウィンドウNo.
DM8889.U = 1075	'タイトルウィンドウNo.
DM8890.U = 800	'幅
DM8891.U = 64	'高さ
DM8892.U = 1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0	'セキュリティレベル
DM8917.U = 0	'区分No.
'軸16 JOG移動
DM8924.U = 1079	'ウィンドウNo.
DM8925.U = 1075	'タイトルウィンドウNo.
DM8926.U = 800	'幅
DM8927.U = 104	'高さ
DM8928.U = 1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7"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355</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358</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357</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343</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344</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345</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346</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347</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348</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349</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350</v>
      </c>
      <c r="C42" s="1" t="s">
        <v>354</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351</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352</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353</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1</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1;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0</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0;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1</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1;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0</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0;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1</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1;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0</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0;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1</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1;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0</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0;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1</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1;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0</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0;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1</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1;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0</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0;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1</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1;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0</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0;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1</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1;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0</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0;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1</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1;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0</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0;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1</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1;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0</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0;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1</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1;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0;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0</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0;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1</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1;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1</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1;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0;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0</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0;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1</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1;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73</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1;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0;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1;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0;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1;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0;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1;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0;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1;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0;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1;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0;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1;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0;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1;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0;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1;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0;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1;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0;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1;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0;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1;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1;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0;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1;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workbookViewId="0">
      <pane ySplit="1" topLeftCell="A5" activePane="bottomLeft" state="frozen"/>
      <selection pane="bottomLeft" activeCell="G26" sqref="G26"/>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362</v>
      </c>
      <c r="E1" s="21" t="s">
        <v>276</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389</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158</v>
      </c>
      <c r="H21" s="34" t="s">
        <v>159</v>
      </c>
      <c r="I21" s="34" t="s">
        <v>160</v>
      </c>
      <c r="J21" s="35" t="s">
        <v>161</v>
      </c>
      <c r="K21" s="34" t="s">
        <v>151</v>
      </c>
      <c r="L21" s="34" t="s">
        <v>152</v>
      </c>
      <c r="M21" s="34">
        <v>1</v>
      </c>
      <c r="N21" s="33"/>
      <c r="O21" s="33"/>
    </row>
    <row r="22" spans="1:15" x14ac:dyDescent="0.55000000000000004">
      <c r="A22" s="29">
        <v>4</v>
      </c>
      <c r="B22" s="29" t="s">
        <v>146</v>
      </c>
      <c r="C22" s="29">
        <v>5</v>
      </c>
      <c r="D22" s="29">
        <v>5</v>
      </c>
      <c r="E22" s="34">
        <v>57</v>
      </c>
      <c r="F22" s="34" t="s">
        <v>162</v>
      </c>
      <c r="G22" s="34" t="s">
        <v>163</v>
      </c>
      <c r="H22" s="34" t="s">
        <v>164</v>
      </c>
      <c r="I22" s="34" t="s">
        <v>165</v>
      </c>
      <c r="J22" s="34" t="s">
        <v>166</v>
      </c>
      <c r="K22" s="34" t="s">
        <v>151</v>
      </c>
      <c r="L22" s="34" t="s">
        <v>152</v>
      </c>
      <c r="M22" s="34">
        <v>1</v>
      </c>
      <c r="N22" s="33"/>
      <c r="O22" s="33"/>
    </row>
    <row r="23" spans="1:15" x14ac:dyDescent="0.55000000000000004">
      <c r="A23" s="29">
        <v>3</v>
      </c>
      <c r="B23" s="29" t="s">
        <v>146</v>
      </c>
      <c r="C23" s="29">
        <v>6</v>
      </c>
      <c r="D23" s="29">
        <v>5</v>
      </c>
      <c r="E23" s="34">
        <v>58</v>
      </c>
      <c r="F23" s="34" t="s">
        <v>162</v>
      </c>
      <c r="G23" s="34" t="s">
        <v>167</v>
      </c>
      <c r="H23" s="34" t="s">
        <v>168</v>
      </c>
      <c r="I23" s="34" t="s">
        <v>169</v>
      </c>
      <c r="J23" s="34" t="s">
        <v>170</v>
      </c>
      <c r="K23" s="34" t="s">
        <v>151</v>
      </c>
      <c r="L23" s="34" t="s">
        <v>152</v>
      </c>
      <c r="M23" s="34">
        <v>1</v>
      </c>
      <c r="N23" s="33"/>
      <c r="O23" s="33"/>
    </row>
    <row r="24" spans="1:15" x14ac:dyDescent="0.55000000000000004">
      <c r="A24" s="29">
        <v>8</v>
      </c>
      <c r="B24" s="29" t="s">
        <v>146</v>
      </c>
      <c r="C24" s="29">
        <v>7</v>
      </c>
      <c r="D24" s="29">
        <v>6</v>
      </c>
      <c r="E24" s="34">
        <v>59</v>
      </c>
      <c r="F24" s="34" t="s">
        <v>93</v>
      </c>
      <c r="G24" s="34" t="s">
        <v>171</v>
      </c>
      <c r="H24" s="34" t="s">
        <v>172</v>
      </c>
      <c r="I24" s="34" t="s">
        <v>173</v>
      </c>
      <c r="J24" s="34" t="s">
        <v>174</v>
      </c>
      <c r="K24" s="34" t="s">
        <v>151</v>
      </c>
      <c r="L24" s="34" t="s">
        <v>152</v>
      </c>
      <c r="M24" s="36">
        <v>1</v>
      </c>
      <c r="N24" s="37"/>
      <c r="O24" s="33"/>
    </row>
    <row r="25" spans="1:15" x14ac:dyDescent="0.55000000000000004">
      <c r="A25" s="29">
        <v>7</v>
      </c>
      <c r="B25" s="29" t="s">
        <v>146</v>
      </c>
      <c r="C25" s="29">
        <v>8</v>
      </c>
      <c r="D25" s="29">
        <v>7</v>
      </c>
      <c r="E25" s="34">
        <v>60</v>
      </c>
      <c r="F25" s="34" t="s">
        <v>98</v>
      </c>
      <c r="G25" s="34" t="s">
        <v>175</v>
      </c>
      <c r="H25" s="34" t="s">
        <v>176</v>
      </c>
      <c r="I25" s="34" t="s">
        <v>177</v>
      </c>
      <c r="J25" s="34" t="s">
        <v>174</v>
      </c>
      <c r="K25" s="34" t="s">
        <v>151</v>
      </c>
      <c r="L25" s="34" t="s">
        <v>152</v>
      </c>
      <c r="M25" s="36">
        <v>1</v>
      </c>
      <c r="N25" s="37"/>
      <c r="O25" s="33"/>
    </row>
    <row r="26" spans="1:15" x14ac:dyDescent="0.55000000000000004">
      <c r="A26" s="29">
        <v>6</v>
      </c>
      <c r="B26" s="29" t="s">
        <v>146</v>
      </c>
      <c r="C26" s="29">
        <v>9</v>
      </c>
      <c r="D26" s="29">
        <v>7</v>
      </c>
      <c r="E26" s="34">
        <v>61</v>
      </c>
      <c r="F26" s="34" t="s">
        <v>98</v>
      </c>
      <c r="G26" s="34" t="s">
        <v>178</v>
      </c>
      <c r="H26" s="34" t="s">
        <v>179</v>
      </c>
      <c r="I26" s="34" t="s">
        <v>180</v>
      </c>
      <c r="J26" s="34" t="s">
        <v>181</v>
      </c>
      <c r="K26" s="34" t="s">
        <v>151</v>
      </c>
      <c r="L26" s="34" t="s">
        <v>152</v>
      </c>
      <c r="M26" s="36">
        <v>1</v>
      </c>
      <c r="N26" s="37"/>
      <c r="O26" s="33"/>
    </row>
    <row r="27" spans="1:15" x14ac:dyDescent="0.55000000000000004">
      <c r="A27" s="29">
        <v>5</v>
      </c>
      <c r="B27" s="29" t="s">
        <v>146</v>
      </c>
      <c r="C27" s="29">
        <v>10</v>
      </c>
      <c r="D27" s="29">
        <v>8</v>
      </c>
      <c r="E27" s="34">
        <v>62</v>
      </c>
      <c r="F27" s="34" t="s">
        <v>101</v>
      </c>
      <c r="G27" s="34" t="s">
        <v>182</v>
      </c>
      <c r="H27" s="34" t="s">
        <v>183</v>
      </c>
      <c r="I27" s="34" t="s">
        <v>173</v>
      </c>
      <c r="J27" s="34" t="s">
        <v>174</v>
      </c>
      <c r="K27" s="34" t="s">
        <v>151</v>
      </c>
      <c r="L27" s="34" t="s">
        <v>152</v>
      </c>
      <c r="M27" s="36">
        <v>1</v>
      </c>
      <c r="N27" s="37"/>
      <c r="O27" s="33"/>
    </row>
    <row r="28" spans="1:15" x14ac:dyDescent="0.55000000000000004">
      <c r="A28" s="29">
        <v>10</v>
      </c>
      <c r="B28" s="29" t="s">
        <v>146</v>
      </c>
      <c r="C28" s="29">
        <v>11</v>
      </c>
      <c r="D28" s="29">
        <v>9</v>
      </c>
      <c r="E28" s="30">
        <v>63</v>
      </c>
      <c r="F28" s="30" t="s">
        <v>184</v>
      </c>
      <c r="G28" s="30" t="s">
        <v>185</v>
      </c>
      <c r="H28" s="30" t="s">
        <v>186</v>
      </c>
      <c r="I28" s="30" t="s">
        <v>187</v>
      </c>
      <c r="J28" s="30" t="s">
        <v>174</v>
      </c>
      <c r="K28" s="30" t="s">
        <v>151</v>
      </c>
      <c r="L28" s="30" t="s">
        <v>152</v>
      </c>
      <c r="M28" s="38">
        <v>1</v>
      </c>
      <c r="N28" s="39"/>
      <c r="O28" s="33"/>
    </row>
    <row r="29" spans="1:15" x14ac:dyDescent="0.55000000000000004">
      <c r="A29" s="29">
        <v>9</v>
      </c>
      <c r="B29" s="29" t="s">
        <v>146</v>
      </c>
      <c r="C29" s="29">
        <v>12</v>
      </c>
      <c r="D29" s="29">
        <v>9</v>
      </c>
      <c r="E29" s="34">
        <v>64</v>
      </c>
      <c r="F29" s="34" t="s">
        <v>184</v>
      </c>
      <c r="G29" s="34" t="s">
        <v>188</v>
      </c>
      <c r="H29" s="34" t="s">
        <v>189</v>
      </c>
      <c r="I29" s="34" t="s">
        <v>190</v>
      </c>
      <c r="J29" s="34" t="s">
        <v>174</v>
      </c>
      <c r="K29" s="34" t="s">
        <v>151</v>
      </c>
      <c r="L29" s="34" t="s">
        <v>152</v>
      </c>
      <c r="M29" s="36">
        <v>1</v>
      </c>
      <c r="N29" s="37"/>
      <c r="O29" s="33"/>
    </row>
    <row r="30" spans="1:15" x14ac:dyDescent="0.55000000000000004">
      <c r="A30" s="29">
        <v>11</v>
      </c>
      <c r="B30" s="29" t="s">
        <v>146</v>
      </c>
      <c r="C30" s="29">
        <v>13</v>
      </c>
      <c r="D30" s="29">
        <v>11</v>
      </c>
      <c r="E30" s="30">
        <v>65</v>
      </c>
      <c r="F30" s="30" t="s">
        <v>191</v>
      </c>
      <c r="G30" s="30" t="s">
        <v>192</v>
      </c>
      <c r="H30" s="30" t="s">
        <v>193</v>
      </c>
      <c r="I30" s="30" t="s">
        <v>187</v>
      </c>
      <c r="J30" s="30" t="s">
        <v>174</v>
      </c>
      <c r="K30" s="30" t="s">
        <v>151</v>
      </c>
      <c r="L30" s="30" t="s">
        <v>152</v>
      </c>
      <c r="M30" s="38">
        <v>1</v>
      </c>
      <c r="N30" s="39"/>
      <c r="O30" s="33"/>
    </row>
    <row r="31" spans="1:15" x14ac:dyDescent="0.55000000000000004">
      <c r="A31" s="29">
        <v>13</v>
      </c>
      <c r="B31" s="29" t="s">
        <v>146</v>
      </c>
      <c r="C31" s="29">
        <v>14</v>
      </c>
      <c r="D31" s="29">
        <v>11</v>
      </c>
      <c r="E31" s="34">
        <v>66</v>
      </c>
      <c r="F31" s="34" t="s">
        <v>191</v>
      </c>
      <c r="G31" s="34" t="s">
        <v>194</v>
      </c>
      <c r="H31" s="34" t="s">
        <v>195</v>
      </c>
      <c r="I31" s="34" t="s">
        <v>196</v>
      </c>
      <c r="J31" s="34" t="s">
        <v>174</v>
      </c>
      <c r="K31" s="34" t="s">
        <v>151</v>
      </c>
      <c r="L31" s="34" t="s">
        <v>152</v>
      </c>
      <c r="M31" s="36">
        <v>1</v>
      </c>
      <c r="N31" s="37"/>
      <c r="O31" s="33"/>
    </row>
    <row r="32" spans="1:15" x14ac:dyDescent="0.55000000000000004">
      <c r="A32" s="29">
        <v>14</v>
      </c>
      <c r="B32" s="29" t="s">
        <v>146</v>
      </c>
      <c r="C32" s="29">
        <v>15</v>
      </c>
      <c r="D32" s="29">
        <v>11</v>
      </c>
      <c r="E32" s="30">
        <v>67</v>
      </c>
      <c r="F32" s="30" t="s">
        <v>197</v>
      </c>
      <c r="G32" s="30" t="s">
        <v>198</v>
      </c>
      <c r="H32" s="30" t="s">
        <v>199</v>
      </c>
      <c r="I32" s="30" t="s">
        <v>200</v>
      </c>
      <c r="J32" s="30" t="s">
        <v>201</v>
      </c>
      <c r="K32" s="30" t="s">
        <v>151</v>
      </c>
      <c r="L32" s="30" t="s">
        <v>152</v>
      </c>
      <c r="M32" s="38">
        <v>1</v>
      </c>
      <c r="N32" s="39"/>
      <c r="O32" s="33"/>
    </row>
    <row r="33" spans="1:15" x14ac:dyDescent="0.55000000000000004">
      <c r="A33" s="29">
        <v>15</v>
      </c>
      <c r="B33" s="29" t="s">
        <v>146</v>
      </c>
      <c r="C33" s="29">
        <v>16</v>
      </c>
      <c r="D33" s="29">
        <v>11</v>
      </c>
      <c r="E33" s="30">
        <v>68</v>
      </c>
      <c r="F33" s="30" t="s">
        <v>197</v>
      </c>
      <c r="G33" s="30" t="s">
        <v>202</v>
      </c>
      <c r="H33" s="30" t="s">
        <v>203</v>
      </c>
      <c r="I33" s="30" t="s">
        <v>200</v>
      </c>
      <c r="J33" s="30" t="s">
        <v>201</v>
      </c>
      <c r="K33" s="30" t="s">
        <v>151</v>
      </c>
      <c r="L33" s="30" t="s">
        <v>152</v>
      </c>
      <c r="M33" s="38">
        <v>1</v>
      </c>
      <c r="N33" s="39"/>
      <c r="O33" s="33"/>
    </row>
    <row r="34" spans="1:15" x14ac:dyDescent="0.55000000000000004">
      <c r="A34" s="29">
        <v>48</v>
      </c>
      <c r="B34" s="29" t="s">
        <v>153</v>
      </c>
      <c r="C34" s="29">
        <v>17</v>
      </c>
      <c r="D34" s="29"/>
      <c r="E34" s="34">
        <v>69</v>
      </c>
      <c r="F34" s="34"/>
      <c r="G34" s="34" t="s">
        <v>204</v>
      </c>
      <c r="H34" s="34"/>
      <c r="I34" s="34" t="s">
        <v>205</v>
      </c>
      <c r="J34" s="34"/>
      <c r="K34" s="34"/>
      <c r="L34" s="34"/>
      <c r="M34" s="34"/>
      <c r="N34" s="33"/>
      <c r="O34" s="33"/>
    </row>
    <row r="35" spans="1:15" x14ac:dyDescent="0.55000000000000004">
      <c r="A35" s="29">
        <v>49</v>
      </c>
      <c r="B35" s="29" t="s">
        <v>153</v>
      </c>
      <c r="C35" s="29">
        <v>18</v>
      </c>
      <c r="D35" s="29"/>
      <c r="E35" s="34">
        <v>70</v>
      </c>
      <c r="F35" s="34"/>
      <c r="G35" s="34" t="s">
        <v>206</v>
      </c>
      <c r="H35" s="34"/>
      <c r="I35" s="34" t="s">
        <v>205</v>
      </c>
      <c r="J35" s="34"/>
      <c r="K35" s="34"/>
      <c r="L35" s="34"/>
      <c r="M35" s="34"/>
      <c r="N35" s="33"/>
      <c r="O35" s="33"/>
    </row>
    <row r="36" spans="1:15" x14ac:dyDescent="0.55000000000000004">
      <c r="A36" s="29">
        <v>50</v>
      </c>
      <c r="B36" s="29" t="s">
        <v>153</v>
      </c>
      <c r="C36" s="29">
        <v>19</v>
      </c>
      <c r="D36" s="29"/>
      <c r="E36" s="34">
        <v>71</v>
      </c>
      <c r="F36" s="34"/>
      <c r="G36" s="34" t="s">
        <v>207</v>
      </c>
      <c r="H36" s="34"/>
      <c r="I36" s="34" t="s">
        <v>208</v>
      </c>
      <c r="J36" s="34"/>
      <c r="K36" s="34"/>
      <c r="L36" s="34"/>
      <c r="M36" s="34"/>
      <c r="N36" s="33"/>
      <c r="O36" s="33"/>
    </row>
    <row r="37" spans="1:15" x14ac:dyDescent="0.55000000000000004">
      <c r="A37" s="40">
        <v>12</v>
      </c>
      <c r="B37" s="40" t="s">
        <v>146</v>
      </c>
      <c r="C37" s="40"/>
      <c r="D37" s="40">
        <v>11</v>
      </c>
      <c r="E37" s="41" t="str">
        <v/>
      </c>
      <c r="F37" s="41" t="s">
        <v>191</v>
      </c>
      <c r="G37" s="41"/>
      <c r="H37" s="41"/>
      <c r="I37" s="41" t="s">
        <v>187</v>
      </c>
      <c r="J37" s="41" t="s">
        <v>174</v>
      </c>
      <c r="K37" s="41" t="s">
        <v>151</v>
      </c>
      <c r="L37" s="41" t="s">
        <v>152</v>
      </c>
      <c r="M37" s="42">
        <v>1</v>
      </c>
      <c r="N37" s="43" t="s">
        <v>209</v>
      </c>
      <c r="O37" s="33"/>
    </row>
    <row r="38" spans="1:15" x14ac:dyDescent="0.55000000000000004">
      <c r="A38" s="40">
        <v>16</v>
      </c>
      <c r="B38" s="40" t="s">
        <v>146</v>
      </c>
      <c r="C38" s="40"/>
      <c r="D38" s="40">
        <v>11</v>
      </c>
      <c r="E38" s="41" t="str">
        <v/>
      </c>
      <c r="F38" s="41" t="s">
        <v>197</v>
      </c>
      <c r="G38" s="41"/>
      <c r="H38" s="41"/>
      <c r="I38" s="41" t="s">
        <v>200</v>
      </c>
      <c r="J38" s="41" t="s">
        <v>201</v>
      </c>
      <c r="K38" s="41" t="s">
        <v>151</v>
      </c>
      <c r="L38" s="41" t="s">
        <v>152</v>
      </c>
      <c r="M38" s="42">
        <v>1</v>
      </c>
      <c r="N38" s="43" t="s">
        <v>209</v>
      </c>
      <c r="O38" s="33"/>
    </row>
    <row r="39" spans="1:15" x14ac:dyDescent="0.55000000000000004">
      <c r="A39" s="40">
        <v>17</v>
      </c>
      <c r="B39" s="40" t="s">
        <v>146</v>
      </c>
      <c r="C39" s="40"/>
      <c r="D39" s="40">
        <v>11</v>
      </c>
      <c r="E39" s="41" t="str">
        <v/>
      </c>
      <c r="F39" s="41" t="s">
        <v>197</v>
      </c>
      <c r="G39" s="41"/>
      <c r="H39" s="41"/>
      <c r="I39" s="41" t="s">
        <v>200</v>
      </c>
      <c r="J39" s="41" t="s">
        <v>201</v>
      </c>
      <c r="K39" s="41" t="s">
        <v>151</v>
      </c>
      <c r="L39" s="41" t="s">
        <v>152</v>
      </c>
      <c r="M39" s="42">
        <v>1</v>
      </c>
      <c r="N39" s="43" t="s">
        <v>209</v>
      </c>
      <c r="O39" s="33"/>
    </row>
    <row r="40" spans="1:15" x14ac:dyDescent="0.55000000000000004">
      <c r="A40" s="29">
        <v>21</v>
      </c>
      <c r="B40" s="29" t="s">
        <v>210</v>
      </c>
      <c r="C40" s="29">
        <v>1</v>
      </c>
      <c r="D40" s="29">
        <v>1</v>
      </c>
      <c r="E40" s="34">
        <v>72</v>
      </c>
      <c r="F40" s="34" t="s">
        <v>113</v>
      </c>
      <c r="G40" s="34" t="s">
        <v>211</v>
      </c>
      <c r="H40" s="34" t="s">
        <v>212</v>
      </c>
      <c r="I40" s="34" t="s">
        <v>213</v>
      </c>
      <c r="J40" s="34" t="s">
        <v>214</v>
      </c>
      <c r="K40" s="34" t="s">
        <v>108</v>
      </c>
      <c r="L40" s="34" t="s">
        <v>109</v>
      </c>
      <c r="M40" s="34">
        <v>1</v>
      </c>
      <c r="N40" s="33"/>
      <c r="O40" s="33"/>
    </row>
    <row r="41" spans="1:15" x14ac:dyDescent="0.55000000000000004">
      <c r="A41" s="29">
        <v>24</v>
      </c>
      <c r="B41" s="29" t="s">
        <v>215</v>
      </c>
      <c r="C41" s="29"/>
      <c r="D41" s="29">
        <v>3</v>
      </c>
      <c r="E41" s="34" t="str">
        <v/>
      </c>
      <c r="F41" s="34" t="s">
        <v>103</v>
      </c>
      <c r="G41" s="34" t="s">
        <v>216</v>
      </c>
      <c r="H41" s="34"/>
      <c r="I41" s="34" t="s">
        <v>217</v>
      </c>
      <c r="J41" s="34" t="s">
        <v>218</v>
      </c>
      <c r="K41" s="34" t="s">
        <v>136</v>
      </c>
      <c r="L41" s="34" t="s">
        <v>137</v>
      </c>
      <c r="M41" s="34">
        <v>1</v>
      </c>
      <c r="N41" s="33"/>
      <c r="O41" s="33"/>
    </row>
    <row r="42" spans="1:15" x14ac:dyDescent="0.55000000000000004">
      <c r="A42" s="29">
        <v>25</v>
      </c>
      <c r="B42" s="29" t="s">
        <v>215</v>
      </c>
      <c r="C42" s="29"/>
      <c r="D42" s="29">
        <v>3</v>
      </c>
      <c r="E42" s="34" t="str">
        <v/>
      </c>
      <c r="F42" s="34" t="s">
        <v>103</v>
      </c>
      <c r="G42" s="34" t="s">
        <v>216</v>
      </c>
      <c r="H42" s="34"/>
      <c r="I42" s="34" t="s">
        <v>219</v>
      </c>
      <c r="J42" s="34" t="s">
        <v>220</v>
      </c>
      <c r="K42" s="34" t="s">
        <v>136</v>
      </c>
      <c r="L42" s="34" t="s">
        <v>137</v>
      </c>
      <c r="M42" s="34">
        <v>1</v>
      </c>
      <c r="N42" s="33"/>
      <c r="O42" s="33"/>
    </row>
    <row r="43" spans="1:15" x14ac:dyDescent="0.55000000000000004">
      <c r="A43" s="29">
        <v>29</v>
      </c>
      <c r="B43" s="29" t="s">
        <v>215</v>
      </c>
      <c r="C43" s="29"/>
      <c r="D43" s="29">
        <v>7</v>
      </c>
      <c r="E43" s="34" t="str">
        <v/>
      </c>
      <c r="F43" s="34" t="s">
        <v>98</v>
      </c>
      <c r="G43" s="34"/>
      <c r="H43" s="34"/>
      <c r="I43" s="34" t="s">
        <v>221</v>
      </c>
      <c r="J43" s="34" t="s">
        <v>222</v>
      </c>
      <c r="K43" s="34" t="s">
        <v>136</v>
      </c>
      <c r="L43" s="34" t="s">
        <v>137</v>
      </c>
      <c r="M43" s="34">
        <v>3</v>
      </c>
      <c r="N43" s="33"/>
      <c r="O43" s="33"/>
    </row>
    <row r="44" spans="1:15" x14ac:dyDescent="0.55000000000000004">
      <c r="A44" s="29">
        <v>30</v>
      </c>
      <c r="B44" s="29" t="s">
        <v>215</v>
      </c>
      <c r="C44" s="29"/>
      <c r="D44" s="29">
        <v>1</v>
      </c>
      <c r="E44" s="34" t="str">
        <v/>
      </c>
      <c r="F44" s="34" t="s">
        <v>113</v>
      </c>
      <c r="G44" s="34" t="s">
        <v>223</v>
      </c>
      <c r="H44" s="34"/>
      <c r="I44" s="34" t="s">
        <v>224</v>
      </c>
      <c r="J44" s="34" t="s">
        <v>225</v>
      </c>
      <c r="K44" s="34" t="s">
        <v>136</v>
      </c>
      <c r="L44" s="34" t="s">
        <v>137</v>
      </c>
      <c r="M44" s="34">
        <v>1</v>
      </c>
      <c r="N44" s="33" t="s">
        <v>226</v>
      </c>
      <c r="O44" s="33"/>
    </row>
    <row r="45" spans="1:15" x14ac:dyDescent="0.55000000000000004">
      <c r="A45" s="29">
        <v>34</v>
      </c>
      <c r="B45" s="29" t="s">
        <v>215</v>
      </c>
      <c r="C45" s="29"/>
      <c r="D45" s="29">
        <v>1</v>
      </c>
      <c r="E45" s="34" t="str">
        <v/>
      </c>
      <c r="F45" s="34" t="s">
        <v>113</v>
      </c>
      <c r="G45" s="34" t="s">
        <v>227</v>
      </c>
      <c r="H45" s="34"/>
      <c r="I45" s="34" t="s">
        <v>228</v>
      </c>
      <c r="J45" s="44" t="s">
        <v>229</v>
      </c>
      <c r="K45" s="34" t="s">
        <v>136</v>
      </c>
      <c r="L45" s="34" t="s">
        <v>137</v>
      </c>
      <c r="M45" s="34">
        <v>1</v>
      </c>
      <c r="N45" s="33" t="s">
        <v>230</v>
      </c>
      <c r="O45" s="33"/>
    </row>
    <row r="46" spans="1:15" x14ac:dyDescent="0.55000000000000004">
      <c r="A46" s="29">
        <v>26</v>
      </c>
      <c r="B46" s="29"/>
      <c r="C46" s="29"/>
      <c r="D46" s="29">
        <v>1</v>
      </c>
      <c r="E46" s="34" t="str">
        <v/>
      </c>
      <c r="F46" s="34" t="s">
        <v>113</v>
      </c>
      <c r="G46" s="34"/>
      <c r="H46" s="34"/>
      <c r="I46" s="34" t="s">
        <v>231</v>
      </c>
      <c r="J46" s="34" t="s">
        <v>232</v>
      </c>
      <c r="K46" s="34" t="s">
        <v>136</v>
      </c>
      <c r="L46" s="34" t="s">
        <v>137</v>
      </c>
      <c r="M46" s="34">
        <v>1</v>
      </c>
      <c r="N46" s="33"/>
      <c r="O46" s="33"/>
    </row>
    <row r="47" spans="1:15" x14ac:dyDescent="0.55000000000000004">
      <c r="A47" s="29">
        <v>27</v>
      </c>
      <c r="B47" s="29"/>
      <c r="C47" s="29"/>
      <c r="D47" s="29">
        <v>5</v>
      </c>
      <c r="E47" s="34" t="str">
        <v/>
      </c>
      <c r="F47" s="34" t="s">
        <v>162</v>
      </c>
      <c r="G47" s="34"/>
      <c r="H47" s="34"/>
      <c r="I47" s="34" t="s">
        <v>233</v>
      </c>
      <c r="J47" s="34" t="s">
        <v>234</v>
      </c>
      <c r="K47" s="34" t="s">
        <v>136</v>
      </c>
      <c r="L47" s="34" t="s">
        <v>137</v>
      </c>
      <c r="M47" s="34">
        <v>1</v>
      </c>
      <c r="N47" s="33"/>
      <c r="O47" s="33"/>
    </row>
    <row r="48" spans="1:15" x14ac:dyDescent="0.55000000000000004">
      <c r="A48" s="29">
        <v>28</v>
      </c>
      <c r="B48" s="29"/>
      <c r="C48" s="29"/>
      <c r="D48" s="29">
        <v>5</v>
      </c>
      <c r="E48" s="34" t="str">
        <v/>
      </c>
      <c r="F48" s="34" t="s">
        <v>162</v>
      </c>
      <c r="G48" s="34"/>
      <c r="H48" s="34"/>
      <c r="I48" s="34" t="s">
        <v>235</v>
      </c>
      <c r="J48" s="34" t="s">
        <v>236</v>
      </c>
      <c r="K48" s="34" t="s">
        <v>136</v>
      </c>
      <c r="L48" s="34" t="s">
        <v>137</v>
      </c>
      <c r="M48" s="34">
        <v>1</v>
      </c>
      <c r="N48" s="33"/>
      <c r="O48" s="33"/>
    </row>
    <row r="49" spans="1:15" x14ac:dyDescent="0.55000000000000004">
      <c r="A49" s="29">
        <v>31</v>
      </c>
      <c r="B49" s="29"/>
      <c r="C49" s="29"/>
      <c r="D49" s="29">
        <v>3</v>
      </c>
      <c r="E49" s="34" t="str">
        <v/>
      </c>
      <c r="F49" s="34" t="s">
        <v>103</v>
      </c>
      <c r="G49" s="34"/>
      <c r="H49" s="34"/>
      <c r="I49" s="34" t="s">
        <v>237</v>
      </c>
      <c r="J49" s="34" t="s">
        <v>238</v>
      </c>
      <c r="K49" s="34" t="s">
        <v>136</v>
      </c>
      <c r="L49" s="34" t="s">
        <v>137</v>
      </c>
      <c r="M49" s="34">
        <v>1</v>
      </c>
      <c r="N49" s="33" t="s">
        <v>226</v>
      </c>
      <c r="O49" s="33"/>
    </row>
    <row r="50" spans="1:15" x14ac:dyDescent="0.55000000000000004">
      <c r="A50" s="29">
        <v>39</v>
      </c>
      <c r="B50" s="29"/>
      <c r="C50" s="29"/>
      <c r="D50" s="29">
        <v>7</v>
      </c>
      <c r="E50" s="34" t="str">
        <v/>
      </c>
      <c r="F50" s="34" t="s">
        <v>98</v>
      </c>
      <c r="G50" s="34"/>
      <c r="H50" s="34"/>
      <c r="I50" s="34" t="s">
        <v>237</v>
      </c>
      <c r="J50" s="34" t="s">
        <v>238</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239</v>
      </c>
      <c r="E53" t="s">
        <v>240</v>
      </c>
    </row>
    <row r="54" spans="1:15" x14ac:dyDescent="0.55000000000000004">
      <c r="A54">
        <f>MAX(A$2:A$51)</f>
        <v>50</v>
      </c>
      <c r="E54">
        <f>MAX(E$2:E$51)</f>
        <v>72</v>
      </c>
    </row>
    <row r="55" spans="1:15" x14ac:dyDescent="0.55000000000000004">
      <c r="A55" t="s">
        <v>241</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242</v>
      </c>
      <c r="J1" t="s">
        <v>243</v>
      </c>
      <c r="L1" t="s">
        <v>307</v>
      </c>
      <c r="N1" t="s">
        <v>307</v>
      </c>
      <c r="P1" t="s">
        <v>308</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244</v>
      </c>
      <c r="F2" s="14" t="s">
        <v>74</v>
      </c>
      <c r="G2" s="14" t="s">
        <v>245</v>
      </c>
      <c r="H2" s="14" t="s">
        <v>246</v>
      </c>
      <c r="J2" s="14" t="s">
        <v>304</v>
      </c>
      <c r="L2" s="14" t="s">
        <v>306</v>
      </c>
      <c r="N2" s="14" t="s">
        <v>305</v>
      </c>
      <c r="P2" s="14" t="s">
        <v>305</v>
      </c>
      <c r="X2" s="14" t="s">
        <v>36</v>
      </c>
      <c r="Y2" s="14" t="s">
        <v>247</v>
      </c>
      <c r="Z2" s="14" t="s">
        <v>248</v>
      </c>
      <c r="AA2" s="14" t="s">
        <v>249</v>
      </c>
      <c r="AB2" s="14" t="s">
        <v>250</v>
      </c>
      <c r="AC2" s="14" t="s">
        <v>251</v>
      </c>
      <c r="AD2" s="14" t="s">
        <v>250</v>
      </c>
      <c r="AE2" s="14" t="s">
        <v>252</v>
      </c>
      <c r="AF2" s="14" t="s">
        <v>253</v>
      </c>
      <c r="AG2" s="14" t="s">
        <v>254</v>
      </c>
      <c r="AH2" s="14" t="s">
        <v>253</v>
      </c>
      <c r="AI2" s="14" t="s">
        <v>255</v>
      </c>
      <c r="AJ2" s="14" t="s">
        <v>256</v>
      </c>
      <c r="AK2" s="14" t="s">
        <v>25</v>
      </c>
    </row>
    <row r="3" spans="1:37" x14ac:dyDescent="0.55000000000000004">
      <c r="A3" t="s">
        <v>257</v>
      </c>
      <c r="B3" t="str" cm="1">
        <f t="array" aca="1" ref="B3" ca="1">CELL("filename")</f>
        <v>C:\tk\prj\hg-0025-0016\git\kv-x520\doc\[kv_script_conv_TP1_popup.xlsx]content</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258</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259</v>
      </c>
      <c r="B6" t="s">
        <v>260</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261</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262</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263</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264</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265</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266</v>
      </c>
      <c r="B25" t="s">
        <v>267</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268</v>
      </c>
      <c r="B26" t="s">
        <v>269</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270</v>
      </c>
      <c r="B27" t="s">
        <v>271</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272</v>
      </c>
      <c r="B28" t="s">
        <v>273</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274</v>
      </c>
      <c r="B29" t="s">
        <v>275</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210</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2025-11-14T06:15:36Z</dcterms:modified>
</cp:coreProperties>
</file>