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iveutk.sharepoint.com/sites/UT_DesktopMillingMachine/Shared Documents/General/GitHub-LC_CNC/LC-CNC/3D Printing Files/"/>
    </mc:Choice>
  </mc:AlternateContent>
  <xr:revisionPtr revIDLastSave="288" documentId="11_6DD16073D911C666827C833B79DD2123F401B41C" xr6:coauthVersionLast="47" xr6:coauthVersionMax="47" xr10:uidLastSave="{0C895896-D49E-4798-AF20-1AE8C2AE9FC1}"/>
  <bookViews>
    <workbookView xWindow="34815" yWindow="312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C43" i="1"/>
  <c r="C42" i="1"/>
  <c r="C28" i="1"/>
  <c r="C27" i="1"/>
  <c r="C26" i="1"/>
  <c r="C25" i="1"/>
  <c r="C24" i="1"/>
  <c r="C21" i="1"/>
  <c r="C2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3" i="1" l="1"/>
</calcChain>
</file>

<file path=xl/sharedStrings.xml><?xml version="1.0" encoding="utf-8"?>
<sst xmlns="http://schemas.openxmlformats.org/spreadsheetml/2006/main" count="37" uniqueCount="37">
  <si>
    <t>Number of Machines:</t>
  </si>
  <si>
    <t>Machine Instructions</t>
  </si>
  <si>
    <t>Electrical Instructions</t>
  </si>
  <si>
    <t>3D printed files and quantities</t>
  </si>
  <si>
    <t>File name</t>
  </si>
  <si>
    <t>x hard cover.STEP</t>
  </si>
  <si>
    <t>Qty</t>
  </si>
  <si>
    <t>Z-axis Way Cover Bracing Side.STEP</t>
  </si>
  <si>
    <t>Probe holder.STEP</t>
  </si>
  <si>
    <t>Probe touch plate.STEP</t>
  </si>
  <si>
    <t>X-axis Way Cover Bed Side.STEP</t>
  </si>
  <si>
    <t>Y-axis Way Cover Column Side.STEP</t>
  </si>
  <si>
    <t>Y-axis Way Cover Saddle Side.STEP</t>
  </si>
  <si>
    <t>X-axis Way Cover Mount.STEP</t>
  </si>
  <si>
    <t>Y-axis Way Cover Cover motor Side.STEP</t>
  </si>
  <si>
    <t>X-Axis Way Cover Motor Side.STEP</t>
  </si>
  <si>
    <t>Z-axis Way Cover Bed Side.STEP</t>
  </si>
  <si>
    <t>Y-axis Way Cover Cover Side.STEP</t>
  </si>
  <si>
    <t>Y-axis Way Cover Cover Column Side.STEP</t>
  </si>
  <si>
    <t>Enclosure cover 1.STEP</t>
  </si>
  <si>
    <t>Enclosure cover v2.STEP</t>
  </si>
  <si>
    <t>Panel_Clip-Corner_Housing_5mm.STEP</t>
  </si>
  <si>
    <t>Panel_Clip-Single_Housing_5mm.STEP</t>
  </si>
  <si>
    <t>5mm_clip_V2.STEP</t>
  </si>
  <si>
    <t>hole pin v2.STEP</t>
  </si>
  <si>
    <t>CNC Mill Door Handle.STEP</t>
  </si>
  <si>
    <t>Collet Fan.STEP</t>
  </si>
  <si>
    <t>Connector cover top.STEP</t>
  </si>
  <si>
    <t>Connector cover bottom.STEP</t>
  </si>
  <si>
    <t>DoveTailPlateFINAL.STEP</t>
  </si>
  <si>
    <t>SmallPlateDoveTail.STEP</t>
  </si>
  <si>
    <t>3PinDoveTailBracket025TEST.STEP</t>
  </si>
  <si>
    <t>SingleDoveTail.STEP</t>
  </si>
  <si>
    <t>5PinDoveTailBracket025TEST.STEP</t>
  </si>
  <si>
    <t>FanGrills.STEP</t>
  </si>
  <si>
    <t>PSU Side Mount 1 cutout.STEP</t>
  </si>
  <si>
    <t>OptoMount3.0.STEP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</si>
</sst>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9"/>
  <sheetViews>
    <sheetView tabSelected="1" zoomScaleNormal="100" workbookViewId="0">
      <selection activeCell="G13" sqref="G13"/>
    </sheetView>
  </sheetViews>
  <sheetFormatPr defaultRowHeight="15" x14ac:dyDescent="0.25"/>
  <cols>
    <col min="2" max="2" width="39.7109375" customWidth="1"/>
    <col min="3" max="3" width="11.28515625" customWidth="1"/>
    <col min="4" max="4" width="15.42578125" customWidth="1"/>
    <col min="5" max="5" width="3.85546875" customWidth="1"/>
    <col min="6" max="6" width="4.140625" customWidth="1"/>
    <col min="7" max="7" width="4.42578125" customWidth="1"/>
    <col min="8" max="8" width="14.5703125" customWidth="1"/>
    <col min="13" max="13" width="41.140625" customWidth="1"/>
    <col min="14" max="14" width="9.140625" customWidth="1"/>
  </cols>
  <sheetData>
    <row r="1" spans="2:3" ht="15.75" thickBot="1" x14ac:dyDescent="0.3"/>
    <row r="2" spans="2:3" ht="16.5" thickBot="1" x14ac:dyDescent="0.3">
      <c r="B2" s="1" t="s">
        <v>3</v>
      </c>
    </row>
    <row r="3" spans="2:3" ht="16.5" thickBot="1" x14ac:dyDescent="0.3">
      <c r="B3" s="3" t="s">
        <v>0</v>
      </c>
      <c r="C3" s="2">
        <v>1</v>
      </c>
    </row>
    <row r="4" spans="2:3" ht="15.75" thickBot="1" x14ac:dyDescent="0.3">
      <c r="B4" s="4" t="s">
        <v>4</v>
      </c>
      <c r="C4" s="5" t="s">
        <v>6</v>
      </c>
    </row>
    <row r="5" spans="2:3" ht="15.75" thickBot="1" x14ac:dyDescent="0.3">
      <c r="B5" s="16" t="s">
        <v>1</v>
      </c>
      <c r="C5" s="17"/>
    </row>
    <row r="6" spans="2:3" x14ac:dyDescent="0.25">
      <c r="B6" s="6" t="s">
        <v>5</v>
      </c>
      <c r="C6" s="7">
        <f>C3*2</f>
        <v>2</v>
      </c>
    </row>
    <row r="7" spans="2:3" x14ac:dyDescent="0.25">
      <c r="B7" s="8" t="s">
        <v>7</v>
      </c>
      <c r="C7" s="9">
        <f>C3*1</f>
        <v>1</v>
      </c>
    </row>
    <row r="8" spans="2:3" x14ac:dyDescent="0.25">
      <c r="B8" s="8" t="s">
        <v>10</v>
      </c>
      <c r="C8" s="9">
        <f>C3*2</f>
        <v>2</v>
      </c>
    </row>
    <row r="9" spans="2:3" x14ac:dyDescent="0.25">
      <c r="B9" s="8" t="s">
        <v>11</v>
      </c>
      <c r="C9" s="9">
        <f>C3*1</f>
        <v>1</v>
      </c>
    </row>
    <row r="10" spans="2:3" x14ac:dyDescent="0.25">
      <c r="B10" s="8" t="s">
        <v>12</v>
      </c>
      <c r="C10" s="9">
        <f>C3*2</f>
        <v>2</v>
      </c>
    </row>
    <row r="11" spans="2:3" x14ac:dyDescent="0.25">
      <c r="B11" s="8" t="s">
        <v>13</v>
      </c>
      <c r="C11" s="9">
        <f>C3*1</f>
        <v>1</v>
      </c>
    </row>
    <row r="12" spans="2:3" x14ac:dyDescent="0.25">
      <c r="B12" s="8" t="s">
        <v>14</v>
      </c>
      <c r="C12" s="9">
        <f>C3*1</f>
        <v>1</v>
      </c>
    </row>
    <row r="13" spans="2:3" x14ac:dyDescent="0.25">
      <c r="B13" s="8" t="s">
        <v>15</v>
      </c>
      <c r="C13" s="9">
        <f>C3*2</f>
        <v>2</v>
      </c>
    </row>
    <row r="14" spans="2:3" x14ac:dyDescent="0.25">
      <c r="B14" s="8" t="s">
        <v>16</v>
      </c>
      <c r="C14" s="9">
        <f>C3*2</f>
        <v>2</v>
      </c>
    </row>
    <row r="15" spans="2:3" x14ac:dyDescent="0.25">
      <c r="B15" s="8" t="s">
        <v>17</v>
      </c>
      <c r="C15" s="9">
        <f>C3*2</f>
        <v>2</v>
      </c>
    </row>
    <row r="16" spans="2:3" x14ac:dyDescent="0.25">
      <c r="B16" s="8" t="s">
        <v>18</v>
      </c>
      <c r="C16" s="9">
        <f>C3*1</f>
        <v>1</v>
      </c>
    </row>
    <row r="17" spans="2:3" x14ac:dyDescent="0.25">
      <c r="B17" s="8" t="s">
        <v>19</v>
      </c>
      <c r="C17" s="9">
        <f>C3*1</f>
        <v>1</v>
      </c>
    </row>
    <row r="18" spans="2:3" x14ac:dyDescent="0.25">
      <c r="B18" s="8" t="s">
        <v>20</v>
      </c>
      <c r="C18" s="9">
        <f>C3*1</f>
        <v>1</v>
      </c>
    </row>
    <row r="19" spans="2:3" x14ac:dyDescent="0.25">
      <c r="B19" s="8" t="s">
        <v>8</v>
      </c>
      <c r="C19" s="9">
        <f>C3*1</f>
        <v>1</v>
      </c>
    </row>
    <row r="20" spans="2:3" x14ac:dyDescent="0.25">
      <c r="B20" s="8" t="s">
        <v>9</v>
      </c>
      <c r="C20" s="9">
        <f>C3*1</f>
        <v>1</v>
      </c>
    </row>
    <row r="21" spans="2:3" x14ac:dyDescent="0.25">
      <c r="B21" s="8" t="s">
        <v>21</v>
      </c>
      <c r="C21" s="9">
        <f>C3*16</f>
        <v>16</v>
      </c>
    </row>
    <row r="22" spans="2:3" x14ac:dyDescent="0.25">
      <c r="B22" s="8" t="s">
        <v>22</v>
      </c>
      <c r="C22" s="9">
        <f>C3*16</f>
        <v>16</v>
      </c>
    </row>
    <row r="23" spans="2:3" x14ac:dyDescent="0.25">
      <c r="B23" s="8" t="s">
        <v>23</v>
      </c>
      <c r="C23" s="9">
        <f>C3*(C21*3+C22)</f>
        <v>64</v>
      </c>
    </row>
    <row r="24" spans="2:3" x14ac:dyDescent="0.25">
      <c r="B24" s="8" t="s">
        <v>24</v>
      </c>
      <c r="C24" s="9">
        <f>C3*16</f>
        <v>16</v>
      </c>
    </row>
    <row r="25" spans="2:3" x14ac:dyDescent="0.25">
      <c r="B25" s="8" t="s">
        <v>25</v>
      </c>
      <c r="C25" s="9">
        <f>C3*1</f>
        <v>1</v>
      </c>
    </row>
    <row r="26" spans="2:3" x14ac:dyDescent="0.25">
      <c r="B26" s="8" t="s">
        <v>26</v>
      </c>
      <c r="C26" s="9">
        <f>C3*1</f>
        <v>1</v>
      </c>
    </row>
    <row r="27" spans="2:3" x14ac:dyDescent="0.25">
      <c r="B27" s="8" t="s">
        <v>27</v>
      </c>
      <c r="C27" s="9">
        <f>C3*7</f>
        <v>7</v>
      </c>
    </row>
    <row r="28" spans="2:3" x14ac:dyDescent="0.25">
      <c r="B28" s="8" t="s">
        <v>28</v>
      </c>
      <c r="C28" s="9">
        <f>C3*7</f>
        <v>7</v>
      </c>
    </row>
    <row r="29" spans="2:3" x14ac:dyDescent="0.25">
      <c r="B29" s="8"/>
      <c r="C29" s="9"/>
    </row>
    <row r="30" spans="2:3" x14ac:dyDescent="0.25">
      <c r="B30" s="8"/>
      <c r="C30" s="9"/>
    </row>
    <row r="31" spans="2:3" x14ac:dyDescent="0.25">
      <c r="B31" s="8"/>
      <c r="C31" s="9"/>
    </row>
    <row r="32" spans="2:3" x14ac:dyDescent="0.25">
      <c r="B32" s="8"/>
      <c r="C32" s="9"/>
    </row>
    <row r="33" spans="2:3" x14ac:dyDescent="0.25">
      <c r="B33" s="8"/>
      <c r="C33" s="9"/>
    </row>
    <row r="34" spans="2:3" x14ac:dyDescent="0.25">
      <c r="B34" s="8"/>
      <c r="C34" s="9"/>
    </row>
    <row r="35" spans="2:3" x14ac:dyDescent="0.25">
      <c r="B35" s="8"/>
      <c r="C35" s="9"/>
    </row>
    <row r="36" spans="2:3" x14ac:dyDescent="0.25">
      <c r="B36" s="8"/>
      <c r="C36" s="9"/>
    </row>
    <row r="37" spans="2:3" x14ac:dyDescent="0.25">
      <c r="B37" s="8"/>
      <c r="C37" s="9"/>
    </row>
    <row r="38" spans="2:3" x14ac:dyDescent="0.25">
      <c r="B38" s="8"/>
      <c r="C38" s="9"/>
    </row>
    <row r="39" spans="2:3" x14ac:dyDescent="0.25">
      <c r="B39" s="8"/>
      <c r="C39" s="9"/>
    </row>
    <row r="40" spans="2:3" ht="15.75" thickBot="1" x14ac:dyDescent="0.3">
      <c r="B40" s="12"/>
      <c r="C40" s="13"/>
    </row>
    <row r="41" spans="2:3" ht="15.75" thickBot="1" x14ac:dyDescent="0.3">
      <c r="B41" s="18" t="s">
        <v>2</v>
      </c>
      <c r="C41" s="19"/>
    </row>
    <row r="42" spans="2:3" x14ac:dyDescent="0.25">
      <c r="B42" s="14" t="s">
        <v>29</v>
      </c>
      <c r="C42" s="15">
        <f>C3*1</f>
        <v>1</v>
      </c>
    </row>
    <row r="43" spans="2:3" x14ac:dyDescent="0.25">
      <c r="B43" s="8" t="s">
        <v>30</v>
      </c>
      <c r="C43" s="9">
        <f>C3*1</f>
        <v>1</v>
      </c>
    </row>
    <row r="44" spans="2:3" x14ac:dyDescent="0.25">
      <c r="B44" s="8" t="s">
        <v>31</v>
      </c>
      <c r="C44" s="9">
        <f>C3*1</f>
        <v>1</v>
      </c>
    </row>
    <row r="45" spans="2:3" x14ac:dyDescent="0.25">
      <c r="B45" s="8" t="s">
        <v>32</v>
      </c>
      <c r="C45" s="9">
        <f>C3*1</f>
        <v>1</v>
      </c>
    </row>
    <row r="46" spans="2:3" x14ac:dyDescent="0.25">
      <c r="B46" s="8" t="s">
        <v>33</v>
      </c>
      <c r="C46" s="9">
        <f>C3*1</f>
        <v>1</v>
      </c>
    </row>
    <row r="47" spans="2:3" x14ac:dyDescent="0.25">
      <c r="B47" s="8" t="s">
        <v>34</v>
      </c>
      <c r="C47" s="9">
        <f>C3*2</f>
        <v>2</v>
      </c>
    </row>
    <row r="48" spans="2:3" x14ac:dyDescent="0.25">
      <c r="B48" s="8" t="s">
        <v>35</v>
      </c>
      <c r="C48" s="9">
        <f>C3*1</f>
        <v>1</v>
      </c>
    </row>
    <row r="49" spans="2:3" ht="15.75" thickBot="1" x14ac:dyDescent="0.3">
      <c r="B49" s="10" t="s">
        <v>36</v>
      </c>
      <c r="C49" s="11">
        <v>1</v>
      </c>
    </row>
  </sheetData>
  <mergeCells count="2">
    <mergeCell ref="B5:C5"/>
    <mergeCell ref="B41:C4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0bfce0-b493-4733-b695-336371de64d4" xsi:nil="true"/>
    <lcf76f155ced4ddcb4097134ff3c332f xmlns="a816e368-bd7d-4e73-ae60-f7bbf4d187c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730614A98FF4D948BAAFAA2763638" ma:contentTypeVersion="14" ma:contentTypeDescription="Create a new document." ma:contentTypeScope="" ma:versionID="09e37f2ef9bef24154c689c9241203a8">
  <xsd:schema xmlns:xsd="http://www.w3.org/2001/XMLSchema" xmlns:xs="http://www.w3.org/2001/XMLSchema" xmlns:p="http://schemas.microsoft.com/office/2006/metadata/properties" xmlns:ns2="a816e368-bd7d-4e73-ae60-f7bbf4d187c7" xmlns:ns3="fb0bfce0-b493-4733-b695-336371de64d4" targetNamespace="http://schemas.microsoft.com/office/2006/metadata/properties" ma:root="true" ma:fieldsID="0c23ee64ebe9444b24c4b4ef6420ff96" ns2:_="" ns3:_="">
    <xsd:import namespace="a816e368-bd7d-4e73-ae60-f7bbf4d187c7"/>
    <xsd:import namespace="fb0bfce0-b493-4733-b695-336371de64d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6e368-bd7d-4e73-ae60-f7bbf4d187c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c8ab95b9-39aa-4b9d-a2e7-0451eedf9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bfce0-b493-4733-b695-336371de64d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cddd41-d22b-4a46-8b16-66b86210b96a}" ma:internalName="TaxCatchAll" ma:showField="CatchAllData" ma:web="fb0bfce0-b493-4733-b695-336371de64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13517-4B80-48A5-964A-96736BE80C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420B06-8F20-49C1-AE4E-E40EA68A0A86}">
  <ds:schemaRefs>
    <ds:schemaRef ds:uri="http://schemas.microsoft.com/office/2006/metadata/properties"/>
    <ds:schemaRef ds:uri="http://schemas.microsoft.com/office/infopath/2007/PartnerControls"/>
    <ds:schemaRef ds:uri="fb0bfce0-b493-4733-b695-336371de64d4"/>
    <ds:schemaRef ds:uri="a816e368-bd7d-4e73-ae60-f7bbf4d187c7"/>
  </ds:schemaRefs>
</ds:datastoreItem>
</file>

<file path=customXml/itemProps3.xml><?xml version="1.0" encoding="utf-8"?>
<ds:datastoreItem xmlns:ds="http://schemas.openxmlformats.org/officeDocument/2006/customXml" ds:itemID="{1F2E3AC0-1A4A-4B9F-87CA-78D702EC95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6e368-bd7d-4e73-ae60-f7bbf4d187c7"/>
    <ds:schemaRef ds:uri="fb0bfce0-b493-4733-b695-336371de6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Woodard</dc:creator>
  <cp:lastModifiedBy>Woodard, Tyler</cp:lastModifiedBy>
  <dcterms:created xsi:type="dcterms:W3CDTF">2015-06-05T18:17:20Z</dcterms:created>
  <dcterms:modified xsi:type="dcterms:W3CDTF">2025-07-19T06:00:47Z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0x01010049C730614A98FF4D948BAAFAA2763638</vt:lpwstr>
  </property>
  <property fmtid="{D5CDD505-2E9C-101B-9397-08002B2CF9AE}" pid="3" name="MediaServiceImageTags">
    <vt:lpwstr/>
  </property>
</Properties>
</file>