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0a3035e3d99f22e/ドキュメント/GitHub/Web_api/"/>
    </mc:Choice>
  </mc:AlternateContent>
  <xr:revisionPtr revIDLastSave="293" documentId="8_{5FA4E823-0FA8-40C4-A062-22646CB94C4E}" xr6:coauthVersionLast="47" xr6:coauthVersionMax="47" xr10:uidLastSave="{30C42F1E-4D0C-4E23-93DF-F84C45B2C83D}"/>
  <bookViews>
    <workbookView xWindow="-120" yWindow="-120" windowWidth="29040" windowHeight="15720" activeTab="2" xr2:uid="{00000000-000D-0000-FFFF-FFFF00000000}"/>
  </bookViews>
  <sheets>
    <sheet name="整理" sheetId="1" r:id="rId1"/>
    <sheet name="イメージ" sheetId="5" r:id="rId2"/>
    <sheet name="DB" sheetId="3" r:id="rId3"/>
    <sheet name="CRUD" sheetId="4" r:id="rId4"/>
    <sheet name="Enu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E13" i="2" s="1"/>
  <c r="H32" i="3"/>
  <c r="I32" i="3" s="1"/>
  <c r="H33" i="3" s="1"/>
  <c r="I33" i="3" s="1"/>
  <c r="D5" i="2"/>
  <c r="D6" i="2"/>
  <c r="D7" i="2"/>
  <c r="D8" i="2"/>
  <c r="D4" i="2"/>
  <c r="D14" i="2" l="1"/>
  <c r="E14" i="2" s="1"/>
  <c r="H34" i="3"/>
  <c r="I34" i="3" s="1"/>
  <c r="D15" i="2" l="1"/>
  <c r="E15" i="2" s="1"/>
  <c r="H35" i="3"/>
  <c r="I35" i="3" s="1"/>
  <c r="D16" i="2" l="1"/>
  <c r="E16" i="2" s="1"/>
</calcChain>
</file>

<file path=xl/sharedStrings.xml><?xml version="1.0" encoding="utf-8"?>
<sst xmlns="http://schemas.openxmlformats.org/spreadsheetml/2006/main" count="306" uniqueCount="157">
  <si>
    <t>文書と文書属性の登録</t>
    <rPh sb="0" eb="2">
      <t>ブンショ</t>
    </rPh>
    <rPh sb="3" eb="5">
      <t>ブンショ</t>
    </rPh>
    <rPh sb="5" eb="7">
      <t>ゾクセイ</t>
    </rPh>
    <rPh sb="8" eb="10">
      <t>トウロク</t>
    </rPh>
    <phoneticPr fontId="1"/>
  </si>
  <si>
    <t>文書属性による文書の検索</t>
    <rPh sb="0" eb="2">
      <t>ブンショ</t>
    </rPh>
    <rPh sb="2" eb="4">
      <t>ゾクセイ</t>
    </rPh>
    <rPh sb="7" eb="9">
      <t>ブンショ</t>
    </rPh>
    <rPh sb="10" eb="12">
      <t>ケンサク</t>
    </rPh>
    <phoneticPr fontId="1"/>
  </si>
  <si>
    <t>文書の更新</t>
    <rPh sb="0" eb="2">
      <t>ブンショ</t>
    </rPh>
    <rPh sb="3" eb="5">
      <t>コウシン</t>
    </rPh>
    <phoneticPr fontId="1"/>
  </si>
  <si>
    <t>文書属性の更新</t>
    <rPh sb="0" eb="2">
      <t>ブンショ</t>
    </rPh>
    <rPh sb="2" eb="4">
      <t>ゾクセイ</t>
    </rPh>
    <rPh sb="5" eb="7">
      <t>コウシン</t>
    </rPh>
    <phoneticPr fontId="1"/>
  </si>
  <si>
    <t>文書の取得</t>
    <rPh sb="0" eb="2">
      <t>ブンショ</t>
    </rPh>
    <rPh sb="3" eb="5">
      <t>シュトク</t>
    </rPh>
    <phoneticPr fontId="1"/>
  </si>
  <si>
    <t>文書の削除</t>
    <rPh sb="0" eb="2">
      <t>ブンショ</t>
    </rPh>
    <rPh sb="3" eb="5">
      <t>サクジョ</t>
    </rPh>
    <phoneticPr fontId="1"/>
  </si>
  <si>
    <t>・ファイル</t>
    <phoneticPr fontId="1"/>
  </si>
  <si>
    <t>↓処理に何が必要か</t>
    <rPh sb="1" eb="3">
      <t>ショリ</t>
    </rPh>
    <rPh sb="4" eb="5">
      <t>ナニ</t>
    </rPh>
    <rPh sb="6" eb="8">
      <t>ヒツヨウ</t>
    </rPh>
    <phoneticPr fontId="1"/>
  </si>
  <si>
    <t>流れ</t>
    <rPh sb="0" eb="1">
      <t>ナガ</t>
    </rPh>
    <phoneticPr fontId="1"/>
  </si>
  <si>
    <t>・指定キー</t>
    <rPh sb="1" eb="3">
      <t>シテイ</t>
    </rPh>
    <phoneticPr fontId="1"/>
  </si>
  <si>
    <t>出力</t>
    <rPh sb="0" eb="2">
      <t>シュツリョク</t>
    </rPh>
    <phoneticPr fontId="1"/>
  </si>
  <si>
    <t>・指定キーと値の照合</t>
    <rPh sb="1" eb="3">
      <t>シテイ</t>
    </rPh>
    <rPh sb="6" eb="7">
      <t>アタイ</t>
    </rPh>
    <rPh sb="8" eb="10">
      <t>ショウゴウ</t>
    </rPh>
    <phoneticPr fontId="1"/>
  </si>
  <si>
    <t>・指定キーに対する値</t>
    <rPh sb="1" eb="3">
      <t>シテイ</t>
    </rPh>
    <rPh sb="6" eb="7">
      <t>タイ</t>
    </rPh>
    <rPh sb="9" eb="10">
      <t>アタイ</t>
    </rPh>
    <phoneticPr fontId="1"/>
  </si>
  <si>
    <t>ファイル名</t>
    <rPh sb="4" eb="5">
      <t>メイ</t>
    </rPh>
    <phoneticPr fontId="1"/>
  </si>
  <si>
    <t>・指定キーでのチェック</t>
    <rPh sb="1" eb="3">
      <t>シテイ</t>
    </rPh>
    <phoneticPr fontId="1"/>
  </si>
  <si>
    <t>ファイルパス</t>
    <phoneticPr fontId="1"/>
  </si>
  <si>
    <t>id</t>
    <phoneticPr fontId="1"/>
  </si>
  <si>
    <t>登録</t>
    <rPh sb="0" eb="2">
      <t>トウロク</t>
    </rPh>
    <phoneticPr fontId="1"/>
  </si>
  <si>
    <t>属性更新</t>
    <rPh sb="0" eb="4">
      <t>ゾクセイコウシン</t>
    </rPh>
    <phoneticPr fontId="1"/>
  </si>
  <si>
    <t>文書更新</t>
    <rPh sb="0" eb="4">
      <t>ブンショコウシン</t>
    </rPh>
    <phoneticPr fontId="1"/>
  </si>
  <si>
    <t>削除</t>
    <rPh sb="0" eb="2">
      <t>サクジョ</t>
    </rPh>
    <phoneticPr fontId="1"/>
  </si>
  <si>
    <t>-</t>
    <phoneticPr fontId="1"/>
  </si>
  <si>
    <t>△</t>
    <phoneticPr fontId="1"/>
  </si>
  <si>
    <t>○</t>
  </si>
  <si>
    <t>○</t>
    <phoneticPr fontId="1"/>
  </si>
  <si>
    <t>型</t>
    <rPh sb="0" eb="1">
      <t>カタ</t>
    </rPh>
    <phoneticPr fontId="1"/>
  </si>
  <si>
    <t>bigint</t>
    <phoneticPr fontId="1"/>
  </si>
  <si>
    <t>varchar(255)</t>
    <phoneticPr fontId="1"/>
  </si>
  <si>
    <t>varchar(100)</t>
    <phoneticPr fontId="1"/>
  </si>
  <si>
    <t>一意</t>
    <rPh sb="0" eb="2">
      <t>イチイ</t>
    </rPh>
    <phoneticPr fontId="1"/>
  </si>
  <si>
    <t>varchar(10)</t>
    <phoneticPr fontId="1"/>
  </si>
  <si>
    <t>varchar(50)</t>
    <phoneticPr fontId="1"/>
  </si>
  <si>
    <t>文書取得</t>
    <rPh sb="0" eb="2">
      <t>ブンショ</t>
    </rPh>
    <rPh sb="2" eb="4">
      <t>シュトク</t>
    </rPh>
    <phoneticPr fontId="1"/>
  </si>
  <si>
    <t>バリデーション後に返すもの</t>
    <rPh sb="7" eb="8">
      <t>ゴ</t>
    </rPh>
    <rPh sb="9" eb="10">
      <t>カエ</t>
    </rPh>
    <phoneticPr fontId="1"/>
  </si>
  <si>
    <t>エンドポイント</t>
    <phoneticPr fontId="1"/>
  </si>
  <si>
    <t>パラメータ</t>
    <phoneticPr fontId="1"/>
  </si>
  <si>
    <t>リクエスト
ボディ</t>
    <phoneticPr fontId="1"/>
  </si>
  <si>
    <t>メソッド</t>
    <phoneticPr fontId="1"/>
  </si>
  <si>
    <t>ヘッダー</t>
    <phoneticPr fontId="1"/>
  </si>
  <si>
    <t>共通URL：</t>
    <rPh sb="0" eb="2">
      <t>キョウツウ</t>
    </rPh>
    <phoneticPr fontId="1"/>
  </si>
  <si>
    <t>pdf</t>
  </si>
  <si>
    <t>pdf</t>
    <phoneticPr fontId="1"/>
  </si>
  <si>
    <t>word</t>
  </si>
  <si>
    <t>word</t>
    <phoneticPr fontId="1"/>
  </si>
  <si>
    <t>excel</t>
  </si>
  <si>
    <t>excel</t>
    <phoneticPr fontId="1"/>
  </si>
  <si>
    <t>image</t>
  </si>
  <si>
    <t>image</t>
    <phoneticPr fontId="1"/>
  </si>
  <si>
    <t>movie</t>
  </si>
  <si>
    <t>movie</t>
    <phoneticPr fontId="1"/>
  </si>
  <si>
    <t>POST</t>
    <phoneticPr fontId="1"/>
  </si>
  <si>
    <t>GET</t>
    <phoneticPr fontId="1"/>
  </si>
  <si>
    <t>DELETE</t>
    <phoneticPr fontId="1"/>
  </si>
  <si>
    <t>https://domain/api/v1/documents/</t>
    <phoneticPr fontId="1"/>
  </si>
  <si>
    <t>・ファイルのダウンロード処理開始</t>
    <rPh sb="12" eb="14">
      <t>ショリ</t>
    </rPh>
    <rPh sb="14" eb="16">
      <t>カイシ</t>
    </rPh>
    <phoneticPr fontId="1"/>
  </si>
  <si>
    <t>・アップロードするファイル</t>
    <phoneticPr fontId="1"/>
  </si>
  <si>
    <t>物理名</t>
    <rPh sb="0" eb="3">
      <t>ブツリメイ</t>
    </rPh>
    <phoneticPr fontId="1"/>
  </si>
  <si>
    <t>論理名</t>
    <rPh sb="0" eb="3">
      <t>ロンリメイ</t>
    </rPh>
    <phoneticPr fontId="1"/>
  </si>
  <si>
    <t>document_name</t>
    <phoneticPr fontId="1"/>
  </si>
  <si>
    <t>document_path</t>
    <phoneticPr fontId="1"/>
  </si>
  <si>
    <t>登録日</t>
    <rPh sb="0" eb="3">
      <t>トウロクビ</t>
    </rPh>
    <phoneticPr fontId="1"/>
  </si>
  <si>
    <t>更新日</t>
    <rPh sb="0" eb="3">
      <t>コウシンビ</t>
    </rPh>
    <phoneticPr fontId="1"/>
  </si>
  <si>
    <t>created_at</t>
    <phoneticPr fontId="1"/>
  </si>
  <si>
    <t>updated_at</t>
    <phoneticPr fontId="1"/>
  </si>
  <si>
    <t>datetime</t>
    <phoneticPr fontId="1"/>
  </si>
  <si>
    <t>テーブル：カラムに対して各処理で更新必要か</t>
    <rPh sb="9" eb="10">
      <t>タイ</t>
    </rPh>
    <rPh sb="12" eb="13">
      <t>カク</t>
    </rPh>
    <rPh sb="13" eb="15">
      <t>ショリ</t>
    </rPh>
    <rPh sb="16" eb="20">
      <t>コウシンヒツヨウ</t>
    </rPh>
    <phoneticPr fontId="1"/>
  </si>
  <si>
    <t>*削除の場合は、レコードを物理削除とする</t>
    <rPh sb="1" eb="3">
      <t>サクジョ</t>
    </rPh>
    <rPh sb="4" eb="6">
      <t>バアイ</t>
    </rPh>
    <rPh sb="13" eb="15">
      <t>ブツリ</t>
    </rPh>
    <rPh sb="15" eb="17">
      <t>サクジョ</t>
    </rPh>
    <phoneticPr fontId="1"/>
  </si>
  <si>
    <t>ドキュメント登録、更新処理</t>
    <rPh sb="6" eb="8">
      <t>トウロク</t>
    </rPh>
    <rPh sb="9" eb="11">
      <t>コウシン</t>
    </rPh>
    <rPh sb="11" eb="13">
      <t>ショリ</t>
    </rPh>
    <phoneticPr fontId="1"/>
  </si>
  <si>
    <t>value</t>
    <phoneticPr fontId="1"/>
  </si>
  <si>
    <t>DocumentSpecifiedKeyEnum</t>
    <phoneticPr fontId="1"/>
  </si>
  <si>
    <t>テーブル名：Documents</t>
    <rPh sb="4" eb="5">
      <t>メイ</t>
    </rPh>
    <phoneticPr fontId="1"/>
  </si>
  <si>
    <t>ドキュメントタイプ</t>
    <phoneticPr fontId="1"/>
  </si>
  <si>
    <t>doc_type</t>
    <phoneticPr fontId="1"/>
  </si>
  <si>
    <t xml:space="preserve">start </t>
    <phoneticPr fontId="1"/>
  </si>
  <si>
    <t>end</t>
    <phoneticPr fontId="1"/>
  </si>
  <si>
    <t>s_value</t>
    <phoneticPr fontId="1"/>
  </si>
  <si>
    <t>o_key</t>
    <phoneticPr fontId="1"/>
  </si>
  <si>
    <t>o_value</t>
    <phoneticPr fontId="1"/>
  </si>
  <si>
    <t>*****</t>
    <phoneticPr fontId="1"/>
  </si>
  <si>
    <t>Documents</t>
    <phoneticPr fontId="1"/>
  </si>
  <si>
    <t>Pdfs</t>
    <phoneticPr fontId="1"/>
  </si>
  <si>
    <t>Words</t>
    <phoneticPr fontId="1"/>
  </si>
  <si>
    <t>Excels</t>
    <phoneticPr fontId="1"/>
  </si>
  <si>
    <t>Images</t>
    <phoneticPr fontId="1"/>
  </si>
  <si>
    <t>Movies</t>
    <phoneticPr fontId="1"/>
  </si>
  <si>
    <t>(ドキュメント指定キー)</t>
    <phoneticPr fontId="1"/>
  </si>
  <si>
    <t>DocumentValueRangeEnum</t>
    <phoneticPr fontId="1"/>
  </si>
  <si>
    <t>start</t>
    <phoneticPr fontId="1"/>
  </si>
  <si>
    <t>key</t>
    <phoneticPr fontId="1"/>
  </si>
  <si>
    <t>PUT</t>
    <phoneticPr fontId="1"/>
  </si>
  <si>
    <t>PATCH</t>
    <phoneticPr fontId="1"/>
  </si>
  <si>
    <t>int</t>
    <phoneticPr fontId="1"/>
  </si>
  <si>
    <t>int(11)</t>
    <phoneticPr fontId="1"/>
  </si>
  <si>
    <t>ドキュメントNo</t>
    <phoneticPr fontId="1"/>
  </si>
  <si>
    <t>ドキュメントid</t>
    <phoneticPr fontId="1"/>
  </si>
  <si>
    <t>document_id</t>
    <phoneticPr fontId="1"/>
  </si>
  <si>
    <t>(各ドキュメントのid範囲)</t>
    <rPh sb="1" eb="2">
      <t>カク</t>
    </rPh>
    <rPh sb="11" eb="13">
      <t>ハンイ</t>
    </rPh>
    <phoneticPr fontId="1"/>
  </si>
  <si>
    <t>image/jpeg</t>
  </si>
  <si>
    <t>jpg</t>
    <phoneticPr fontId="1"/>
  </si>
  <si>
    <t>image/jpeg</t>
    <phoneticPr fontId="1"/>
  </si>
  <si>
    <t>image/png</t>
  </si>
  <si>
    <t>png</t>
    <phoneticPr fontId="1"/>
  </si>
  <si>
    <t>image/svg+xml</t>
  </si>
  <si>
    <t>svg</t>
    <phoneticPr fontId="1"/>
  </si>
  <si>
    <t>tif</t>
    <phoneticPr fontId="1"/>
  </si>
  <si>
    <t>image/tiff</t>
  </si>
  <si>
    <t>tiff</t>
    <phoneticPr fontId="1"/>
  </si>
  <si>
    <t>bmp</t>
    <phoneticPr fontId="1"/>
  </si>
  <si>
    <t>image/bmp</t>
  </si>
  <si>
    <t>image/gif</t>
  </si>
  <si>
    <t>gif</t>
    <phoneticPr fontId="1"/>
  </si>
  <si>
    <t>video/mp4</t>
  </si>
  <si>
    <t>MP4</t>
    <phoneticPr fontId="1"/>
  </si>
  <si>
    <t>video/quicktime</t>
  </si>
  <si>
    <t>MOV</t>
    <phoneticPr fontId="1"/>
  </si>
  <si>
    <t>video/x-msvideo</t>
  </si>
  <si>
    <t>AVI</t>
    <phoneticPr fontId="1"/>
  </si>
  <si>
    <t>jpeg</t>
    <phoneticPr fontId="1"/>
  </si>
  <si>
    <t>images</t>
    <phoneticPr fontId="1"/>
  </si>
  <si>
    <t>application/pdf</t>
  </si>
  <si>
    <t>doc</t>
  </si>
  <si>
    <t>application/msword</t>
  </si>
  <si>
    <t>docx</t>
  </si>
  <si>
    <t>application/vnd.openxmlformats-officedocument.wordprocessingml.document</t>
  </si>
  <si>
    <t>xls</t>
  </si>
  <si>
    <t>application/vnd.ms-excel</t>
  </si>
  <si>
    <t>xlsx</t>
  </si>
  <si>
    <t>application/vnd.openxmlformats-officedocument.spreadsheetml.sheet</t>
  </si>
  <si>
    <t>pdfs</t>
    <phoneticPr fontId="1"/>
  </si>
  <si>
    <t>words</t>
    <phoneticPr fontId="1"/>
  </si>
  <si>
    <t>excels</t>
    <phoneticPr fontId="1"/>
  </si>
  <si>
    <t>movies</t>
    <phoneticPr fontId="1"/>
  </si>
  <si>
    <t>DocumentExtensionEnum</t>
    <phoneticPr fontId="1"/>
  </si>
  <si>
    <t>type</t>
    <phoneticPr fontId="1"/>
  </si>
  <si>
    <t>mime_type</t>
    <phoneticPr fontId="1"/>
  </si>
  <si>
    <t>(各ドキュメントの拡張子タイプ)</t>
    <rPh sb="1" eb="2">
      <t>カク</t>
    </rPh>
    <rPh sb="9" eb="12">
      <t>カクチョウシ</t>
    </rPh>
    <phoneticPr fontId="1"/>
  </si>
  <si>
    <t>/register</t>
    <phoneticPr fontId="1"/>
  </si>
  <si>
    <t>/update/: key/: value</t>
    <phoneticPr fontId="1"/>
  </si>
  <si>
    <t>/update/attribute/: key/: value</t>
    <phoneticPr fontId="1"/>
  </si>
  <si>
    <t>/download/: key/: value</t>
    <phoneticPr fontId="1"/>
  </si>
  <si>
    <t>/delete/: key/: value</t>
    <phoneticPr fontId="1"/>
  </si>
  <si>
    <t>/search/: optional_key/: optional_value</t>
    <phoneticPr fontId="1"/>
  </si>
  <si>
    <t>document_type</t>
    <phoneticPr fontId="1"/>
  </si>
  <si>
    <t>document_value</t>
    <phoneticPr fontId="1"/>
  </si>
  <si>
    <t>・文書詳細表示</t>
    <rPh sb="1" eb="3">
      <t>ブンショ</t>
    </rPh>
    <rPh sb="3" eb="5">
      <t>ショウサイ</t>
    </rPh>
    <rPh sb="5" eb="7">
      <t>ヒョウジ</t>
    </rPh>
    <phoneticPr fontId="1"/>
  </si>
  <si>
    <t>・登録したファイルの内容</t>
    <rPh sb="1" eb="3">
      <t>トウロク</t>
    </rPh>
    <rPh sb="10" eb="12">
      <t>ナイヨウ</t>
    </rPh>
    <phoneticPr fontId="1"/>
  </si>
  <si>
    <t>・文書のキー</t>
    <rPh sb="1" eb="3">
      <t>ブンショ</t>
    </rPh>
    <phoneticPr fontId="1"/>
  </si>
  <si>
    <t>・文書の番号</t>
    <rPh sb="1" eb="3">
      <t>ブンショ</t>
    </rPh>
    <rPh sb="4" eb="6">
      <t>バンゴウ</t>
    </rPh>
    <phoneticPr fontId="1"/>
  </si>
  <si>
    <t>・属性の入力があれば、そのキーと値</t>
    <rPh sb="1" eb="3">
      <t>ゾクセイ</t>
    </rPh>
    <rPh sb="4" eb="6">
      <t>ニュウリョク</t>
    </rPh>
    <rPh sb="16" eb="17">
      <t>アタイ</t>
    </rPh>
    <phoneticPr fontId="1"/>
  </si>
  <si>
    <t>・文書属性のキー</t>
    <rPh sb="1" eb="3">
      <t>ブンショ</t>
    </rPh>
    <rPh sb="3" eb="5">
      <t>ゾクセイ</t>
    </rPh>
    <phoneticPr fontId="1"/>
  </si>
  <si>
    <t>・文書属性の値</t>
    <rPh sb="1" eb="3">
      <t>ブンショ</t>
    </rPh>
    <rPh sb="3" eb="5">
      <t>ゾクセイ</t>
    </rPh>
    <rPh sb="6" eb="7">
      <t>アタイ</t>
    </rPh>
    <phoneticPr fontId="1"/>
  </si>
  <si>
    <t>文書属性キー</t>
    <rPh sb="0" eb="2">
      <t>ブンショ</t>
    </rPh>
    <rPh sb="2" eb="3">
      <t>ゾク</t>
    </rPh>
    <phoneticPr fontId="1"/>
  </si>
  <si>
    <t>文書属性値</t>
    <rPh sb="0" eb="4">
      <t>ブンショゾクセイ</t>
    </rPh>
    <rPh sb="4" eb="5">
      <t>チ</t>
    </rPh>
    <phoneticPr fontId="1"/>
  </si>
  <si>
    <t>文書属性の登録、更新処理</t>
    <rPh sb="0" eb="4">
      <t>ブンショゾクセイ</t>
    </rPh>
    <rPh sb="5" eb="7">
      <t>トウロク</t>
    </rPh>
    <rPh sb="8" eb="10">
      <t>コウシン</t>
    </rPh>
    <rPh sb="10" eb="12">
      <t>ショリ</t>
    </rPh>
    <phoneticPr fontId="1"/>
  </si>
  <si>
    <t>テーブル名： attributes</t>
    <rPh sb="4" eb="5">
      <t>メイ</t>
    </rPh>
    <phoneticPr fontId="1"/>
  </si>
  <si>
    <t>attribute_key</t>
    <phoneticPr fontId="1"/>
  </si>
  <si>
    <t>attribute_value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</si>
</sst>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HackGen35"/>
      <family val="3"/>
      <charset val="128"/>
    </font>
    <font>
      <sz val="11"/>
      <color theme="1"/>
      <name val="HackGen35 Console"/>
      <family val="3"/>
      <charset val="128"/>
    </font>
    <font>
      <sz val="11"/>
      <name val="HackGen35 Console"/>
      <family val="3"/>
      <charset val="128"/>
    </font>
    <font>
      <u/>
      <sz val="11"/>
      <color theme="1"/>
      <name val="HackGen35 Console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0" xfId="0" applyFont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Continuous" vertical="center" wrapText="1"/>
    </xf>
    <xf numFmtId="0" fontId="3" fillId="0" borderId="0" xfId="2"/>
    <xf numFmtId="0" fontId="6" fillId="0" borderId="10" xfId="0" applyFont="1" applyBorder="1" applyAlignment="1">
      <alignment horizontal="center" vertical="center"/>
    </xf>
    <xf numFmtId="0" fontId="6" fillId="0" borderId="0" xfId="0" applyFont="1"/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indent="9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38" fontId="5" fillId="0" borderId="0" xfId="1" applyFont="1" applyAlignment="1"/>
    <xf numFmtId="0" fontId="7" fillId="0" borderId="0" xfId="0" applyFont="1"/>
    <xf numFmtId="0" fontId="5" fillId="0" borderId="14" xfId="0" applyFont="1" applyBorder="1"/>
  </cellXfs>
  <cellStyles count="3">
    <cellStyle name="ハイパーリンク" xfId="2" builtinId="8"/>
    <cellStyle name="桁区切り" xfId="1" builtinId="6"/>
    <cellStyle name="標準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99FF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microsoft.com/office/2017/10/relationships/person" Target="persons/person4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0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EDFA96E-72E5-45E9-9E39-496CB70304E3}" type="doc">
      <dgm:prSet loTypeId="urn:microsoft.com/office/officeart/2005/8/layout/radial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A477DB6D-B6B3-403F-B2F8-1E23FBDC4848}">
      <dgm:prSet phldrT="[テキスト]" custT="1"/>
      <dgm:spPr/>
      <dgm:t>
        <a:bodyPr/>
        <a:lstStyle/>
        <a:p>
          <a:r>
            <a:rPr kumimoji="1" lang="ja-JP" altLang="en-US" sz="1800">
              <a:latin typeface="HackGen35 Console"/>
              <a:ea typeface="BIZ UDPゴシック" panose="020B0400000000000000" pitchFamily="50" charset="-128"/>
            </a:rPr>
            <a:t>何をしたいか？</a:t>
          </a:r>
        </a:p>
      </dgm:t>
    </dgm:pt>
    <dgm:pt modelId="{AB896D57-7892-4376-8C71-197777C0D212}" type="parTrans" cxnId="{6981921A-353F-4D0B-A43A-F85B444FCE18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B86F44F9-194A-4D97-AA0D-2AC360617E63}" type="sibTrans" cxnId="{6981921A-353F-4D0B-A43A-F85B444FCE18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6485A33-D80C-4C9A-9837-90A87D4A6473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文書をすぐ使えるようにしたい</a:t>
          </a:r>
        </a:p>
      </dgm:t>
    </dgm:pt>
    <dgm:pt modelId="{60FCE933-ACC9-4784-AFB9-0BF3BBFA15E2}" type="parTrans" cxnId="{A1457285-2469-44C5-8233-9345C831349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04FE9A6D-1B22-4567-B5D2-98869B670BDB}" type="sibTrans" cxnId="{A1457285-2469-44C5-8233-9345C831349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E044127A-57AC-4D61-B61E-70A45A06B5CF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文書を同じところで管理したい</a:t>
          </a:r>
        </a:p>
      </dgm:t>
    </dgm:pt>
    <dgm:pt modelId="{82921794-0177-459D-BB0C-5F8C890B47B1}" type="parTrans" cxnId="{7A9DF0EC-CBF2-4608-8D0B-C1716864EE5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E283C0C-2EF6-4615-B132-9C64F86B7316}" type="sibTrans" cxnId="{7A9DF0EC-CBF2-4608-8D0B-C1716864EE5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C7B7C703-25E4-4B69-A8CF-15FE3567177E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文書をほかの人でも見れるようにしたい</a:t>
          </a:r>
        </a:p>
      </dgm:t>
    </dgm:pt>
    <dgm:pt modelId="{5C5428CF-EFC9-409A-AE66-12968F5820B0}" type="parTrans" cxnId="{A274B91C-77AB-4FE8-AB86-03C0FF710319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7D33EB0-9F6F-4F7D-A81B-D718F733A52F}" type="sibTrans" cxnId="{A274B91C-77AB-4FE8-AB86-03C0FF710319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FF7DB3C-DD13-4EF7-AABE-7300306E8339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文書が不要なら削除できる</a:t>
          </a:r>
        </a:p>
      </dgm:t>
    </dgm:pt>
    <dgm:pt modelId="{1C37D3B8-0C90-4070-BC37-E130D6AD03A4}" type="parTrans" cxnId="{EC8FFF7B-1446-4C8B-9FF9-9ED374DD720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8E24F813-C4D9-43F6-B280-6BD45FCFA272}" type="sibTrans" cxnId="{EC8FFF7B-1446-4C8B-9FF9-9ED374DD720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77C79C86-4135-4C7F-A411-914A1C184969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文書を探したい</a:t>
          </a:r>
        </a:p>
      </dgm:t>
    </dgm:pt>
    <dgm:pt modelId="{420CC2EF-6169-4C7E-9B1A-58F1C87ACFBE}" type="parTrans" cxnId="{40C271B4-2FFA-42FE-8981-9B8FF778C8D0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18470F7-4986-4213-804F-F6EF59DD564D}" type="sibTrans" cxnId="{40C271B4-2FFA-42FE-8981-9B8FF778C8D0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EF55FF7-893E-42B5-807C-7B2E5601E586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文書の中身を更新したい</a:t>
          </a:r>
        </a:p>
      </dgm:t>
    </dgm:pt>
    <dgm:pt modelId="{6AC6FDE8-7C10-4C63-8322-44DB3C43E0A4}" type="parTrans" cxnId="{0628D5E8-132D-47E1-A141-6772C721836F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9471369C-C4F0-480C-90A1-36B9B3EDE94B}" type="sibTrans" cxnId="{0628D5E8-132D-47E1-A141-6772C721836F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C204CA8-590A-4556-B0FD-112951FD8D55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文書を検索しやすいようにキーワードを設定したい</a:t>
          </a:r>
        </a:p>
      </dgm:t>
    </dgm:pt>
    <dgm:pt modelId="{38176EEE-547A-4FF4-BCDB-F7A0BA6A9565}" type="parTrans" cxnId="{4E3C67FF-9B9E-4D5D-9E9C-7841DC449EBD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AF1EE14C-F5E8-4019-843F-AAE1BCF5FB46}" type="sibTrans" cxnId="{4E3C67FF-9B9E-4D5D-9E9C-7841DC449EBD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2BA696F3-CA50-4227-9C49-CA660FB9B718}" type="pres">
      <dgm:prSet presAssocID="{DEDFA96E-72E5-45E9-9E39-496CB70304E3}" presName="composite" presStyleCnt="0">
        <dgm:presLayoutVars>
          <dgm:chMax val="1"/>
          <dgm:dir/>
          <dgm:resizeHandles val="exact"/>
        </dgm:presLayoutVars>
      </dgm:prSet>
      <dgm:spPr/>
    </dgm:pt>
    <dgm:pt modelId="{A9E370AF-86E7-4CF5-BB6E-9E3347BB4C08}" type="pres">
      <dgm:prSet presAssocID="{DEDFA96E-72E5-45E9-9E39-496CB70304E3}" presName="radial" presStyleCnt="0">
        <dgm:presLayoutVars>
          <dgm:animLvl val="ctr"/>
        </dgm:presLayoutVars>
      </dgm:prSet>
      <dgm:spPr/>
    </dgm:pt>
    <dgm:pt modelId="{613C7998-B578-4F9B-8B0B-B851173DCBAF}" type="pres">
      <dgm:prSet presAssocID="{A477DB6D-B6B3-403F-B2F8-1E23FBDC4848}" presName="centerShape" presStyleLbl="vennNode1" presStyleIdx="0" presStyleCnt="8"/>
      <dgm:spPr/>
    </dgm:pt>
    <dgm:pt modelId="{E72BD720-83F6-452B-9ED6-319F9A631F91}" type="pres">
      <dgm:prSet presAssocID="{46485A33-D80C-4C9A-9837-90A87D4A6473}" presName="node" presStyleLbl="vennNode1" presStyleIdx="1" presStyleCnt="8">
        <dgm:presLayoutVars>
          <dgm:bulletEnabled val="1"/>
        </dgm:presLayoutVars>
      </dgm:prSet>
      <dgm:spPr/>
    </dgm:pt>
    <dgm:pt modelId="{CFC2C32B-8197-4447-9522-09FCF3C83D8A}" type="pres">
      <dgm:prSet presAssocID="{77C79C86-4135-4C7F-A411-914A1C184969}" presName="node" presStyleLbl="vennNode1" presStyleIdx="2" presStyleCnt="8">
        <dgm:presLayoutVars>
          <dgm:bulletEnabled val="1"/>
        </dgm:presLayoutVars>
      </dgm:prSet>
      <dgm:spPr/>
    </dgm:pt>
    <dgm:pt modelId="{6038407C-6DCA-49A5-A8E7-D69B2F8BC5A5}" type="pres">
      <dgm:prSet presAssocID="{E044127A-57AC-4D61-B61E-70A45A06B5CF}" presName="node" presStyleLbl="vennNode1" presStyleIdx="3" presStyleCnt="8">
        <dgm:presLayoutVars>
          <dgm:bulletEnabled val="1"/>
        </dgm:presLayoutVars>
      </dgm:prSet>
      <dgm:spPr/>
    </dgm:pt>
    <dgm:pt modelId="{817B3928-B48D-48DD-B119-EDFE44A65E06}" type="pres">
      <dgm:prSet presAssocID="{C7B7C703-25E4-4B69-A8CF-15FE3567177E}" presName="node" presStyleLbl="vennNode1" presStyleIdx="4" presStyleCnt="8">
        <dgm:presLayoutVars>
          <dgm:bulletEnabled val="1"/>
        </dgm:presLayoutVars>
      </dgm:prSet>
      <dgm:spPr/>
    </dgm:pt>
    <dgm:pt modelId="{C3EDEBE0-BD33-43E4-A47C-69B41F96D48B}" type="pres">
      <dgm:prSet presAssocID="{1FF7DB3C-DD13-4EF7-AABE-7300306E8339}" presName="node" presStyleLbl="vennNode1" presStyleIdx="5" presStyleCnt="8">
        <dgm:presLayoutVars>
          <dgm:bulletEnabled val="1"/>
        </dgm:presLayoutVars>
      </dgm:prSet>
      <dgm:spPr/>
    </dgm:pt>
    <dgm:pt modelId="{05D7A53B-6D98-42D7-993D-399BFF5499A2}" type="pres">
      <dgm:prSet presAssocID="{1EF55FF7-893E-42B5-807C-7B2E5601E586}" presName="node" presStyleLbl="vennNode1" presStyleIdx="6" presStyleCnt="8">
        <dgm:presLayoutVars>
          <dgm:bulletEnabled val="1"/>
        </dgm:presLayoutVars>
      </dgm:prSet>
      <dgm:spPr/>
    </dgm:pt>
    <dgm:pt modelId="{9C1597A5-04D1-4634-B55E-FDFEFD56D755}" type="pres">
      <dgm:prSet presAssocID="{4C204CA8-590A-4556-B0FD-112951FD8D55}" presName="node" presStyleLbl="vennNode1" presStyleIdx="7" presStyleCnt="8">
        <dgm:presLayoutVars>
          <dgm:bulletEnabled val="1"/>
        </dgm:presLayoutVars>
      </dgm:prSet>
      <dgm:spPr/>
    </dgm:pt>
  </dgm:ptLst>
  <dgm:cxnLst>
    <dgm:cxn modelId="{457ECB03-4095-47B0-9315-56857839A274}" type="presOf" srcId="{1EF55FF7-893E-42B5-807C-7B2E5601E586}" destId="{05D7A53B-6D98-42D7-993D-399BFF5499A2}" srcOrd="0" destOrd="0" presId="urn:microsoft.com/office/officeart/2005/8/layout/radial3"/>
    <dgm:cxn modelId="{4F062104-8D37-4ADB-A610-699F6F7FECF2}" type="presOf" srcId="{DEDFA96E-72E5-45E9-9E39-496CB70304E3}" destId="{2BA696F3-CA50-4227-9C49-CA660FB9B718}" srcOrd="0" destOrd="0" presId="urn:microsoft.com/office/officeart/2005/8/layout/radial3"/>
    <dgm:cxn modelId="{6EE4BC12-0D2D-4C52-B0A3-09CAFE2949F2}" type="presOf" srcId="{E044127A-57AC-4D61-B61E-70A45A06B5CF}" destId="{6038407C-6DCA-49A5-A8E7-D69B2F8BC5A5}" srcOrd="0" destOrd="0" presId="urn:microsoft.com/office/officeart/2005/8/layout/radial3"/>
    <dgm:cxn modelId="{6981921A-353F-4D0B-A43A-F85B444FCE18}" srcId="{DEDFA96E-72E5-45E9-9E39-496CB70304E3}" destId="{A477DB6D-B6B3-403F-B2F8-1E23FBDC4848}" srcOrd="0" destOrd="0" parTransId="{AB896D57-7892-4376-8C71-197777C0D212}" sibTransId="{B86F44F9-194A-4D97-AA0D-2AC360617E63}"/>
    <dgm:cxn modelId="{A274B91C-77AB-4FE8-AB86-03C0FF710319}" srcId="{A477DB6D-B6B3-403F-B2F8-1E23FBDC4848}" destId="{C7B7C703-25E4-4B69-A8CF-15FE3567177E}" srcOrd="3" destOrd="0" parTransId="{5C5428CF-EFC9-409A-AE66-12968F5820B0}" sibTransId="{17D33EB0-9F6F-4F7D-A81B-D718F733A52F}"/>
    <dgm:cxn modelId="{EA592B3A-B995-47D5-B22C-17110E613311}" type="presOf" srcId="{C7B7C703-25E4-4B69-A8CF-15FE3567177E}" destId="{817B3928-B48D-48DD-B119-EDFE44A65E06}" srcOrd="0" destOrd="0" presId="urn:microsoft.com/office/officeart/2005/8/layout/radial3"/>
    <dgm:cxn modelId="{5BB26B67-D2E9-46A3-9A55-4DFFC3ED74F4}" type="presOf" srcId="{77C79C86-4135-4C7F-A411-914A1C184969}" destId="{CFC2C32B-8197-4447-9522-09FCF3C83D8A}" srcOrd="0" destOrd="0" presId="urn:microsoft.com/office/officeart/2005/8/layout/radial3"/>
    <dgm:cxn modelId="{EC8FFF7B-1446-4C8B-9FF9-9ED374DD7202}" srcId="{A477DB6D-B6B3-403F-B2F8-1E23FBDC4848}" destId="{1FF7DB3C-DD13-4EF7-AABE-7300306E8339}" srcOrd="4" destOrd="0" parTransId="{1C37D3B8-0C90-4070-BC37-E130D6AD03A4}" sibTransId="{8E24F813-C4D9-43F6-B280-6BD45FCFA272}"/>
    <dgm:cxn modelId="{A1457285-2469-44C5-8233-9345C8313492}" srcId="{A477DB6D-B6B3-403F-B2F8-1E23FBDC4848}" destId="{46485A33-D80C-4C9A-9837-90A87D4A6473}" srcOrd="0" destOrd="0" parTransId="{60FCE933-ACC9-4784-AFB9-0BF3BBFA15E2}" sibTransId="{04FE9A6D-1B22-4567-B5D2-98869B670BDB}"/>
    <dgm:cxn modelId="{F836A89D-5F49-4539-8475-98AF161071E7}" type="presOf" srcId="{1FF7DB3C-DD13-4EF7-AABE-7300306E8339}" destId="{C3EDEBE0-BD33-43E4-A47C-69B41F96D48B}" srcOrd="0" destOrd="0" presId="urn:microsoft.com/office/officeart/2005/8/layout/radial3"/>
    <dgm:cxn modelId="{40C271B4-2FFA-42FE-8981-9B8FF778C8D0}" srcId="{A477DB6D-B6B3-403F-B2F8-1E23FBDC4848}" destId="{77C79C86-4135-4C7F-A411-914A1C184969}" srcOrd="1" destOrd="0" parTransId="{420CC2EF-6169-4C7E-9B1A-58F1C87ACFBE}" sibTransId="{418470F7-4986-4213-804F-F6EF59DD564D}"/>
    <dgm:cxn modelId="{4AB9AEDD-CDD7-4D54-B714-0DA97F5F1A6A}" type="presOf" srcId="{A477DB6D-B6B3-403F-B2F8-1E23FBDC4848}" destId="{613C7998-B578-4F9B-8B0B-B851173DCBAF}" srcOrd="0" destOrd="0" presId="urn:microsoft.com/office/officeart/2005/8/layout/radial3"/>
    <dgm:cxn modelId="{0628D5E8-132D-47E1-A141-6772C721836F}" srcId="{A477DB6D-B6B3-403F-B2F8-1E23FBDC4848}" destId="{1EF55FF7-893E-42B5-807C-7B2E5601E586}" srcOrd="5" destOrd="0" parTransId="{6AC6FDE8-7C10-4C63-8322-44DB3C43E0A4}" sibTransId="{9471369C-C4F0-480C-90A1-36B9B3EDE94B}"/>
    <dgm:cxn modelId="{2C24CEE9-B54A-41CC-8B03-262F6F4EC8A2}" type="presOf" srcId="{4C204CA8-590A-4556-B0FD-112951FD8D55}" destId="{9C1597A5-04D1-4634-B55E-FDFEFD56D755}" srcOrd="0" destOrd="0" presId="urn:microsoft.com/office/officeart/2005/8/layout/radial3"/>
    <dgm:cxn modelId="{7A9DF0EC-CBF2-4608-8D0B-C1716864EE52}" srcId="{A477DB6D-B6B3-403F-B2F8-1E23FBDC4848}" destId="{E044127A-57AC-4D61-B61E-70A45A06B5CF}" srcOrd="2" destOrd="0" parTransId="{82921794-0177-459D-BB0C-5F8C890B47B1}" sibTransId="{4E283C0C-2EF6-4615-B132-9C64F86B7316}"/>
    <dgm:cxn modelId="{8D07E8F5-03D7-470A-B126-17999897DFCD}" type="presOf" srcId="{46485A33-D80C-4C9A-9837-90A87D4A6473}" destId="{E72BD720-83F6-452B-9ED6-319F9A631F91}" srcOrd="0" destOrd="0" presId="urn:microsoft.com/office/officeart/2005/8/layout/radial3"/>
    <dgm:cxn modelId="{4E3C67FF-9B9E-4D5D-9E9C-7841DC449EBD}" srcId="{A477DB6D-B6B3-403F-B2F8-1E23FBDC4848}" destId="{4C204CA8-590A-4556-B0FD-112951FD8D55}" srcOrd="6" destOrd="0" parTransId="{38176EEE-547A-4FF4-BCDB-F7A0BA6A9565}" sibTransId="{AF1EE14C-F5E8-4019-843F-AAE1BCF5FB46}"/>
    <dgm:cxn modelId="{965FC02E-4BBC-4EA9-BC85-792C14D59B97}" type="presParOf" srcId="{2BA696F3-CA50-4227-9C49-CA660FB9B718}" destId="{A9E370AF-86E7-4CF5-BB6E-9E3347BB4C08}" srcOrd="0" destOrd="0" presId="urn:microsoft.com/office/officeart/2005/8/layout/radial3"/>
    <dgm:cxn modelId="{3A0A42EC-35D3-45BA-B1DA-E361BBF3E401}" type="presParOf" srcId="{A9E370AF-86E7-4CF5-BB6E-9E3347BB4C08}" destId="{613C7998-B578-4F9B-8B0B-B851173DCBAF}" srcOrd="0" destOrd="0" presId="urn:microsoft.com/office/officeart/2005/8/layout/radial3"/>
    <dgm:cxn modelId="{3130A09F-6336-4497-B595-F144E8DC5C5E}" type="presParOf" srcId="{A9E370AF-86E7-4CF5-BB6E-9E3347BB4C08}" destId="{E72BD720-83F6-452B-9ED6-319F9A631F91}" srcOrd="1" destOrd="0" presId="urn:microsoft.com/office/officeart/2005/8/layout/radial3"/>
    <dgm:cxn modelId="{6A3D15A1-7D77-4FF6-B184-BBA59058D955}" type="presParOf" srcId="{A9E370AF-86E7-4CF5-BB6E-9E3347BB4C08}" destId="{CFC2C32B-8197-4447-9522-09FCF3C83D8A}" srcOrd="2" destOrd="0" presId="urn:microsoft.com/office/officeart/2005/8/layout/radial3"/>
    <dgm:cxn modelId="{42107042-1769-460D-94F1-7F443B8AD4E4}" type="presParOf" srcId="{A9E370AF-86E7-4CF5-BB6E-9E3347BB4C08}" destId="{6038407C-6DCA-49A5-A8E7-D69B2F8BC5A5}" srcOrd="3" destOrd="0" presId="urn:microsoft.com/office/officeart/2005/8/layout/radial3"/>
    <dgm:cxn modelId="{6B662727-DF51-4AB3-8BF9-CBBEE22A5BBE}" type="presParOf" srcId="{A9E370AF-86E7-4CF5-BB6E-9E3347BB4C08}" destId="{817B3928-B48D-48DD-B119-EDFE44A65E06}" srcOrd="4" destOrd="0" presId="urn:microsoft.com/office/officeart/2005/8/layout/radial3"/>
    <dgm:cxn modelId="{D205661C-DD3E-431C-9642-9D4AEB89D540}" type="presParOf" srcId="{A9E370AF-86E7-4CF5-BB6E-9E3347BB4C08}" destId="{C3EDEBE0-BD33-43E4-A47C-69B41F96D48B}" srcOrd="5" destOrd="0" presId="urn:microsoft.com/office/officeart/2005/8/layout/radial3"/>
    <dgm:cxn modelId="{671FC7FB-D76F-4B08-8E71-EB9B91FD1E63}" type="presParOf" srcId="{A9E370AF-86E7-4CF5-BB6E-9E3347BB4C08}" destId="{05D7A53B-6D98-42D7-993D-399BFF5499A2}" srcOrd="6" destOrd="0" presId="urn:microsoft.com/office/officeart/2005/8/layout/radial3"/>
    <dgm:cxn modelId="{6A1232CC-DCFF-4FFD-85FB-650469EB2DB6}" type="presParOf" srcId="{A9E370AF-86E7-4CF5-BB6E-9E3347BB4C08}" destId="{9C1597A5-04D1-4634-B55E-FDFEFD56D755}" srcOrd="7" destOrd="0" presId="urn:microsoft.com/office/officeart/2005/8/layout/radial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13C7998-B578-4F9B-8B0B-B851173DCBAF}">
      <dsp:nvSpPr>
        <dsp:cNvPr id="0" name=""/>
        <dsp:cNvSpPr/>
      </dsp:nvSpPr>
      <dsp:spPr>
        <a:xfrm>
          <a:off x="1882871" y="988563"/>
          <a:ext cx="2364547" cy="23645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800" kern="1200">
              <a:latin typeface="HackGen35 Console"/>
              <a:ea typeface="BIZ UDPゴシック" panose="020B0400000000000000" pitchFamily="50" charset="-128"/>
            </a:rPr>
            <a:t>何をしたいか？</a:t>
          </a:r>
        </a:p>
      </dsp:txBody>
      <dsp:txXfrm>
        <a:off x="2229151" y="1334843"/>
        <a:ext cx="1671987" cy="1671987"/>
      </dsp:txXfrm>
    </dsp:sp>
    <dsp:sp modelId="{E72BD720-83F6-452B-9ED6-319F9A631F91}">
      <dsp:nvSpPr>
        <dsp:cNvPr id="0" name=""/>
        <dsp:cNvSpPr/>
      </dsp:nvSpPr>
      <dsp:spPr>
        <a:xfrm>
          <a:off x="2474008" y="38967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文書をすぐ使えるようにしたい</a:t>
          </a:r>
        </a:p>
      </dsp:txBody>
      <dsp:txXfrm>
        <a:off x="2647148" y="212107"/>
        <a:ext cx="835993" cy="835993"/>
      </dsp:txXfrm>
    </dsp:sp>
    <dsp:sp modelId="{CFC2C32B-8197-4447-9522-09FCF3C83D8A}">
      <dsp:nvSpPr>
        <dsp:cNvPr id="0" name=""/>
        <dsp:cNvSpPr/>
      </dsp:nvSpPr>
      <dsp:spPr>
        <a:xfrm>
          <a:off x="3678601" y="619069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文書を探したい</a:t>
          </a:r>
        </a:p>
      </dsp:txBody>
      <dsp:txXfrm>
        <a:off x="3851741" y="792209"/>
        <a:ext cx="835993" cy="835993"/>
      </dsp:txXfrm>
    </dsp:sp>
    <dsp:sp modelId="{6038407C-6DCA-49A5-A8E7-D69B2F8BC5A5}">
      <dsp:nvSpPr>
        <dsp:cNvPr id="0" name=""/>
        <dsp:cNvSpPr/>
      </dsp:nvSpPr>
      <dsp:spPr>
        <a:xfrm>
          <a:off x="3976111" y="1922546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文書を同じところで管理したい</a:t>
          </a:r>
        </a:p>
      </dsp:txBody>
      <dsp:txXfrm>
        <a:off x="4149251" y="2095686"/>
        <a:ext cx="835993" cy="835993"/>
      </dsp:txXfrm>
    </dsp:sp>
    <dsp:sp modelId="{817B3928-B48D-48DD-B119-EDFE44A65E06}">
      <dsp:nvSpPr>
        <dsp:cNvPr id="0" name=""/>
        <dsp:cNvSpPr/>
      </dsp:nvSpPr>
      <dsp:spPr>
        <a:xfrm>
          <a:off x="3142507" y="2967853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文書をほかの人でも見れるようにしたい</a:t>
          </a:r>
        </a:p>
      </dsp:txBody>
      <dsp:txXfrm>
        <a:off x="3315647" y="3140993"/>
        <a:ext cx="835993" cy="835993"/>
      </dsp:txXfrm>
    </dsp:sp>
    <dsp:sp modelId="{C3EDEBE0-BD33-43E4-A47C-69B41F96D48B}">
      <dsp:nvSpPr>
        <dsp:cNvPr id="0" name=""/>
        <dsp:cNvSpPr/>
      </dsp:nvSpPr>
      <dsp:spPr>
        <a:xfrm>
          <a:off x="1805508" y="2967853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文書が不要なら削除できる</a:t>
          </a:r>
        </a:p>
      </dsp:txBody>
      <dsp:txXfrm>
        <a:off x="1978648" y="3140993"/>
        <a:ext cx="835993" cy="835993"/>
      </dsp:txXfrm>
    </dsp:sp>
    <dsp:sp modelId="{05D7A53B-6D98-42D7-993D-399BFF5499A2}">
      <dsp:nvSpPr>
        <dsp:cNvPr id="0" name=""/>
        <dsp:cNvSpPr/>
      </dsp:nvSpPr>
      <dsp:spPr>
        <a:xfrm>
          <a:off x="971904" y="1922546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文書の中身を更新したい</a:t>
          </a:r>
        </a:p>
      </dsp:txBody>
      <dsp:txXfrm>
        <a:off x="1145044" y="2095686"/>
        <a:ext cx="835993" cy="835993"/>
      </dsp:txXfrm>
    </dsp:sp>
    <dsp:sp modelId="{9C1597A5-04D1-4634-B55E-FDFEFD56D755}">
      <dsp:nvSpPr>
        <dsp:cNvPr id="0" name=""/>
        <dsp:cNvSpPr/>
      </dsp:nvSpPr>
      <dsp:spPr>
        <a:xfrm>
          <a:off x="1269414" y="619069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文書を検索しやすいようにキーワードを設定したい</a:t>
          </a:r>
        </a:p>
      </dsp:txBody>
      <dsp:txXfrm>
        <a:off x="1442554" y="792209"/>
        <a:ext cx="835993" cy="83599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3">
  <dgm:title val=""/>
  <dgm:desc val=""/>
  <dgm:catLst>
    <dgm:cat type="relationship" pri="31000"/>
    <dgm:cat type="cycle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omposite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onstrLst/>
    <dgm:ruleLst/>
    <dgm:layoutNode name="radial">
      <dgm:varLst>
        <dgm:animLvl val="ctr"/>
      </dgm:varLst>
      <dgm:choose name="Name0">
        <dgm:if name="Name1" func="var" arg="dir" op="equ" val="norm">
          <dgm:choose name="Name2">
            <dgm:if name="Name3" axis="ch ch" ptType="node node" st="1 1" cnt="1 0" func="cnt" op="lte" val="1">
              <dgm:alg type="cycle">
                <dgm:param type="stAng" val="90"/>
                <dgm:param type="spanAng" val="360"/>
                <dgm:param type="ctrShpMap" val="fNode"/>
              </dgm:alg>
            </dgm:if>
            <dgm:else name="Name4">
              <dgm:alg type="cycle">
                <dgm:param type="stAng" val="0"/>
                <dgm:param type="spanAng" val="360"/>
                <dgm:param type="ctrShpMap" val="fNode"/>
              </dgm:alg>
            </dgm:else>
          </dgm:choose>
        </dgm:if>
        <dgm:else name="Name5">
          <dgm:alg type="cycle">
            <dgm:param type="stAng" val="0"/>
            <dgm:param type="spanAng" val="-360"/>
            <dgm:param type="ctrShpMap" val="fNode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enterShape" refType="w"/>
        <dgm:constr type="h" for="ch" forName="centerShape" refType="h"/>
        <dgm:constr type="w" for="ch" forName="node" refType="w" fact="0.5"/>
        <dgm:constr type="h" for="ch" forName="node" refType="h" fact="0.5"/>
        <dgm:constr type="sp" refType="w" refFor="ch" refForName="node" fact="-0.2"/>
        <dgm:constr type="sibSp" refType="w" refFor="ch" refForName="node" fact="-0.2"/>
        <dgm:constr type="primFontSz" for="ch" forName="centerShape" val="65"/>
        <dgm:constr type="primFontSz" for="des" forName="node" val="65"/>
        <dgm:constr type="primFontSz" for="ch" forName="node" refType="primFontSz" refFor="ch" refForName="centerShape" op="lte"/>
      </dgm:constrLst>
      <dgm:ruleLst/>
      <dgm:forEach name="Name6" axis="ch" ptType="node" cnt="1">
        <dgm:layoutNode name="centerShape" styleLbl="vennNode1">
          <dgm:alg type="tx"/>
          <dgm:shape xmlns:r="http://schemas.openxmlformats.org/officeDocument/2006/relationships" type="ellipse" r:blip="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forEach name="Name7" axis="ch" ptType="node">
          <dgm:layoutNode name="node" styleLbl="venn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12</xdr:row>
      <xdr:rowOff>0</xdr:rowOff>
    </xdr:from>
    <xdr:ext cx="8516370" cy="6426456"/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2A010AE7-C5F6-4C01-9353-ABA00CAA58E0}"/>
            </a:ext>
          </a:extLst>
        </xdr:cNvPr>
        <xdr:cNvSpPr/>
      </xdr:nvSpPr>
      <xdr:spPr>
        <a:xfrm>
          <a:off x="11310257" y="1219200"/>
          <a:ext cx="8516370" cy="6426456"/>
        </a:xfrm>
        <a:prstGeom prst="flowChartDocumen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文書管理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API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エンドポイント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文書と文書属性の登録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文書属性による文書の検索</a:t>
          </a:r>
          <a:b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</a:b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以下の検索条件を組み合わせて検索するものとする</a:t>
          </a:r>
          <a:b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</a:b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結果に文書ファイルは含まず文書属性を返す</a:t>
          </a:r>
        </a:p>
        <a:p>
          <a:pPr lvl="2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指定したキーと値の一致</a:t>
          </a:r>
        </a:p>
        <a:p>
          <a:pPr lvl="2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指定したキーの値が指定した値の範囲に含まれるか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文書の更新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文書属性の更新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文書の取得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文書の削除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文書ファイルは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ファイルあたり最大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1GB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までの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PDF/Word/Excel/Image/Video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とする</a:t>
          </a:r>
        </a:p>
        <a:p>
          <a:pPr lvl="0"/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Web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アプリケーションが使用できるメモリ量は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100MB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までとする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文書の属性は任意のキー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(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英数字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)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と値で設定することができる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文書にはそれぞれ一意なキーや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URL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が割り振られ、外部システムで利用可能であること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当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API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は外部へ公開し任意の利用者がいる想定とする</a:t>
          </a:r>
        </a:p>
        <a:p>
          <a:pPr algn="l"/>
          <a:endParaRPr kumimoji="1" lang="ja-JP" altLang="en-US" sz="16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</xdr:txBody>
    </xdr:sp>
    <xdr:clientData/>
  </xdr:oneCellAnchor>
  <xdr:oneCellAnchor>
    <xdr:from>
      <xdr:col>3</xdr:col>
      <xdr:colOff>1049655</xdr:colOff>
      <xdr:row>2</xdr:row>
      <xdr:rowOff>94161</xdr:rowOff>
    </xdr:from>
    <xdr:ext cx="5939949" cy="1328057"/>
    <xdr:sp macro="" textlink="">
      <xdr:nvSpPr>
        <xdr:cNvPr id="13" name="四角形: 上の 2 つの角を丸める 12">
          <a:extLst>
            <a:ext uri="{FF2B5EF4-FFF2-40B4-BE49-F238E27FC236}">
              <a16:creationId xmlns:a16="http://schemas.microsoft.com/office/drawing/2014/main" id="{5DA43540-A5B5-4C3B-A9FF-5DB4B89F7943}"/>
            </a:ext>
          </a:extLst>
        </xdr:cNvPr>
        <xdr:cNvSpPr/>
      </xdr:nvSpPr>
      <xdr:spPr>
        <a:xfrm>
          <a:off x="3322048" y="447947"/>
          <a:ext cx="5939949" cy="1328057"/>
        </a:xfrm>
        <a:prstGeom prst="round2Same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Overflow="clip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URL</a:t>
          </a:r>
          <a:r>
            <a:rPr kumimoji="1" lang="ja-JP" altLang="en-US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：</a:t>
          </a:r>
          <a:endParaRPr kumimoji="1" lang="en-US" altLang="ja-JP" sz="14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  <a:p>
          <a:pPr algn="l"/>
          <a:r>
            <a:rPr kumimoji="1" lang="en-US" altLang="ja-JP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https://domain/api/v1/documents/</a:t>
          </a:r>
        </a:p>
        <a:p>
          <a:pPr algn="l"/>
          <a:endParaRPr kumimoji="1" lang="en-US" altLang="ja-JP" sz="14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>
              <a:solidFill>
                <a:schemeClr val="dk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設計時のポイントはエンドポイント設計、命名規則、入力チェック処理、例外処理になる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643890</xdr:colOff>
      <xdr:row>19</xdr:row>
      <xdr:rowOff>140970</xdr:rowOff>
    </xdr:to>
    <xdr:graphicFrame macro="">
      <xdr:nvGraphicFramePr>
        <xdr:cNvPr id="10" name="図表 9">
          <a:extLst>
            <a:ext uri="{FF2B5EF4-FFF2-40B4-BE49-F238E27FC236}">
              <a16:creationId xmlns:a16="http://schemas.microsoft.com/office/drawing/2014/main" id="{29FC7C4E-68B4-4BAD-B39A-7AF9A127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10</xdr:col>
      <xdr:colOff>647700</xdr:colOff>
      <xdr:row>8</xdr:row>
      <xdr:rowOff>175260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9A90F1DD-7EBC-44BF-A35D-727330755C12}"/>
            </a:ext>
          </a:extLst>
        </xdr:cNvPr>
        <xdr:cNvSpPr/>
      </xdr:nvSpPr>
      <xdr:spPr>
        <a:xfrm>
          <a:off x="7376160" y="914400"/>
          <a:ext cx="1318260" cy="131826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文書属性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ctr"/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key:</a:t>
          </a:r>
          <a:r>
            <a:rPr kumimoji="1" lang="en-US" altLang="ja-JP" sz="10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value</a:t>
          </a:r>
          <a:endParaRPr kumimoji="1" lang="ja-JP" altLang="en-US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647700</xdr:colOff>
      <xdr:row>8</xdr:row>
      <xdr:rowOff>175260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712C2D9-6A95-4CF3-B4AE-B91A1B9D4A19}"/>
            </a:ext>
          </a:extLst>
        </xdr:cNvPr>
        <xdr:cNvSpPr/>
      </xdr:nvSpPr>
      <xdr:spPr>
        <a:xfrm>
          <a:off x="10058400" y="914400"/>
          <a:ext cx="1318260" cy="131826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文書一覧</a:t>
          </a:r>
        </a:p>
      </xdr:txBody>
    </xdr:sp>
    <xdr:clientData/>
  </xdr:twoCellAnchor>
  <xdr:twoCellAnchor>
    <xdr:from>
      <xdr:col>10</xdr:col>
      <xdr:colOff>647700</xdr:colOff>
      <xdr:row>5</xdr:row>
      <xdr:rowOff>201930</xdr:rowOff>
    </xdr:from>
    <xdr:to>
      <xdr:col>13</xdr:col>
      <xdr:colOff>0</xdr:colOff>
      <xdr:row>5</xdr:row>
      <xdr:rowOff>201930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53E833F-E3A3-F2E0-BEFB-91B00302F2C9}"/>
            </a:ext>
          </a:extLst>
        </xdr:cNvPr>
        <xdr:cNvCxnSpPr>
          <a:stCxn id="13" idx="6"/>
          <a:endCxn id="14" idx="2"/>
        </xdr:cNvCxnSpPr>
      </xdr:nvCxnSpPr>
      <xdr:spPr>
        <a:xfrm>
          <a:off x="8694420" y="1573530"/>
          <a:ext cx="13639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396240</xdr:colOff>
      <xdr:row>4</xdr:row>
      <xdr:rowOff>38100</xdr:rowOff>
    </xdr:from>
    <xdr:ext cx="466794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9A2E57B-B565-2190-F156-43BB86416181}"/>
            </a:ext>
          </a:extLst>
        </xdr:cNvPr>
        <xdr:cNvSpPr txBox="1"/>
      </xdr:nvSpPr>
      <xdr:spPr>
        <a:xfrm>
          <a:off x="9113520" y="11811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検索</a:t>
          </a:r>
        </a:p>
      </xdr:txBody>
    </xdr:sp>
    <xdr:clientData/>
  </xdr:oneCellAnchor>
  <xdr:oneCellAnchor>
    <xdr:from>
      <xdr:col>10</xdr:col>
      <xdr:colOff>327660</xdr:colOff>
      <xdr:row>1</xdr:row>
      <xdr:rowOff>30480</xdr:rowOff>
    </xdr:from>
    <xdr:ext cx="1972848" cy="35907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E17B1F0-C38B-4B7C-B9BB-9A08A70A7DD7}"/>
            </a:ext>
          </a:extLst>
        </xdr:cNvPr>
        <xdr:cNvSpPr txBox="1"/>
      </xdr:nvSpPr>
      <xdr:spPr>
        <a:xfrm>
          <a:off x="7033260" y="259080"/>
          <a:ext cx="197284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例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https://domain/search/</a:t>
          </a:r>
          <a:r>
            <a:rPr kumimoji="1" lang="en-US" altLang="ja-JP" sz="8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title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/</a:t>
          </a:r>
          <a:r>
            <a:rPr kumimoji="1" lang="en-US" altLang="ja-JP" sz="8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api</a:t>
          </a:r>
          <a:endParaRPr kumimoji="1" lang="en-US" altLang="ja-JP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  <xdr:oneCellAnchor>
    <xdr:from>
      <xdr:col>13</xdr:col>
      <xdr:colOff>152400</xdr:colOff>
      <xdr:row>9</xdr:row>
      <xdr:rowOff>45720</xdr:rowOff>
    </xdr:from>
    <xdr:ext cx="5615940" cy="297081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8F8378F-18EA-4BDC-A28B-F3B247F1A7C3}"/>
            </a:ext>
          </a:extLst>
        </xdr:cNvPr>
        <xdr:cNvSpPr txBox="1"/>
      </xdr:nvSpPr>
      <xdr:spPr>
        <a:xfrm>
          <a:off x="8869680" y="2788920"/>
          <a:ext cx="5615940" cy="2970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例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{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[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"document_name" : "API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設計書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v2.pdf",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"document_key" : "pdf_doc",</a:t>
          </a:r>
          <a:endParaRPr kumimoji="1" lang="en-US" altLang="ja-JP" sz="800" baseline="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value" : "xjs8ksdjosdjpi",</a:t>
          </a:r>
          <a:endParaRPr kumimoji="1" lang="en-US" altLang="ja-JP" sz="800" baseline="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"document_atrribute" : [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     "title" :  "API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入門書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",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     "api" : "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初心者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",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],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],</a:t>
          </a: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[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"document_name" : "API</a:t>
          </a:r>
          <a:r>
            <a:rPr kumimoji="1" lang="ja-JP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設計書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_</a:t>
          </a:r>
          <a:r>
            <a:rPr kumimoji="1" lang="ja-JP" altLang="en-US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初心者向け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.docx",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eaLnBrk="1" fontAlgn="auto" latinLnBrk="0" hangingPunct="1"/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"document_key" : "word_doc",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"document_value" : "12djo3sjsou12i",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"document_atrribute" : [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     "title" :  "API</a:t>
          </a:r>
          <a:r>
            <a:rPr kumimoji="1" lang="ja-JP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入門書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     "api" : "</a:t>
          </a:r>
          <a:r>
            <a:rPr kumimoji="1" lang="ja-JP" altLang="en-US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設計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],</a:t>
          </a: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],</a:t>
          </a:r>
          <a:endParaRPr kumimoji="1" lang="en-US" altLang="ja-JP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}</a:t>
          </a:r>
          <a:endParaRPr kumimoji="1" lang="ja-JP" altLang="en-US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in/api/v1/documen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50"/>
  <sheetViews>
    <sheetView showGridLines="0" zoomScale="70" zoomScaleNormal="70" workbookViewId="0">
      <selection activeCell="C9" sqref="C9"/>
    </sheetView>
  </sheetViews>
  <sheetFormatPr defaultColWidth="8.75" defaultRowHeight="13.5"/>
  <cols>
    <col min="1" max="1" width="1.375" style="2" customWidth="1"/>
    <col min="2" max="2" width="2.75" style="2" bestFit="1" customWidth="1"/>
    <col min="3" max="3" width="25.75" style="2" bestFit="1" customWidth="1"/>
    <col min="4" max="4" width="58" style="2" bestFit="1" customWidth="1"/>
    <col min="5" max="5" width="13.5" style="2" customWidth="1"/>
    <col min="6" max="6" width="9.125" style="2" bestFit="1" customWidth="1"/>
    <col min="7" max="8" width="8.75" style="2" customWidth="1"/>
    <col min="9" max="11" width="8.75" style="2"/>
    <col min="12" max="13" width="8.75" style="2" customWidth="1"/>
    <col min="14" max="22" width="8.75" style="2"/>
    <col min="23" max="23" width="21.5" style="2" customWidth="1"/>
    <col min="24" max="24" width="16.125" style="2" bestFit="1" customWidth="1"/>
    <col min="25" max="25" width="5.375" style="2" bestFit="1" customWidth="1"/>
    <col min="26" max="16384" width="8.75" style="2"/>
  </cols>
  <sheetData>
    <row r="3" spans="2:21">
      <c r="C3" s="2" t="s">
        <v>39</v>
      </c>
    </row>
    <row r="4" spans="2:21" ht="18.75">
      <c r="C4" s="22" t="s">
        <v>53</v>
      </c>
    </row>
    <row r="6" spans="2:21">
      <c r="C6" s="3"/>
      <c r="D6" s="3"/>
    </row>
    <row r="7" spans="2:21">
      <c r="C7" s="29"/>
    </row>
    <row r="8" spans="2:21">
      <c r="C8" s="29"/>
    </row>
    <row r="9" spans="2:21">
      <c r="C9" s="29"/>
    </row>
    <row r="10" spans="2:21">
      <c r="C10" s="29"/>
    </row>
    <row r="11" spans="2:21">
      <c r="C11" s="29"/>
    </row>
    <row r="13" spans="2:21">
      <c r="G13" s="3" t="s">
        <v>7</v>
      </c>
      <c r="H13" s="3"/>
      <c r="I13" s="3"/>
      <c r="J13" s="3"/>
      <c r="K13" s="3"/>
      <c r="L13" s="3"/>
      <c r="M13" s="3"/>
      <c r="N13" s="3"/>
      <c r="O13" s="3"/>
      <c r="P13" s="3"/>
      <c r="Q13" s="3" t="s">
        <v>33</v>
      </c>
      <c r="R13" s="3"/>
      <c r="S13" s="3"/>
      <c r="T13" s="3"/>
      <c r="U13" s="3"/>
    </row>
    <row r="14" spans="2:21" ht="27">
      <c r="C14" s="20" t="s">
        <v>8</v>
      </c>
      <c r="D14" s="20" t="s">
        <v>34</v>
      </c>
      <c r="E14" s="20" t="s">
        <v>38</v>
      </c>
      <c r="F14" s="23" t="s">
        <v>37</v>
      </c>
      <c r="G14" s="21" t="s">
        <v>35</v>
      </c>
      <c r="H14" s="18"/>
      <c r="I14" s="18"/>
      <c r="J14" s="18"/>
      <c r="K14" s="19"/>
      <c r="L14" s="21" t="s">
        <v>36</v>
      </c>
      <c r="M14" s="18"/>
      <c r="N14" s="18"/>
      <c r="O14" s="18"/>
      <c r="P14" s="19"/>
      <c r="Q14" s="18" t="s">
        <v>10</v>
      </c>
      <c r="R14" s="18"/>
      <c r="S14" s="18"/>
      <c r="T14" s="18"/>
      <c r="U14" s="18"/>
    </row>
    <row r="15" spans="2:21">
      <c r="B15" s="9">
        <v>1</v>
      </c>
      <c r="C15" s="12" t="s">
        <v>0</v>
      </c>
      <c r="D15" s="12" t="s">
        <v>136</v>
      </c>
      <c r="E15" s="12"/>
      <c r="F15" s="25" t="s">
        <v>50</v>
      </c>
      <c r="G15" s="6"/>
      <c r="H15" s="9"/>
      <c r="I15" s="9"/>
      <c r="J15" s="9"/>
      <c r="K15" s="14"/>
      <c r="L15" s="6" t="s">
        <v>55</v>
      </c>
      <c r="M15" s="9"/>
      <c r="N15" s="9"/>
      <c r="O15" s="9"/>
      <c r="P15" s="14"/>
      <c r="Q15" s="9" t="s">
        <v>145</v>
      </c>
      <c r="R15" s="9"/>
      <c r="S15" s="9"/>
      <c r="T15" s="9"/>
      <c r="U15" s="9"/>
    </row>
    <row r="16" spans="2:21">
      <c r="C16" s="11"/>
      <c r="D16" s="11"/>
      <c r="E16" s="11"/>
      <c r="F16" s="26"/>
      <c r="G16" s="7"/>
      <c r="K16" s="15"/>
      <c r="L16" s="7" t="s">
        <v>149</v>
      </c>
      <c r="P16" s="15"/>
      <c r="Q16" s="2" t="s">
        <v>146</v>
      </c>
    </row>
    <row r="17" spans="2:21">
      <c r="C17" s="11"/>
      <c r="D17" s="11"/>
      <c r="E17" s="11"/>
      <c r="F17" s="26"/>
      <c r="G17" s="7"/>
      <c r="K17" s="15"/>
      <c r="L17" s="7" t="s">
        <v>150</v>
      </c>
      <c r="P17" s="15"/>
      <c r="Q17" s="2" t="s">
        <v>147</v>
      </c>
    </row>
    <row r="18" spans="2:21">
      <c r="C18" s="11"/>
      <c r="D18" s="11"/>
      <c r="E18" s="11"/>
      <c r="F18" s="26"/>
      <c r="G18" s="7"/>
      <c r="K18" s="15"/>
      <c r="L18" s="7"/>
      <c r="P18" s="15"/>
      <c r="Q18" s="7" t="s">
        <v>148</v>
      </c>
    </row>
    <row r="19" spans="2:21">
      <c r="C19" s="11"/>
      <c r="D19" s="11"/>
      <c r="E19" s="11"/>
      <c r="F19" s="26"/>
      <c r="G19" s="7"/>
      <c r="K19" s="15"/>
      <c r="L19" s="7"/>
      <c r="P19" s="15"/>
      <c r="Q19" s="7"/>
    </row>
    <row r="20" spans="2:21">
      <c r="B20" s="10"/>
      <c r="C20" s="13"/>
      <c r="D20" s="13"/>
      <c r="E20" s="13"/>
      <c r="F20" s="27"/>
      <c r="G20" s="8"/>
      <c r="H20" s="10"/>
      <c r="I20" s="10"/>
      <c r="J20" s="10"/>
      <c r="K20" s="16"/>
      <c r="L20" s="8"/>
      <c r="M20" s="10"/>
      <c r="N20" s="10"/>
      <c r="O20" s="10"/>
      <c r="P20" s="16"/>
      <c r="Q20" s="10"/>
      <c r="R20" s="10"/>
      <c r="S20" s="10"/>
      <c r="T20" s="10"/>
      <c r="U20" s="10"/>
    </row>
    <row r="21" spans="2:21">
      <c r="B21" s="2">
        <v>2</v>
      </c>
      <c r="C21" s="11" t="s">
        <v>1</v>
      </c>
      <c r="D21" s="12" t="s">
        <v>141</v>
      </c>
      <c r="E21" s="11"/>
      <c r="F21" s="26" t="s">
        <v>51</v>
      </c>
      <c r="G21" s="7" t="s">
        <v>149</v>
      </c>
      <c r="K21" s="15"/>
      <c r="L21" s="7"/>
      <c r="P21" s="15"/>
      <c r="Q21" s="9" t="s">
        <v>144</v>
      </c>
    </row>
    <row r="22" spans="2:21">
      <c r="C22" s="11"/>
      <c r="D22" s="11"/>
      <c r="E22" s="11"/>
      <c r="F22" s="26"/>
      <c r="G22" s="7" t="s">
        <v>150</v>
      </c>
      <c r="K22" s="15"/>
      <c r="L22" s="7"/>
      <c r="P22" s="15"/>
    </row>
    <row r="23" spans="2:21">
      <c r="C23" s="11"/>
      <c r="D23" s="11"/>
      <c r="E23" s="11"/>
      <c r="F23" s="26"/>
      <c r="G23" s="7"/>
      <c r="K23" s="15"/>
      <c r="L23" s="7"/>
      <c r="P23" s="15"/>
    </row>
    <row r="24" spans="2:21">
      <c r="C24" s="11"/>
      <c r="D24" s="11"/>
      <c r="E24" s="11"/>
      <c r="F24" s="26"/>
      <c r="G24" s="7"/>
      <c r="K24" s="15"/>
      <c r="L24" s="7"/>
      <c r="P24" s="15"/>
    </row>
    <row r="25" spans="2:21">
      <c r="C25" s="11"/>
      <c r="D25" s="11"/>
      <c r="E25" s="11"/>
      <c r="F25" s="26"/>
      <c r="G25" s="7"/>
      <c r="K25" s="15"/>
      <c r="L25" s="7"/>
      <c r="P25" s="15"/>
    </row>
    <row r="26" spans="2:21">
      <c r="C26" s="11"/>
      <c r="D26" s="11"/>
      <c r="E26" s="11"/>
      <c r="F26" s="26"/>
      <c r="G26" s="7"/>
      <c r="K26" s="15"/>
      <c r="L26" s="7"/>
      <c r="P26" s="15"/>
    </row>
    <row r="27" spans="2:21">
      <c r="B27" s="9">
        <v>3</v>
      </c>
      <c r="C27" s="12" t="s">
        <v>2</v>
      </c>
      <c r="D27" s="12" t="s">
        <v>137</v>
      </c>
      <c r="E27" s="12"/>
      <c r="F27" s="25" t="s">
        <v>89</v>
      </c>
      <c r="G27" s="6" t="s">
        <v>9</v>
      </c>
      <c r="H27" s="9"/>
      <c r="I27" s="9"/>
      <c r="J27" s="9"/>
      <c r="K27" s="14"/>
      <c r="L27" s="6" t="s">
        <v>6</v>
      </c>
      <c r="M27" s="9"/>
      <c r="N27" s="9"/>
      <c r="O27" s="9"/>
      <c r="P27" s="14"/>
      <c r="Q27" s="9" t="s">
        <v>144</v>
      </c>
      <c r="R27" s="9"/>
      <c r="S27" s="9"/>
      <c r="T27" s="9"/>
      <c r="U27" s="9"/>
    </row>
    <row r="28" spans="2:21">
      <c r="C28" s="11"/>
      <c r="D28" s="11"/>
      <c r="E28" s="11"/>
      <c r="F28" s="26"/>
      <c r="G28" s="7" t="s">
        <v>12</v>
      </c>
      <c r="K28" s="15"/>
      <c r="L28" s="7"/>
      <c r="P28" s="15"/>
    </row>
    <row r="29" spans="2:21">
      <c r="C29" s="11"/>
      <c r="D29" s="11"/>
      <c r="E29" s="11"/>
      <c r="F29" s="26"/>
      <c r="G29" s="7"/>
      <c r="K29" s="15"/>
      <c r="L29" s="7"/>
      <c r="P29" s="15"/>
    </row>
    <row r="30" spans="2:21">
      <c r="C30" s="11"/>
      <c r="D30" s="11"/>
      <c r="E30" s="11"/>
      <c r="F30" s="26"/>
      <c r="G30" s="7"/>
      <c r="K30" s="15"/>
      <c r="L30" s="7"/>
      <c r="P30" s="15"/>
    </row>
    <row r="31" spans="2:21">
      <c r="C31" s="11"/>
      <c r="D31" s="11"/>
      <c r="E31" s="11"/>
      <c r="F31" s="26"/>
      <c r="G31" s="7"/>
      <c r="K31" s="15"/>
      <c r="L31" s="7"/>
      <c r="P31" s="15"/>
    </row>
    <row r="32" spans="2:21">
      <c r="B32" s="10"/>
      <c r="C32" s="13"/>
      <c r="D32" s="13"/>
      <c r="E32" s="13"/>
      <c r="F32" s="27"/>
      <c r="G32" s="8"/>
      <c r="H32" s="10"/>
      <c r="I32" s="10"/>
      <c r="J32" s="10"/>
      <c r="K32" s="16"/>
      <c r="L32" s="8"/>
      <c r="M32" s="10"/>
      <c r="N32" s="10"/>
      <c r="O32" s="10"/>
      <c r="P32" s="16"/>
      <c r="Q32" s="10"/>
      <c r="R32" s="10"/>
      <c r="S32" s="10"/>
      <c r="T32" s="10"/>
      <c r="U32" s="10"/>
    </row>
    <row r="33" spans="2:21">
      <c r="B33" s="2">
        <v>4</v>
      </c>
      <c r="C33" s="11" t="s">
        <v>3</v>
      </c>
      <c r="D33" s="12" t="s">
        <v>138</v>
      </c>
      <c r="E33" s="11"/>
      <c r="F33" s="25" t="s">
        <v>90</v>
      </c>
      <c r="G33" s="6" t="s">
        <v>9</v>
      </c>
      <c r="K33" s="15"/>
      <c r="L33" s="7" t="s">
        <v>149</v>
      </c>
      <c r="P33" s="15"/>
      <c r="Q33" s="9" t="s">
        <v>144</v>
      </c>
    </row>
    <row r="34" spans="2:21">
      <c r="C34" s="11"/>
      <c r="D34" s="11"/>
      <c r="E34" s="11"/>
      <c r="F34" s="26"/>
      <c r="G34" s="7" t="s">
        <v>12</v>
      </c>
      <c r="K34" s="15"/>
      <c r="L34" s="7" t="s">
        <v>150</v>
      </c>
      <c r="P34" s="15"/>
    </row>
    <row r="35" spans="2:21">
      <c r="C35" s="11"/>
      <c r="D35" s="11"/>
      <c r="E35" s="11"/>
      <c r="F35" s="26"/>
      <c r="G35" s="7"/>
      <c r="K35" s="15"/>
      <c r="L35" s="7"/>
      <c r="P35" s="15"/>
    </row>
    <row r="36" spans="2:21">
      <c r="C36" s="11"/>
      <c r="D36" s="11"/>
      <c r="E36" s="11"/>
      <c r="F36" s="26"/>
      <c r="G36" s="7"/>
      <c r="K36" s="15"/>
      <c r="L36" s="7"/>
      <c r="P36" s="15"/>
    </row>
    <row r="37" spans="2:21">
      <c r="C37" s="11"/>
      <c r="D37" s="11"/>
      <c r="E37" s="11"/>
      <c r="F37" s="26"/>
      <c r="G37" s="7"/>
      <c r="K37" s="15"/>
      <c r="L37" s="7"/>
      <c r="P37" s="15"/>
    </row>
    <row r="38" spans="2:21">
      <c r="C38" s="11"/>
      <c r="D38" s="11"/>
      <c r="E38" s="11"/>
      <c r="F38" s="26"/>
      <c r="G38" s="7"/>
      <c r="K38" s="15"/>
      <c r="L38" s="7"/>
      <c r="P38" s="15"/>
    </row>
    <row r="39" spans="2:21">
      <c r="C39" s="11"/>
      <c r="D39" s="11"/>
      <c r="E39" s="11"/>
      <c r="F39" s="26"/>
      <c r="G39" s="7"/>
      <c r="K39" s="15"/>
      <c r="L39" s="7"/>
      <c r="P39" s="15"/>
    </row>
    <row r="40" spans="2:21">
      <c r="B40" s="9">
        <v>5</v>
      </c>
      <c r="C40" s="12" t="s">
        <v>4</v>
      </c>
      <c r="D40" s="12" t="s">
        <v>139</v>
      </c>
      <c r="E40" s="12"/>
      <c r="F40" s="25" t="s">
        <v>51</v>
      </c>
      <c r="G40" s="6" t="s">
        <v>14</v>
      </c>
      <c r="H40" s="9"/>
      <c r="I40" s="9"/>
      <c r="J40" s="9"/>
      <c r="K40" s="14"/>
      <c r="L40" s="6"/>
      <c r="M40" s="9"/>
      <c r="N40" s="9"/>
      <c r="O40" s="9"/>
      <c r="P40" s="14"/>
      <c r="Q40" s="9" t="s">
        <v>54</v>
      </c>
      <c r="R40" s="9"/>
      <c r="S40" s="9"/>
      <c r="T40" s="9"/>
      <c r="U40" s="9"/>
    </row>
    <row r="41" spans="2:21">
      <c r="C41" s="11"/>
      <c r="D41" s="11"/>
      <c r="E41" s="11"/>
      <c r="F41" s="26"/>
      <c r="G41" s="7" t="s">
        <v>11</v>
      </c>
      <c r="K41" s="15"/>
      <c r="L41" s="7"/>
      <c r="P41" s="15"/>
    </row>
    <row r="42" spans="2:21">
      <c r="C42" s="11"/>
      <c r="D42" s="11"/>
      <c r="E42" s="11"/>
      <c r="F42" s="26"/>
      <c r="G42" s="7"/>
      <c r="K42" s="15"/>
      <c r="L42" s="7"/>
      <c r="P42" s="15"/>
    </row>
    <row r="43" spans="2:21">
      <c r="C43" s="11"/>
      <c r="D43" s="11"/>
      <c r="E43" s="11"/>
      <c r="F43" s="26"/>
      <c r="G43" s="7"/>
      <c r="K43" s="15"/>
      <c r="L43" s="7"/>
      <c r="P43" s="15"/>
    </row>
    <row r="44" spans="2:21">
      <c r="B44" s="10"/>
      <c r="C44" s="13"/>
      <c r="D44" s="13"/>
      <c r="E44" s="13"/>
      <c r="F44" s="27"/>
      <c r="G44" s="8"/>
      <c r="H44" s="10"/>
      <c r="I44" s="10"/>
      <c r="J44" s="10"/>
      <c r="K44" s="16"/>
      <c r="L44" s="8"/>
      <c r="M44" s="10"/>
      <c r="N44" s="10"/>
      <c r="O44" s="10"/>
      <c r="P44" s="16"/>
      <c r="Q44" s="10"/>
      <c r="R44" s="10"/>
      <c r="S44" s="10"/>
      <c r="T44" s="10"/>
      <c r="U44" s="10"/>
    </row>
    <row r="45" spans="2:21">
      <c r="B45" s="2">
        <v>6</v>
      </c>
      <c r="C45" s="11" t="s">
        <v>5</v>
      </c>
      <c r="D45" s="11" t="s">
        <v>140</v>
      </c>
      <c r="E45" s="11"/>
      <c r="F45" s="26" t="s">
        <v>52</v>
      </c>
      <c r="G45" s="7" t="s">
        <v>14</v>
      </c>
      <c r="K45" s="15"/>
      <c r="L45" s="7"/>
      <c r="P45" s="15"/>
      <c r="Q45" s="9" t="s">
        <v>144</v>
      </c>
    </row>
    <row r="46" spans="2:21">
      <c r="C46" s="11"/>
      <c r="D46" s="11"/>
      <c r="E46" s="11"/>
      <c r="F46" s="26"/>
      <c r="G46" s="7" t="s">
        <v>11</v>
      </c>
      <c r="K46" s="15"/>
      <c r="L46" s="7"/>
      <c r="P46" s="15"/>
    </row>
    <row r="47" spans="2:21">
      <c r="C47" s="11"/>
      <c r="D47" s="11"/>
      <c r="E47" s="11"/>
      <c r="F47" s="26"/>
      <c r="G47" s="7"/>
      <c r="K47" s="15"/>
      <c r="L47" s="7"/>
      <c r="P47" s="15"/>
    </row>
    <row r="48" spans="2:21">
      <c r="C48" s="11"/>
      <c r="D48" s="11"/>
      <c r="E48" s="11"/>
      <c r="F48" s="26"/>
      <c r="G48" s="7"/>
      <c r="K48" s="15"/>
      <c r="L48" s="7"/>
      <c r="P48" s="15"/>
    </row>
    <row r="49" spans="3:16">
      <c r="C49" s="11"/>
      <c r="D49" s="11"/>
      <c r="E49" s="11"/>
      <c r="F49" s="26"/>
      <c r="G49" s="7"/>
      <c r="K49" s="15"/>
      <c r="L49" s="7"/>
      <c r="P49" s="15"/>
    </row>
    <row r="50" spans="3:16">
      <c r="F50" s="24"/>
    </row>
  </sheetData>
  <phoneticPr fontId="1"/>
  <conditionalFormatting sqref="F15 F21 F27 F33 F40 F45">
    <cfRule type="cellIs" dxfId="4" priority="3" operator="equal">
      <formula>"DELETE"</formula>
    </cfRule>
    <cfRule type="cellIs" dxfId="3" priority="4" operator="equal">
      <formula>"POST"</formula>
    </cfRule>
    <cfRule type="cellIs" dxfId="2" priority="5" operator="equal">
      <formula>"GET"</formula>
    </cfRule>
  </conditionalFormatting>
  <conditionalFormatting sqref="F15:F49">
    <cfRule type="cellIs" dxfId="1" priority="1" operator="equal">
      <formula>"PATCH"</formula>
    </cfRule>
  </conditionalFormatting>
  <conditionalFormatting sqref="F15:F50">
    <cfRule type="cellIs" dxfId="0" priority="2" operator="equal">
      <formula>"PUT"</formula>
    </cfRule>
  </conditionalFormatting>
  <hyperlinks>
    <hyperlink ref="C4" r:id="rId1" xr:uid="{65926AAA-ACCC-4E8E-B1BF-B870623FFDBB}"/>
  </hyperlinks>
  <pageMargins left="0.7" right="0.7" top="0.75" bottom="0.75" header="0.3" footer="0.3"/>
  <pageSetup paperSize="15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852D-BF4E-4456-A854-A4FA03BE0949}">
  <dimension ref="A1"/>
  <sheetViews>
    <sheetView showGridLines="0" workbookViewId="0">
      <selection activeCell="N25" sqref="N2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9B0E-3CA1-42D3-B56C-4993A1E368C4}">
  <dimension ref="B2:K35"/>
  <sheetViews>
    <sheetView showGridLines="0" tabSelected="1" workbookViewId="0">
      <selection activeCell="B16" sqref="B16"/>
    </sheetView>
  </sheetViews>
  <sheetFormatPr defaultColWidth="8.75" defaultRowHeight="13.5"/>
  <cols>
    <col min="1" max="1" width="3.5" style="2" customWidth="1"/>
    <col min="2" max="2" width="20.25" style="2" bestFit="1" customWidth="1"/>
    <col min="3" max="3" width="27" style="2" bestFit="1" customWidth="1"/>
    <col min="4" max="4" width="15" style="2" bestFit="1" customWidth="1"/>
    <col min="5" max="5" width="8.875" style="2" bestFit="1" customWidth="1"/>
    <col min="6" max="9" width="8.75" style="2"/>
    <col min="10" max="10" width="8.75" style="2" customWidth="1"/>
    <col min="11" max="11" width="11.375" style="2" bestFit="1" customWidth="1"/>
    <col min="12" max="13" width="9.375" style="2" bestFit="1" customWidth="1"/>
    <col min="14" max="16384" width="8.75" style="2"/>
  </cols>
  <sheetData>
    <row r="2" spans="2:11">
      <c r="B2" s="2" t="s">
        <v>65</v>
      </c>
    </row>
    <row r="4" spans="2:11">
      <c r="B4" s="42" t="s">
        <v>70</v>
      </c>
      <c r="F4" s="3" t="s">
        <v>67</v>
      </c>
      <c r="G4" s="3"/>
      <c r="H4" s="3"/>
      <c r="I4" s="3"/>
      <c r="J4" s="3"/>
    </row>
    <row r="5" spans="2:11">
      <c r="F5" s="3"/>
      <c r="G5" s="3"/>
      <c r="H5" s="3"/>
      <c r="I5" s="3"/>
      <c r="J5" s="3"/>
    </row>
    <row r="6" spans="2:11">
      <c r="B6" s="16" t="s">
        <v>56</v>
      </c>
      <c r="C6" s="16" t="s">
        <v>57</v>
      </c>
      <c r="D6" s="13" t="s">
        <v>25</v>
      </c>
      <c r="E6" s="30" t="s">
        <v>29</v>
      </c>
      <c r="F6" s="34" t="s">
        <v>17</v>
      </c>
      <c r="G6" s="34" t="s">
        <v>18</v>
      </c>
      <c r="H6" s="34" t="s">
        <v>19</v>
      </c>
      <c r="I6" s="34" t="s">
        <v>32</v>
      </c>
      <c r="J6" s="35" t="s">
        <v>20</v>
      </c>
      <c r="K6" s="40" t="s">
        <v>66</v>
      </c>
    </row>
    <row r="7" spans="2:11">
      <c r="B7" s="17" t="s">
        <v>16</v>
      </c>
      <c r="C7" s="17" t="s">
        <v>16</v>
      </c>
      <c r="D7" s="5" t="s">
        <v>26</v>
      </c>
      <c r="E7" s="31" t="s">
        <v>24</v>
      </c>
      <c r="F7" s="36" t="s">
        <v>24</v>
      </c>
      <c r="G7" s="36" t="s">
        <v>21</v>
      </c>
      <c r="H7" s="36" t="s">
        <v>21</v>
      </c>
      <c r="I7" s="36" t="s">
        <v>21</v>
      </c>
      <c r="J7" s="37" t="s">
        <v>24</v>
      </c>
    </row>
    <row r="8" spans="2:11">
      <c r="B8" s="17" t="s">
        <v>71</v>
      </c>
      <c r="C8" s="17" t="s">
        <v>142</v>
      </c>
      <c r="D8" s="5" t="s">
        <v>30</v>
      </c>
      <c r="E8" s="32" t="s">
        <v>21</v>
      </c>
      <c r="F8" s="36" t="s">
        <v>24</v>
      </c>
      <c r="G8" s="36" t="s">
        <v>21</v>
      </c>
      <c r="H8" s="36" t="s">
        <v>21</v>
      </c>
      <c r="I8" s="36" t="s">
        <v>21</v>
      </c>
      <c r="J8" s="37" t="s">
        <v>24</v>
      </c>
    </row>
    <row r="9" spans="2:11">
      <c r="B9" s="17" t="s">
        <v>93</v>
      </c>
      <c r="C9" s="17" t="s">
        <v>143</v>
      </c>
      <c r="D9" s="5" t="s">
        <v>92</v>
      </c>
      <c r="E9" s="31" t="s">
        <v>24</v>
      </c>
      <c r="F9" s="36" t="s">
        <v>24</v>
      </c>
      <c r="G9" s="36" t="s">
        <v>21</v>
      </c>
      <c r="H9" s="36" t="s">
        <v>21</v>
      </c>
      <c r="I9" s="36" t="s">
        <v>21</v>
      </c>
      <c r="J9" s="37" t="s">
        <v>24</v>
      </c>
    </row>
    <row r="10" spans="2:11">
      <c r="B10" s="17" t="s">
        <v>13</v>
      </c>
      <c r="C10" s="17" t="s">
        <v>58</v>
      </c>
      <c r="D10" s="5" t="s">
        <v>28</v>
      </c>
      <c r="E10" s="32" t="s">
        <v>21</v>
      </c>
      <c r="F10" s="36" t="s">
        <v>24</v>
      </c>
      <c r="G10" s="36" t="s">
        <v>24</v>
      </c>
      <c r="H10" s="36" t="s">
        <v>24</v>
      </c>
      <c r="I10" s="36" t="s">
        <v>24</v>
      </c>
      <c r="J10" s="37" t="s">
        <v>24</v>
      </c>
    </row>
    <row r="11" spans="2:11">
      <c r="B11" s="17" t="s">
        <v>15</v>
      </c>
      <c r="C11" s="17" t="s">
        <v>59</v>
      </c>
      <c r="D11" s="5" t="s">
        <v>27</v>
      </c>
      <c r="E11" s="31" t="s">
        <v>24</v>
      </c>
      <c r="F11" s="36" t="s">
        <v>21</v>
      </c>
      <c r="G11" s="36" t="s">
        <v>21</v>
      </c>
      <c r="H11" s="36" t="s">
        <v>21</v>
      </c>
      <c r="I11" s="36" t="s">
        <v>21</v>
      </c>
      <c r="J11" s="37" t="s">
        <v>24</v>
      </c>
    </row>
    <row r="12" spans="2:11">
      <c r="B12" s="17" t="s">
        <v>60</v>
      </c>
      <c r="C12" s="17" t="s">
        <v>62</v>
      </c>
      <c r="D12" s="5" t="s">
        <v>64</v>
      </c>
      <c r="E12" s="31" t="s">
        <v>21</v>
      </c>
      <c r="F12" s="38" t="s">
        <v>24</v>
      </c>
      <c r="G12" s="36" t="s">
        <v>21</v>
      </c>
      <c r="H12" s="36" t="s">
        <v>21</v>
      </c>
      <c r="I12" s="36" t="s">
        <v>21</v>
      </c>
      <c r="J12" s="39" t="s">
        <v>24</v>
      </c>
    </row>
    <row r="13" spans="2:11">
      <c r="B13" s="14" t="s">
        <v>61</v>
      </c>
      <c r="C13" s="14" t="s">
        <v>63</v>
      </c>
      <c r="D13" s="12" t="s">
        <v>64</v>
      </c>
      <c r="E13" s="33" t="s">
        <v>21</v>
      </c>
      <c r="F13" s="38" t="s">
        <v>23</v>
      </c>
      <c r="G13" s="38" t="s">
        <v>23</v>
      </c>
      <c r="H13" s="38" t="s">
        <v>23</v>
      </c>
      <c r="I13" s="38" t="s">
        <v>23</v>
      </c>
      <c r="J13" s="39" t="s">
        <v>23</v>
      </c>
    </row>
    <row r="16" spans="2:11">
      <c r="B16" s="42" t="s">
        <v>154</v>
      </c>
      <c r="F16" s="3" t="s">
        <v>153</v>
      </c>
      <c r="G16" s="3"/>
      <c r="H16" s="3"/>
      <c r="I16" s="3"/>
      <c r="J16" s="3"/>
    </row>
    <row r="17" spans="2:11">
      <c r="F17" s="3"/>
      <c r="G17" s="3"/>
      <c r="H17" s="3"/>
      <c r="I17" s="3"/>
      <c r="J17" s="3"/>
    </row>
    <row r="18" spans="2:11">
      <c r="B18" s="16" t="s">
        <v>56</v>
      </c>
      <c r="C18" s="16" t="s">
        <v>57</v>
      </c>
      <c r="D18" s="13" t="s">
        <v>25</v>
      </c>
      <c r="E18" s="30" t="s">
        <v>29</v>
      </c>
      <c r="F18" s="34" t="s">
        <v>17</v>
      </c>
      <c r="G18" s="34" t="s">
        <v>18</v>
      </c>
      <c r="H18" s="34" t="s">
        <v>19</v>
      </c>
      <c r="I18" s="34" t="s">
        <v>32</v>
      </c>
      <c r="J18" s="35" t="s">
        <v>20</v>
      </c>
      <c r="K18" s="40" t="s">
        <v>66</v>
      </c>
    </row>
    <row r="19" spans="2:11">
      <c r="B19" s="17" t="s">
        <v>16</v>
      </c>
      <c r="C19" s="17" t="s">
        <v>16</v>
      </c>
      <c r="D19" s="5" t="s">
        <v>91</v>
      </c>
      <c r="E19" s="31" t="s">
        <v>24</v>
      </c>
      <c r="F19" s="36" t="s">
        <v>24</v>
      </c>
      <c r="G19" s="36" t="s">
        <v>21</v>
      </c>
      <c r="H19" s="36" t="s">
        <v>21</v>
      </c>
      <c r="I19" s="36" t="s">
        <v>21</v>
      </c>
      <c r="J19" s="37" t="s">
        <v>24</v>
      </c>
    </row>
    <row r="20" spans="2:11">
      <c r="B20" s="17" t="s">
        <v>94</v>
      </c>
      <c r="C20" s="17" t="s">
        <v>95</v>
      </c>
      <c r="D20" s="5" t="s">
        <v>26</v>
      </c>
      <c r="E20" s="31" t="s">
        <v>24</v>
      </c>
      <c r="F20" s="36" t="s">
        <v>24</v>
      </c>
      <c r="G20" s="36" t="s">
        <v>21</v>
      </c>
      <c r="H20" s="36" t="s">
        <v>21</v>
      </c>
      <c r="I20" s="36" t="s">
        <v>21</v>
      </c>
      <c r="J20" s="37" t="s">
        <v>24</v>
      </c>
    </row>
    <row r="21" spans="2:11">
      <c r="B21" s="17" t="s">
        <v>151</v>
      </c>
      <c r="C21" s="17" t="s">
        <v>155</v>
      </c>
      <c r="D21" s="5" t="s">
        <v>30</v>
      </c>
      <c r="E21" s="31" t="s">
        <v>24</v>
      </c>
      <c r="F21" s="36" t="s">
        <v>22</v>
      </c>
      <c r="G21" s="36" t="s">
        <v>24</v>
      </c>
      <c r="H21" s="36" t="s">
        <v>21</v>
      </c>
      <c r="I21" s="36" t="s">
        <v>24</v>
      </c>
      <c r="J21" s="37" t="s">
        <v>24</v>
      </c>
    </row>
    <row r="22" spans="2:11">
      <c r="B22" s="14" t="s">
        <v>152</v>
      </c>
      <c r="C22" s="14" t="s">
        <v>156</v>
      </c>
      <c r="D22" s="12" t="s">
        <v>31</v>
      </c>
      <c r="E22" s="33" t="s">
        <v>21</v>
      </c>
      <c r="F22" s="38" t="s">
        <v>22</v>
      </c>
      <c r="G22" s="38" t="s">
        <v>24</v>
      </c>
      <c r="H22" s="38" t="s">
        <v>21</v>
      </c>
      <c r="I22" s="38" t="s">
        <v>24</v>
      </c>
      <c r="J22" s="39" t="s">
        <v>24</v>
      </c>
    </row>
    <row r="23" spans="2:11">
      <c r="B23" s="17" t="s">
        <v>60</v>
      </c>
      <c r="C23" s="17" t="s">
        <v>62</v>
      </c>
      <c r="D23" s="5" t="s">
        <v>64</v>
      </c>
      <c r="E23" s="31" t="s">
        <v>21</v>
      </c>
      <c r="F23" s="38" t="s">
        <v>24</v>
      </c>
      <c r="G23" s="36" t="s">
        <v>21</v>
      </c>
      <c r="H23" s="36" t="s">
        <v>21</v>
      </c>
      <c r="I23" s="36" t="s">
        <v>21</v>
      </c>
      <c r="J23" s="39" t="s">
        <v>24</v>
      </c>
    </row>
    <row r="24" spans="2:11">
      <c r="B24" s="14" t="s">
        <v>61</v>
      </c>
      <c r="C24" s="14" t="s">
        <v>63</v>
      </c>
      <c r="D24" s="12" t="s">
        <v>64</v>
      </c>
      <c r="E24" s="33" t="s">
        <v>21</v>
      </c>
      <c r="F24" s="38" t="s">
        <v>23</v>
      </c>
      <c r="G24" s="38" t="s">
        <v>23</v>
      </c>
      <c r="H24" s="38" t="s">
        <v>23</v>
      </c>
      <c r="I24" s="38" t="s">
        <v>23</v>
      </c>
      <c r="J24" s="39" t="s">
        <v>23</v>
      </c>
    </row>
    <row r="30" spans="2:11">
      <c r="B30" s="4" t="s">
        <v>72</v>
      </c>
      <c r="C30" s="4" t="s">
        <v>16</v>
      </c>
      <c r="D30" s="4" t="s">
        <v>75</v>
      </c>
      <c r="E30" s="4" t="s">
        <v>76</v>
      </c>
      <c r="F30" s="4" t="s">
        <v>77</v>
      </c>
      <c r="H30" s="2" t="s">
        <v>73</v>
      </c>
      <c r="I30" s="2" t="s">
        <v>74</v>
      </c>
    </row>
    <row r="31" spans="2:11">
      <c r="B31" s="28" t="s">
        <v>41</v>
      </c>
      <c r="C31" s="4">
        <v>1</v>
      </c>
      <c r="D31" s="4" t="s">
        <v>78</v>
      </c>
      <c r="E31" s="4" t="s">
        <v>78</v>
      </c>
      <c r="F31" s="4" t="s">
        <v>78</v>
      </c>
      <c r="H31" s="41">
        <v>1</v>
      </c>
      <c r="I31" s="41">
        <v>1000000</v>
      </c>
    </row>
    <row r="32" spans="2:11">
      <c r="B32" s="28" t="s">
        <v>43</v>
      </c>
      <c r="C32" s="4">
        <v>1</v>
      </c>
      <c r="D32" s="4" t="s">
        <v>78</v>
      </c>
      <c r="E32" s="4" t="s">
        <v>78</v>
      </c>
      <c r="F32" s="4" t="s">
        <v>78</v>
      </c>
      <c r="H32" s="41">
        <f>I31+1</f>
        <v>1000001</v>
      </c>
      <c r="I32" s="41">
        <f>I31-H31+H32</f>
        <v>2000000</v>
      </c>
    </row>
    <row r="33" spans="2:9">
      <c r="B33" s="28" t="s">
        <v>45</v>
      </c>
      <c r="C33" s="4">
        <v>1</v>
      </c>
      <c r="D33" s="4" t="s">
        <v>78</v>
      </c>
      <c r="E33" s="4" t="s">
        <v>78</v>
      </c>
      <c r="F33" s="4" t="s">
        <v>78</v>
      </c>
      <c r="H33" s="41">
        <f t="shared" ref="H33:H35" si="0">I32+1</f>
        <v>2000001</v>
      </c>
      <c r="I33" s="41">
        <f t="shared" ref="I33:I35" si="1">I32-H32+H33</f>
        <v>3000000</v>
      </c>
    </row>
    <row r="34" spans="2:9">
      <c r="B34" s="28" t="s">
        <v>47</v>
      </c>
      <c r="C34" s="4">
        <v>1</v>
      </c>
      <c r="D34" s="4" t="s">
        <v>78</v>
      </c>
      <c r="E34" s="4" t="s">
        <v>78</v>
      </c>
      <c r="F34" s="4" t="s">
        <v>78</v>
      </c>
      <c r="H34" s="41">
        <f t="shared" si="0"/>
        <v>3000001</v>
      </c>
      <c r="I34" s="41">
        <f t="shared" si="1"/>
        <v>4000000</v>
      </c>
    </row>
    <row r="35" spans="2:9">
      <c r="B35" s="28" t="s">
        <v>49</v>
      </c>
      <c r="C35" s="4">
        <v>1</v>
      </c>
      <c r="D35" s="4" t="s">
        <v>78</v>
      </c>
      <c r="E35" s="4" t="s">
        <v>78</v>
      </c>
      <c r="F35" s="4" t="s">
        <v>78</v>
      </c>
      <c r="H35" s="41">
        <f t="shared" si="0"/>
        <v>4000001</v>
      </c>
      <c r="I35" s="41">
        <f t="shared" si="1"/>
        <v>5000000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D2BE-8749-44F5-A441-1313A7005AF1}">
  <dimension ref="B3:G9"/>
  <sheetViews>
    <sheetView showGridLines="0" workbookViewId="0"/>
  </sheetViews>
  <sheetFormatPr defaultColWidth="8.75" defaultRowHeight="13.5"/>
  <cols>
    <col min="1" max="1" width="8.75" style="2"/>
    <col min="2" max="2" width="11.375" style="2" bestFit="1" customWidth="1"/>
    <col min="3" max="16384" width="8.75" style="2"/>
  </cols>
  <sheetData>
    <row r="3" spans="2:7">
      <c r="B3" s="16"/>
      <c r="C3" s="34" t="s">
        <v>17</v>
      </c>
      <c r="D3" s="34" t="s">
        <v>18</v>
      </c>
      <c r="E3" s="34" t="s">
        <v>19</v>
      </c>
      <c r="F3" s="34" t="s">
        <v>32</v>
      </c>
      <c r="G3" s="35" t="s">
        <v>20</v>
      </c>
    </row>
    <row r="4" spans="2:7">
      <c r="B4" s="17" t="s">
        <v>79</v>
      </c>
      <c r="C4" s="5"/>
      <c r="D4" s="5"/>
      <c r="E4" s="5"/>
      <c r="F4" s="5"/>
      <c r="G4" s="43"/>
    </row>
    <row r="5" spans="2:7">
      <c r="B5" s="17" t="s">
        <v>80</v>
      </c>
      <c r="C5" s="5"/>
      <c r="D5" s="5"/>
      <c r="E5" s="5"/>
      <c r="F5" s="5"/>
      <c r="G5" s="43"/>
    </row>
    <row r="6" spans="2:7">
      <c r="B6" s="17" t="s">
        <v>81</v>
      </c>
      <c r="C6" s="5"/>
      <c r="D6" s="5"/>
      <c r="E6" s="5"/>
      <c r="F6" s="5"/>
      <c r="G6" s="43"/>
    </row>
    <row r="7" spans="2:7">
      <c r="B7" s="17" t="s">
        <v>82</v>
      </c>
      <c r="C7" s="5"/>
      <c r="D7" s="5"/>
      <c r="E7" s="5"/>
      <c r="F7" s="5"/>
      <c r="G7" s="43"/>
    </row>
    <row r="8" spans="2:7">
      <c r="B8" s="17" t="s">
        <v>83</v>
      </c>
      <c r="C8" s="5"/>
      <c r="D8" s="5"/>
      <c r="E8" s="5"/>
      <c r="F8" s="5"/>
      <c r="G8" s="43"/>
    </row>
    <row r="9" spans="2:7">
      <c r="B9" s="14" t="s">
        <v>84</v>
      </c>
      <c r="C9" s="12"/>
      <c r="D9" s="12"/>
      <c r="E9" s="12"/>
      <c r="F9" s="12"/>
      <c r="G9" s="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5E34-81BB-4AEB-B999-80D8DACEDD9B}">
  <dimension ref="B3:E35"/>
  <sheetViews>
    <sheetView topLeftCell="A10" workbookViewId="0">
      <selection activeCell="L26" sqref="L26"/>
    </sheetView>
  </sheetViews>
  <sheetFormatPr defaultColWidth="8.75" defaultRowHeight="13.5"/>
  <cols>
    <col min="1" max="1" width="8.75" style="1"/>
    <col min="2" max="2" width="29.375" style="1" bestFit="1" customWidth="1"/>
    <col min="3" max="3" width="9.25" style="1" customWidth="1"/>
    <col min="4" max="5" width="11.375" style="1" bestFit="1" customWidth="1"/>
    <col min="6" max="16384" width="8.75" style="1"/>
  </cols>
  <sheetData>
    <row r="3" spans="2:5">
      <c r="C3" s="1" t="s">
        <v>88</v>
      </c>
      <c r="D3" s="1" t="s">
        <v>68</v>
      </c>
    </row>
    <row r="4" spans="2:5">
      <c r="B4" s="1" t="s">
        <v>69</v>
      </c>
      <c r="C4" s="1" t="s">
        <v>40</v>
      </c>
      <c r="D4" s="1" t="str">
        <f>C4&amp;"_doc"</f>
        <v>pdf_doc</v>
      </c>
    </row>
    <row r="5" spans="2:5">
      <c r="B5" s="1" t="s">
        <v>85</v>
      </c>
      <c r="C5" s="1" t="s">
        <v>42</v>
      </c>
      <c r="D5" s="1" t="str">
        <f t="shared" ref="D5:D8" si="0">C5&amp;"_doc"</f>
        <v>word_doc</v>
      </c>
    </row>
    <row r="6" spans="2:5">
      <c r="C6" s="1" t="s">
        <v>44</v>
      </c>
      <c r="D6" s="1" t="str">
        <f t="shared" si="0"/>
        <v>excel_doc</v>
      </c>
    </row>
    <row r="7" spans="2:5">
      <c r="C7" s="1" t="s">
        <v>46</v>
      </c>
      <c r="D7" s="1" t="str">
        <f t="shared" si="0"/>
        <v>image_doc</v>
      </c>
    </row>
    <row r="8" spans="2:5">
      <c r="C8" s="1" t="s">
        <v>48</v>
      </c>
      <c r="D8" s="1" t="str">
        <f t="shared" si="0"/>
        <v>movie_doc</v>
      </c>
    </row>
    <row r="11" spans="2:5">
      <c r="C11" s="1" t="s">
        <v>88</v>
      </c>
      <c r="D11" s="1" t="s">
        <v>87</v>
      </c>
      <c r="E11" s="1" t="s">
        <v>74</v>
      </c>
    </row>
    <row r="12" spans="2:5">
      <c r="B12" s="1" t="s">
        <v>86</v>
      </c>
      <c r="C12" s="1" t="s">
        <v>40</v>
      </c>
      <c r="D12" s="41">
        <v>1</v>
      </c>
      <c r="E12" s="41">
        <v>1000000</v>
      </c>
    </row>
    <row r="13" spans="2:5">
      <c r="B13" s="1" t="s">
        <v>96</v>
      </c>
      <c r="C13" s="1" t="s">
        <v>42</v>
      </c>
      <c r="D13" s="41">
        <f>E12+1</f>
        <v>1000001</v>
      </c>
      <c r="E13" s="41">
        <f>E12-D12+D13</f>
        <v>2000000</v>
      </c>
    </row>
    <row r="14" spans="2:5">
      <c r="C14" s="1" t="s">
        <v>44</v>
      </c>
      <c r="D14" s="41">
        <f t="shared" ref="D14:D16" si="1">E13+1</f>
        <v>2000001</v>
      </c>
      <c r="E14" s="41">
        <f t="shared" ref="E14:E16" si="2">E13-D13+D14</f>
        <v>3000000</v>
      </c>
    </row>
    <row r="15" spans="2:5">
      <c r="C15" s="1" t="s">
        <v>46</v>
      </c>
      <c r="D15" s="41">
        <f t="shared" si="1"/>
        <v>3000001</v>
      </c>
      <c r="E15" s="41">
        <f t="shared" si="2"/>
        <v>4000000</v>
      </c>
    </row>
    <row r="16" spans="2:5">
      <c r="C16" s="1" t="s">
        <v>48</v>
      </c>
      <c r="D16" s="41">
        <f t="shared" si="1"/>
        <v>4000001</v>
      </c>
      <c r="E16" s="41">
        <f t="shared" si="2"/>
        <v>5000000</v>
      </c>
    </row>
    <row r="19" spans="2:5">
      <c r="B19" s="1" t="s">
        <v>132</v>
      </c>
      <c r="C19" s="1" t="s">
        <v>88</v>
      </c>
      <c r="D19" s="1" t="s">
        <v>133</v>
      </c>
      <c r="E19" s="1" t="s">
        <v>134</v>
      </c>
    </row>
    <row r="20" spans="2:5">
      <c r="B20" s="1" t="s">
        <v>135</v>
      </c>
      <c r="C20" s="1" t="s">
        <v>40</v>
      </c>
      <c r="D20" s="1" t="s">
        <v>128</v>
      </c>
      <c r="E20" s="1" t="s">
        <v>119</v>
      </c>
    </row>
    <row r="21" spans="2:5">
      <c r="C21" s="1" t="s">
        <v>120</v>
      </c>
      <c r="D21" s="1" t="s">
        <v>129</v>
      </c>
      <c r="E21" s="1" t="s">
        <v>121</v>
      </c>
    </row>
    <row r="22" spans="2:5">
      <c r="C22" s="1" t="s">
        <v>122</v>
      </c>
      <c r="D22" s="1" t="s">
        <v>129</v>
      </c>
      <c r="E22" s="1" t="s">
        <v>123</v>
      </c>
    </row>
    <row r="23" spans="2:5">
      <c r="C23" s="1" t="s">
        <v>124</v>
      </c>
      <c r="D23" s="1" t="s">
        <v>130</v>
      </c>
      <c r="E23" s="1" t="s">
        <v>125</v>
      </c>
    </row>
    <row r="24" spans="2:5">
      <c r="C24" s="1" t="s">
        <v>126</v>
      </c>
      <c r="D24" s="1" t="s">
        <v>130</v>
      </c>
      <c r="E24" s="1" t="s">
        <v>127</v>
      </c>
    </row>
    <row r="25" spans="2:5">
      <c r="C25" s="1" t="s">
        <v>117</v>
      </c>
      <c r="D25" s="1" t="s">
        <v>118</v>
      </c>
      <c r="E25" s="1" t="s">
        <v>97</v>
      </c>
    </row>
    <row r="26" spans="2:5">
      <c r="C26" s="1" t="s">
        <v>98</v>
      </c>
      <c r="D26" s="1" t="s">
        <v>118</v>
      </c>
      <c r="E26" s="1" t="s">
        <v>99</v>
      </c>
    </row>
    <row r="27" spans="2:5">
      <c r="C27" s="1" t="s">
        <v>101</v>
      </c>
      <c r="D27" s="1" t="s">
        <v>118</v>
      </c>
      <c r="E27" s="1" t="s">
        <v>100</v>
      </c>
    </row>
    <row r="28" spans="2:5">
      <c r="C28" s="1" t="s">
        <v>103</v>
      </c>
      <c r="D28" s="1" t="s">
        <v>118</v>
      </c>
      <c r="E28" s="1" t="s">
        <v>102</v>
      </c>
    </row>
    <row r="29" spans="2:5">
      <c r="C29" s="1" t="s">
        <v>104</v>
      </c>
      <c r="D29" s="1" t="s">
        <v>118</v>
      </c>
      <c r="E29" s="1" t="s">
        <v>105</v>
      </c>
    </row>
    <row r="30" spans="2:5">
      <c r="C30" s="1" t="s">
        <v>106</v>
      </c>
      <c r="D30" s="1" t="s">
        <v>118</v>
      </c>
      <c r="E30" s="1" t="s">
        <v>105</v>
      </c>
    </row>
    <row r="31" spans="2:5">
      <c r="C31" s="1" t="s">
        <v>107</v>
      </c>
      <c r="D31" s="1" t="s">
        <v>118</v>
      </c>
      <c r="E31" s="1" t="s">
        <v>108</v>
      </c>
    </row>
    <row r="32" spans="2:5">
      <c r="C32" s="1" t="s">
        <v>110</v>
      </c>
      <c r="D32" s="1" t="s">
        <v>118</v>
      </c>
      <c r="E32" s="1" t="s">
        <v>109</v>
      </c>
    </row>
    <row r="33" spans="3:5">
      <c r="C33" s="1" t="s">
        <v>112</v>
      </c>
      <c r="D33" s="1" t="s">
        <v>131</v>
      </c>
      <c r="E33" s="1" t="s">
        <v>111</v>
      </c>
    </row>
    <row r="34" spans="3:5">
      <c r="C34" s="1" t="s">
        <v>114</v>
      </c>
      <c r="D34" s="1" t="s">
        <v>131</v>
      </c>
      <c r="E34" s="1" t="s">
        <v>113</v>
      </c>
    </row>
    <row r="35" spans="3:5">
      <c r="C35" s="1" t="s">
        <v>116</v>
      </c>
      <c r="D35" s="1" t="s">
        <v>131</v>
      </c>
      <c r="E35" s="1" t="s">
        <v>115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整理</vt:lpstr>
      <vt:lpstr>イメージ</vt:lpstr>
      <vt:lpstr>DB</vt:lpstr>
      <vt:lpstr>CRUD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透也 渡邊</cp:lastModifiedBy>
  <cp:lastPrinted>2023-02-23T08:41:51Z</cp:lastPrinted>
  <dcterms:created xsi:type="dcterms:W3CDTF">2015-06-05T18:19:34Z</dcterms:created>
  <dcterms:modified xsi:type="dcterms:W3CDTF">2023-03-21T14:30:45Z</dcterms:modified>
</cp:coreProperties>
</file>