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4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0a3035e3d99f22e/ドキュメント/GitHub/Web_api/"/>
    </mc:Choice>
  </mc:AlternateContent>
  <xr:revisionPtr revIDLastSave="82" documentId="8_{5FA4E823-0FA8-40C4-A062-22646CB94C4E}" xr6:coauthVersionLast="47" xr6:coauthVersionMax="47" xr10:uidLastSave="{6CCF9ACE-1EDA-4B4A-BF46-15C72959D598}"/>
  <bookViews>
    <workbookView xWindow="-108" yWindow="-108" windowWidth="23256" windowHeight="12456" activeTab="1" xr2:uid="{00000000-000D-0000-FFFF-FFFF00000000}"/>
  </bookViews>
  <sheets>
    <sheet name="整理" sheetId="1" r:id="rId1"/>
    <sheet name="DB" sheetId="3" r:id="rId2"/>
    <sheet name="CRUD" sheetId="4" r:id="rId3"/>
    <sheet name="Enum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E13" i="2" s="1"/>
  <c r="H91" i="3"/>
  <c r="I91" i="3" s="1"/>
  <c r="H92" i="3" s="1"/>
  <c r="I92" i="3" s="1"/>
  <c r="D5" i="2"/>
  <c r="D6" i="2"/>
  <c r="D7" i="2"/>
  <c r="D8" i="2"/>
  <c r="D4" i="2"/>
  <c r="D14" i="2" l="1"/>
  <c r="E14" i="2" s="1"/>
  <c r="H93" i="3"/>
  <c r="I93" i="3" s="1"/>
  <c r="D15" i="2" l="1"/>
  <c r="E15" i="2" s="1"/>
  <c r="H94" i="3"/>
  <c r="I94" i="3" s="1"/>
  <c r="D16" i="2" l="1"/>
  <c r="E16" i="2" s="1"/>
</calcChain>
</file>

<file path=xl/sharedStrings.xml><?xml version="1.0" encoding="utf-8"?>
<sst xmlns="http://schemas.openxmlformats.org/spreadsheetml/2006/main" count="720" uniqueCount="170">
  <si>
    <t>文書と文書属性の登録</t>
    <rPh sb="0" eb="2">
      <t>ブンショ</t>
    </rPh>
    <rPh sb="3" eb="5">
      <t>ブンショ</t>
    </rPh>
    <rPh sb="5" eb="7">
      <t>ゾクセイ</t>
    </rPh>
    <rPh sb="8" eb="10">
      <t>トウロク</t>
    </rPh>
    <phoneticPr fontId="1"/>
  </si>
  <si>
    <t>文書属性による文書の検索</t>
    <rPh sb="0" eb="2">
      <t>ブンショ</t>
    </rPh>
    <rPh sb="2" eb="4">
      <t>ゾクセイ</t>
    </rPh>
    <rPh sb="7" eb="9">
      <t>ブンショ</t>
    </rPh>
    <rPh sb="10" eb="12">
      <t>ケンサク</t>
    </rPh>
    <phoneticPr fontId="1"/>
  </si>
  <si>
    <t>文書の更新</t>
    <rPh sb="0" eb="2">
      <t>ブンショ</t>
    </rPh>
    <rPh sb="3" eb="5">
      <t>コウシン</t>
    </rPh>
    <phoneticPr fontId="1"/>
  </si>
  <si>
    <t>文書属性の更新</t>
    <rPh sb="0" eb="2">
      <t>ブンショ</t>
    </rPh>
    <rPh sb="2" eb="4">
      <t>ゾクセイ</t>
    </rPh>
    <rPh sb="5" eb="7">
      <t>コウシン</t>
    </rPh>
    <phoneticPr fontId="1"/>
  </si>
  <si>
    <t>文書の取得</t>
    <rPh sb="0" eb="2">
      <t>ブンショ</t>
    </rPh>
    <rPh sb="3" eb="5">
      <t>シュトク</t>
    </rPh>
    <phoneticPr fontId="1"/>
  </si>
  <si>
    <t>文書の削除</t>
    <rPh sb="0" eb="2">
      <t>ブンショ</t>
    </rPh>
    <rPh sb="3" eb="5">
      <t>サクジョ</t>
    </rPh>
    <phoneticPr fontId="1"/>
  </si>
  <si>
    <t>・ファイル</t>
    <phoneticPr fontId="1"/>
  </si>
  <si>
    <t>↓処理に何が必要か</t>
    <rPh sb="1" eb="3">
      <t>ショリ</t>
    </rPh>
    <rPh sb="4" eb="5">
      <t>ナニ</t>
    </rPh>
    <rPh sb="6" eb="8">
      <t>ヒツヨウ</t>
    </rPh>
    <phoneticPr fontId="1"/>
  </si>
  <si>
    <t>流れ</t>
    <rPh sb="0" eb="1">
      <t>ナガ</t>
    </rPh>
    <phoneticPr fontId="1"/>
  </si>
  <si>
    <t>・指定キー</t>
    <rPh sb="1" eb="3">
      <t>シテイ</t>
    </rPh>
    <phoneticPr fontId="1"/>
  </si>
  <si>
    <t>・そのキーに対する値</t>
    <rPh sb="6" eb="7">
      <t>タイ</t>
    </rPh>
    <rPh sb="9" eb="10">
      <t>アタイ</t>
    </rPh>
    <phoneticPr fontId="1"/>
  </si>
  <si>
    <t>出力</t>
    <rPh sb="0" eb="2">
      <t>シュツリョク</t>
    </rPh>
    <phoneticPr fontId="1"/>
  </si>
  <si>
    <t>・指定キーと値の照合</t>
    <rPh sb="1" eb="3">
      <t>シテイ</t>
    </rPh>
    <rPh sb="6" eb="7">
      <t>アタイ</t>
    </rPh>
    <rPh sb="8" eb="10">
      <t>ショウゴウ</t>
    </rPh>
    <phoneticPr fontId="1"/>
  </si>
  <si>
    <t>・指定キーに対する値</t>
    <rPh sb="1" eb="3">
      <t>シテイ</t>
    </rPh>
    <rPh sb="6" eb="7">
      <t>タイ</t>
    </rPh>
    <rPh sb="9" eb="10">
      <t>アタイ</t>
    </rPh>
    <phoneticPr fontId="1"/>
  </si>
  <si>
    <t>・文書の属性(ファイル名)</t>
    <phoneticPr fontId="1"/>
  </si>
  <si>
    <t>ファイル名</t>
    <rPh sb="4" eb="5">
      <t>メイ</t>
    </rPh>
    <phoneticPr fontId="1"/>
  </si>
  <si>
    <t>任意のキー</t>
    <rPh sb="0" eb="2">
      <t>ニンイ</t>
    </rPh>
    <phoneticPr fontId="1"/>
  </si>
  <si>
    <t>・任意のキーがあれば、そのキーのチェック</t>
    <rPh sb="1" eb="3">
      <t>ニンイ</t>
    </rPh>
    <phoneticPr fontId="1"/>
  </si>
  <si>
    <t>・任意のキーと値の照合</t>
    <rPh sb="1" eb="3">
      <t>ニンイ</t>
    </rPh>
    <rPh sb="7" eb="8">
      <t>アタイ</t>
    </rPh>
    <rPh sb="9" eb="11">
      <t>ショウゴウ</t>
    </rPh>
    <phoneticPr fontId="1"/>
  </si>
  <si>
    <t>・指定キーでのチェック</t>
    <rPh sb="1" eb="3">
      <t>シテイ</t>
    </rPh>
    <phoneticPr fontId="1"/>
  </si>
  <si>
    <t>ファイルパス</t>
    <phoneticPr fontId="1"/>
  </si>
  <si>
    <t>id</t>
    <phoneticPr fontId="1"/>
  </si>
  <si>
    <t>登録</t>
    <rPh sb="0" eb="2">
      <t>トウロク</t>
    </rPh>
    <phoneticPr fontId="1"/>
  </si>
  <si>
    <t>属性更新</t>
    <rPh sb="0" eb="4">
      <t>ゾクセイコウシン</t>
    </rPh>
    <phoneticPr fontId="1"/>
  </si>
  <si>
    <t>文書更新</t>
    <rPh sb="0" eb="4">
      <t>ブンショコウシン</t>
    </rPh>
    <phoneticPr fontId="1"/>
  </si>
  <si>
    <t>削除</t>
    <rPh sb="0" eb="2">
      <t>サクジョ</t>
    </rPh>
    <phoneticPr fontId="1"/>
  </si>
  <si>
    <t>-</t>
    <phoneticPr fontId="1"/>
  </si>
  <si>
    <t>・変更された内容</t>
    <rPh sb="1" eb="3">
      <t>ヘンコウ</t>
    </rPh>
    <rPh sb="6" eb="8">
      <t>ナイヨウ</t>
    </rPh>
    <phoneticPr fontId="1"/>
  </si>
  <si>
    <t>・任意のキー</t>
    <rPh sb="1" eb="3">
      <t>ニンイ</t>
    </rPh>
    <phoneticPr fontId="1"/>
  </si>
  <si>
    <t>△</t>
    <phoneticPr fontId="1"/>
  </si>
  <si>
    <t>○</t>
  </si>
  <si>
    <t>○</t>
    <phoneticPr fontId="1"/>
  </si>
  <si>
    <t>型</t>
    <rPh sb="0" eb="1">
      <t>カタ</t>
    </rPh>
    <phoneticPr fontId="1"/>
  </si>
  <si>
    <t>bigint</t>
    <phoneticPr fontId="1"/>
  </si>
  <si>
    <t>varchar(255)</t>
    <phoneticPr fontId="1"/>
  </si>
  <si>
    <t>varchar(100)</t>
    <phoneticPr fontId="1"/>
  </si>
  <si>
    <t>一意</t>
    <rPh sb="0" eb="2">
      <t>イチイ</t>
    </rPh>
    <phoneticPr fontId="1"/>
  </si>
  <si>
    <t>varchar(10)</t>
    <phoneticPr fontId="1"/>
  </si>
  <si>
    <t>varchar(50)</t>
    <phoneticPr fontId="1"/>
  </si>
  <si>
    <t>文書取得</t>
    <rPh sb="0" eb="2">
      <t>ブンショ</t>
    </rPh>
    <rPh sb="2" eb="4">
      <t>シュトク</t>
    </rPh>
    <phoneticPr fontId="1"/>
  </si>
  <si>
    <t>バリデーション後に返すもの</t>
    <rPh sb="7" eb="8">
      <t>ゴ</t>
    </rPh>
    <rPh sb="9" eb="10">
      <t>カエ</t>
    </rPh>
    <phoneticPr fontId="1"/>
  </si>
  <si>
    <t>エンドポイント</t>
    <phoneticPr fontId="1"/>
  </si>
  <si>
    <t>パラメータ</t>
    <phoneticPr fontId="1"/>
  </si>
  <si>
    <t>リクエスト
ボディ</t>
    <phoneticPr fontId="1"/>
  </si>
  <si>
    <t>メソッド</t>
    <phoneticPr fontId="1"/>
  </si>
  <si>
    <t>ヘッダー</t>
    <phoneticPr fontId="1"/>
  </si>
  <si>
    <t>共通URL：</t>
    <rPh sb="0" eb="2">
      <t>キョウツウ</t>
    </rPh>
    <phoneticPr fontId="1"/>
  </si>
  <si>
    <t>文書ごとエンドポイント</t>
    <rPh sb="0" eb="2">
      <t>ブンショ</t>
    </rPh>
    <phoneticPr fontId="1"/>
  </si>
  <si>
    <t>pdf</t>
  </si>
  <si>
    <t>pdf</t>
    <phoneticPr fontId="1"/>
  </si>
  <si>
    <t>word</t>
  </si>
  <si>
    <t>word</t>
    <phoneticPr fontId="1"/>
  </si>
  <si>
    <t>excel</t>
  </si>
  <si>
    <t>excel</t>
    <phoneticPr fontId="1"/>
  </si>
  <si>
    <t>image</t>
  </si>
  <si>
    <t>image</t>
    <phoneticPr fontId="1"/>
  </si>
  <si>
    <t>movie</t>
  </si>
  <si>
    <t>movie</t>
    <phoneticPr fontId="1"/>
  </si>
  <si>
    <t>/pdf</t>
    <phoneticPr fontId="1"/>
  </si>
  <si>
    <t>/word</t>
    <phoneticPr fontId="1"/>
  </si>
  <si>
    <t>/excel</t>
    <phoneticPr fontId="1"/>
  </si>
  <si>
    <t>/image</t>
    <phoneticPr fontId="1"/>
  </si>
  <si>
    <t>/movie</t>
    <phoneticPr fontId="1"/>
  </si>
  <si>
    <t>POST</t>
    <phoneticPr fontId="1"/>
  </si>
  <si>
    <t>GET</t>
    <phoneticPr fontId="1"/>
  </si>
  <si>
    <t>DELETE</t>
    <phoneticPr fontId="1"/>
  </si>
  <si>
    <t>https://domain/api/v1/documents/</t>
    <phoneticPr fontId="1"/>
  </si>
  <si>
    <t>・文書の属性(ファイル名、mime_type)</t>
    <rPh sb="1" eb="3">
      <t>ブンショ</t>
    </rPh>
    <rPh sb="4" eb="6">
      <t>ゾクセイ</t>
    </rPh>
    <rPh sb="11" eb="12">
      <t>メイ</t>
    </rPh>
    <phoneticPr fontId="1"/>
  </si>
  <si>
    <t>・ファイルのダウンロード処理開始</t>
    <rPh sb="12" eb="14">
      <t>ショリ</t>
    </rPh>
    <rPh sb="14" eb="16">
      <t>カイシ</t>
    </rPh>
    <phoneticPr fontId="1"/>
  </si>
  <si>
    <t>・任意のキーがあれば</t>
    <rPh sb="1" eb="3">
      <t>ニンイ</t>
    </rPh>
    <phoneticPr fontId="1"/>
  </si>
  <si>
    <t>・任意のキーと値</t>
    <rPh sb="1" eb="3">
      <t>ニンイ</t>
    </rPh>
    <rPh sb="7" eb="8">
      <t>アタイ</t>
    </rPh>
    <phoneticPr fontId="1"/>
  </si>
  <si>
    <t>・アップロードするファイル</t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</si>
  <si>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</si>
  <si>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</si>
  <si>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document_name</t>
    <phoneticPr fontId="1"/>
  </si>
  <si>
    <t>document_path</t>
    <phoneticPr fontId="1"/>
  </si>
  <si>
    <t>登録日</t>
    <rPh sb="0" eb="3">
      <t>トウロクビ</t>
    </rPh>
    <phoneticPr fontId="1"/>
  </si>
  <si>
    <t>更新日</t>
    <rPh sb="0" eb="3">
      <t>コウシンビ</t>
    </rPh>
    <phoneticPr fontId="1"/>
  </si>
  <si>
    <t>created_at</t>
    <phoneticPr fontId="1"/>
  </si>
  <si>
    <t>updated_at</t>
    <phoneticPr fontId="1"/>
  </si>
  <si>
    <t>datetime</t>
    <phoneticPr fontId="1"/>
  </si>
  <si>
    <t>テーブル：カラムに対して各処理で更新必要か</t>
    <rPh sb="9" eb="10">
      <t>タイ</t>
    </rPh>
    <rPh sb="12" eb="13">
      <t>カク</t>
    </rPh>
    <rPh sb="13" eb="15">
      <t>ショリ</t>
    </rPh>
    <rPh sb="16" eb="20">
      <t>コウシンヒツヨウ</t>
    </rPh>
    <phoneticPr fontId="1"/>
  </si>
  <si>
    <t>*削除の場合は、レコードを物理削除とする</t>
    <rPh sb="1" eb="3">
      <t>サクジョ</t>
    </rPh>
    <rPh sb="4" eb="6">
      <t>バアイ</t>
    </rPh>
    <rPh sb="13" eb="15">
      <t>ブツリ</t>
    </rPh>
    <rPh sb="15" eb="17">
      <t>サクジョ</t>
    </rPh>
    <phoneticPr fontId="1"/>
  </si>
  <si>
    <t>ドキュメント登録、更新処理</t>
    <rPh sb="6" eb="8">
      <t>トウロク</t>
    </rPh>
    <rPh sb="9" eb="11">
      <t>コウシン</t>
    </rPh>
    <rPh sb="11" eb="13">
      <t>ショリ</t>
    </rPh>
    <phoneticPr fontId="1"/>
  </si>
  <si>
    <t>value</t>
    <phoneticPr fontId="1"/>
  </si>
  <si>
    <t>DocumentSpecifiedKeyEnum</t>
    <phoneticPr fontId="1"/>
  </si>
  <si>
    <t>optional_key</t>
    <phoneticPr fontId="1"/>
  </si>
  <si>
    <t>optional_access_value</t>
    <phoneticPr fontId="1"/>
  </si>
  <si>
    <t>テーブル名：Documents</t>
    <rPh sb="4" eb="5">
      <t>メイ</t>
    </rPh>
    <phoneticPr fontId="1"/>
  </si>
  <si>
    <t>ドキュメントタイプ</t>
    <phoneticPr fontId="1"/>
  </si>
  <si>
    <t>doc_type</t>
    <phoneticPr fontId="1"/>
  </si>
  <si>
    <t xml:space="preserve">start </t>
    <phoneticPr fontId="1"/>
  </si>
  <si>
    <t>end</t>
    <phoneticPr fontId="1"/>
  </si>
  <si>
    <t>s_value</t>
    <phoneticPr fontId="1"/>
  </si>
  <si>
    <t>o_key</t>
    <phoneticPr fontId="1"/>
  </si>
  <si>
    <t>o_value</t>
    <phoneticPr fontId="1"/>
  </si>
  <si>
    <t>*****</t>
    <phoneticPr fontId="1"/>
  </si>
  <si>
    <t>テーブル名：pdfs</t>
    <rPh sb="4" eb="5">
      <t>メイ</t>
    </rPh>
    <phoneticPr fontId="1"/>
  </si>
  <si>
    <t>テーブル名：words</t>
    <rPh sb="4" eb="5">
      <t>メイ</t>
    </rPh>
    <phoneticPr fontId="1"/>
  </si>
  <si>
    <t>テーブル名：excels</t>
    <rPh sb="4" eb="5">
      <t>メイ</t>
    </rPh>
    <phoneticPr fontId="1"/>
  </si>
  <si>
    <t>テーブル名：images</t>
    <rPh sb="4" eb="5">
      <t>メイ</t>
    </rPh>
    <phoneticPr fontId="1"/>
  </si>
  <si>
    <t>テーブル名：movies</t>
    <rPh sb="4" eb="5">
      <t>メイ</t>
    </rPh>
    <phoneticPr fontId="1"/>
  </si>
  <si>
    <t>Documents</t>
    <phoneticPr fontId="1"/>
  </si>
  <si>
    <t>Pdfs</t>
    <phoneticPr fontId="1"/>
  </si>
  <si>
    <t>Words</t>
    <phoneticPr fontId="1"/>
  </si>
  <si>
    <t>Excels</t>
    <phoneticPr fontId="1"/>
  </si>
  <si>
    <t>Images</t>
    <phoneticPr fontId="1"/>
  </si>
  <si>
    <t>Movies</t>
    <phoneticPr fontId="1"/>
  </si>
  <si>
    <t>(ドキュメント指定キー)</t>
    <phoneticPr fontId="1"/>
  </si>
  <si>
    <t>DocumentValueRangeEnum</t>
    <phoneticPr fontId="1"/>
  </si>
  <si>
    <t>start</t>
    <phoneticPr fontId="1"/>
  </si>
  <si>
    <t>key</t>
    <phoneticPr fontId="1"/>
  </si>
  <si>
    <t>PUT</t>
    <phoneticPr fontId="1"/>
  </si>
  <si>
    <t>/pdfs(words/excels/images/movies)</t>
    <phoneticPr fontId="1"/>
  </si>
  <si>
    <t>/pdfs</t>
    <phoneticPr fontId="1"/>
  </si>
  <si>
    <t>/pdfs/search/: key/: value</t>
    <phoneticPr fontId="1"/>
  </si>
  <si>
    <t>/pdfs/: key/: value</t>
    <phoneticPr fontId="1"/>
  </si>
  <si>
    <t>PATCH</t>
    <phoneticPr fontId="1"/>
  </si>
  <si>
    <t>/pdfs/download/: key/: value</t>
    <phoneticPr fontId="1"/>
  </si>
  <si>
    <t>*pdfs(words/excels/images/movies)</t>
    <phoneticPr fontId="1"/>
  </si>
  <si>
    <t>・ファイルの説明文</t>
    <rPh sb="6" eb="9">
      <t>セツメイブン</t>
    </rPh>
    <phoneticPr fontId="1"/>
  </si>
  <si>
    <t>ファイル説明文</t>
    <rPh sb="4" eb="7">
      <t>セツメイブン</t>
    </rPh>
    <phoneticPr fontId="1"/>
  </si>
  <si>
    <t>explanation</t>
    <phoneticPr fontId="1"/>
  </si>
  <si>
    <t>int</t>
    <phoneticPr fontId="1"/>
  </si>
  <si>
    <t>int(11)</t>
    <phoneticPr fontId="1"/>
  </si>
  <si>
    <t>ドキュメントNo</t>
    <phoneticPr fontId="1"/>
  </si>
  <si>
    <t>任意の値</t>
    <rPh sb="0" eb="2">
      <t>ニンイ</t>
    </rPh>
    <rPh sb="3" eb="4">
      <t>アタイ</t>
    </rPh>
    <phoneticPr fontId="1"/>
  </si>
  <si>
    <t>ドキュメントid</t>
    <phoneticPr fontId="1"/>
  </si>
  <si>
    <t>document_id</t>
    <phoneticPr fontId="1"/>
  </si>
  <si>
    <t>(各ドキュメントのid範囲)</t>
    <rPh sb="1" eb="2">
      <t>カク</t>
    </rPh>
    <rPh sb="11" eb="13">
      <t>ハンイ</t>
    </rPh>
    <phoneticPr fontId="1"/>
  </si>
  <si>
    <t>image/jpeg</t>
  </si>
  <si>
    <t>jpg</t>
    <phoneticPr fontId="1"/>
  </si>
  <si>
    <t>image/jpeg</t>
    <phoneticPr fontId="1"/>
  </si>
  <si>
    <t>image/png</t>
  </si>
  <si>
    <t>png</t>
    <phoneticPr fontId="1"/>
  </si>
  <si>
    <t>image/svg+xml</t>
  </si>
  <si>
    <t>svg</t>
    <phoneticPr fontId="1"/>
  </si>
  <si>
    <t>tif</t>
    <phoneticPr fontId="1"/>
  </si>
  <si>
    <t>image/tiff</t>
  </si>
  <si>
    <t>tiff</t>
    <phoneticPr fontId="1"/>
  </si>
  <si>
    <t>bmp</t>
    <phoneticPr fontId="1"/>
  </si>
  <si>
    <t>image/bmp</t>
  </si>
  <si>
    <t>image/gif</t>
  </si>
  <si>
    <t>gif</t>
    <phoneticPr fontId="1"/>
  </si>
  <si>
    <t>video/mp4</t>
  </si>
  <si>
    <t>MP4</t>
    <phoneticPr fontId="1"/>
  </si>
  <si>
    <t>video/quicktime</t>
  </si>
  <si>
    <t>MOV</t>
    <phoneticPr fontId="1"/>
  </si>
  <si>
    <t>video/x-msvideo</t>
  </si>
  <si>
    <t>AVI</t>
    <phoneticPr fontId="1"/>
  </si>
  <si>
    <t>jpeg</t>
    <phoneticPr fontId="1"/>
  </si>
  <si>
    <t>images</t>
    <phoneticPr fontId="1"/>
  </si>
  <si>
    <t>application/pdf</t>
  </si>
  <si>
    <t>doc</t>
  </si>
  <si>
    <t>application/msword</t>
  </si>
  <si>
    <t>docx</t>
  </si>
  <si>
    <t>application/vnd.openxmlformats-officedocument.wordprocessingml.document</t>
  </si>
  <si>
    <t>xls</t>
  </si>
  <si>
    <t>application/vnd.ms-excel</t>
  </si>
  <si>
    <t>xlsx</t>
  </si>
  <si>
    <t>application/vnd.openxmlformats-officedocument.spreadsheetml.sheet</t>
  </si>
  <si>
    <t>pdfs</t>
    <phoneticPr fontId="1"/>
  </si>
  <si>
    <t>words</t>
    <phoneticPr fontId="1"/>
  </si>
  <si>
    <t>excels</t>
    <phoneticPr fontId="1"/>
  </si>
  <si>
    <t>movies</t>
    <phoneticPr fontId="1"/>
  </si>
  <si>
    <t>DocumentExtensionEnum</t>
    <phoneticPr fontId="1"/>
  </si>
  <si>
    <t>type</t>
    <phoneticPr fontId="1"/>
  </si>
  <si>
    <t>mime_type</t>
    <phoneticPr fontId="1"/>
  </si>
  <si>
    <t>(各ドキュメントの拡張子タイプ)</t>
    <rPh sb="1" eb="2">
      <t>カク</t>
    </rPh>
    <rPh sb="9" eb="12">
      <t>カクチョウシ</t>
    </rPh>
    <phoneticPr fontId="1"/>
  </si>
  <si>
    <t>document_number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</si>
</sst>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HackGen35"/>
      <family val="3"/>
      <charset val="128"/>
    </font>
    <font>
      <sz val="11"/>
      <color theme="1"/>
      <name val="HackGen35 Console"/>
      <family val="3"/>
      <charset val="128"/>
    </font>
    <font>
      <sz val="11"/>
      <name val="HackGen35 Console"/>
      <family val="3"/>
      <charset val="128"/>
    </font>
    <font>
      <u/>
      <sz val="11"/>
      <color theme="1"/>
      <name val="HackGen35 Console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4" xfId="0" applyFont="1" applyBorder="1"/>
    <xf numFmtId="0" fontId="5" fillId="0" borderId="6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0" xfId="0" applyFont="1" applyAlignment="1">
      <alignment horizontal="centerContinuous" vertical="center"/>
    </xf>
    <xf numFmtId="0" fontId="5" fillId="0" borderId="6" xfId="0" applyFont="1" applyBorder="1" applyAlignment="1">
      <alignment horizontal="centerContinuous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Continuous" vertical="center" wrapText="1"/>
    </xf>
    <xf numFmtId="0" fontId="3" fillId="0" borderId="0" xfId="2"/>
    <xf numFmtId="0" fontId="6" fillId="0" borderId="10" xfId="0" applyFont="1" applyBorder="1" applyAlignment="1">
      <alignment horizontal="center" vertic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9"/>
    </xf>
    <xf numFmtId="0" fontId="5" fillId="2" borderId="1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38" fontId="5" fillId="0" borderId="0" xfId="1" applyFont="1" applyAlignment="1"/>
    <xf numFmtId="0" fontId="7" fillId="0" borderId="0" xfId="0" applyFont="1"/>
    <xf numFmtId="0" fontId="5" fillId="0" borderId="14" xfId="0" applyFont="1" applyBorder="1"/>
  </cellXfs>
  <cellStyles count="3">
    <cellStyle name="ハイパーリンク" xfId="2" builtinId="8"/>
    <cellStyle name="桁区切り" xfId="1" builtinId="6"/>
    <cellStyle name="標準" xfId="0" builtinId="0"/>
  </cellStyles>
  <dxfs count="5"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ont>
        <color auto="1"/>
      </font>
      <fill>
        <patternFill>
          <bgColor rgb="FFFF99FF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10" Type="http://schemas.microsoft.com/office/2017/10/relationships/person" Target="persons/person4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microsoft.com/office/2017/10/relationships/person" Target="persons/person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0</xdr:colOff>
      <xdr:row>12</xdr:row>
      <xdr:rowOff>0</xdr:rowOff>
    </xdr:from>
    <xdr:ext cx="8516370" cy="6426456"/>
    <xdr:sp macro="" textlink="">
      <xdr:nvSpPr>
        <xdr:cNvPr id="11" name="フローチャート: 書類 10">
          <a:extLst>
            <a:ext uri="{FF2B5EF4-FFF2-40B4-BE49-F238E27FC236}">
              <a16:creationId xmlns:a16="http://schemas.microsoft.com/office/drawing/2014/main" id="{2A010AE7-C5F6-4C01-9353-ABA00CAA58E0}"/>
            </a:ext>
          </a:extLst>
        </xdr:cNvPr>
        <xdr:cNvSpPr/>
      </xdr:nvSpPr>
      <xdr:spPr>
        <a:xfrm>
          <a:off x="11310257" y="1219200"/>
          <a:ext cx="8516370" cy="6426456"/>
        </a:xfrm>
        <a:prstGeom prst="flowChartDocumen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lvl="0"/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文書管理</a:t>
          </a:r>
          <a:r>
            <a:rPr lang="en-US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API</a:t>
          </a:r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エンドポイント</a:t>
          </a:r>
        </a:p>
        <a:p>
          <a:pPr lvl="1"/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文書と文書属性の登録</a:t>
          </a:r>
        </a:p>
        <a:p>
          <a:pPr lvl="1"/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文書属性による文書の検索</a:t>
          </a:r>
          <a:br>
            <a:rPr lang="en-US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</a:br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以下の検索条件を組み合わせて検索するものとする</a:t>
          </a:r>
          <a:br>
            <a:rPr lang="en-US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</a:br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結果に文書ファイルは含まず文書属性を返す</a:t>
          </a:r>
        </a:p>
        <a:p>
          <a:pPr lvl="2"/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指定したキーと値の一致</a:t>
          </a:r>
        </a:p>
        <a:p>
          <a:pPr lvl="2"/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指定したキーの値が指定した値の範囲に含まれるか</a:t>
          </a:r>
        </a:p>
        <a:p>
          <a:pPr lvl="1"/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文書の更新</a:t>
          </a:r>
        </a:p>
        <a:p>
          <a:pPr lvl="1"/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文書属性の更新</a:t>
          </a:r>
        </a:p>
        <a:p>
          <a:pPr lvl="1"/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文書の取得</a:t>
          </a:r>
        </a:p>
        <a:p>
          <a:pPr lvl="1"/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文書の削除</a:t>
          </a:r>
        </a:p>
        <a:p>
          <a:pPr lvl="0"/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文書ファイルは</a:t>
          </a:r>
          <a:r>
            <a:rPr lang="en-US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1</a:t>
          </a:r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ファイルあたり最大</a:t>
          </a:r>
          <a:r>
            <a:rPr lang="en-US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1GB</a:t>
          </a:r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までの</a:t>
          </a:r>
          <a:r>
            <a:rPr lang="en-US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PDF/Word/Excel/Image/Video</a:t>
          </a:r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とする</a:t>
          </a:r>
        </a:p>
        <a:p>
          <a:pPr lvl="0"/>
          <a:r>
            <a:rPr lang="en-US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Web</a:t>
          </a:r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アプリケーションが使用できるメモリ量は</a:t>
          </a:r>
          <a:r>
            <a:rPr lang="en-US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100MB</a:t>
          </a:r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までとする</a:t>
          </a:r>
        </a:p>
        <a:p>
          <a:pPr lvl="0"/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文書の属性は任意のキー</a:t>
          </a:r>
          <a:r>
            <a:rPr lang="en-US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(</a:t>
          </a:r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英数字</a:t>
          </a:r>
          <a:r>
            <a:rPr lang="en-US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)</a:t>
          </a:r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と値で設定することができる</a:t>
          </a:r>
        </a:p>
        <a:p>
          <a:pPr lvl="0"/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文書にはそれぞれ一意なキーや</a:t>
          </a:r>
          <a:r>
            <a:rPr lang="en-US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URL</a:t>
          </a:r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が割り振られ、外部システムで利用可能であること</a:t>
          </a:r>
        </a:p>
        <a:p>
          <a:pPr lvl="0"/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当</a:t>
          </a:r>
          <a:r>
            <a:rPr lang="en-US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API</a:t>
          </a:r>
          <a:r>
            <a:rPr lang="ja-JP" altLang="ja-JP" sz="1600">
              <a:solidFill>
                <a:schemeClr val="lt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は外部へ公開し任意の利用者がいる想定とする</a:t>
          </a:r>
        </a:p>
        <a:p>
          <a:pPr algn="l"/>
          <a:endParaRPr kumimoji="1" lang="ja-JP" altLang="en-US" sz="1600">
            <a:latin typeface="HackGen Console" panose="020B0509020203020207" pitchFamily="49" charset="-128"/>
            <a:ea typeface="HackGen Console" panose="020B0509020203020207" pitchFamily="49" charset="-128"/>
            <a:cs typeface="HackGen Console" panose="020B0509020203020207" pitchFamily="49" charset="-128"/>
          </a:endParaRPr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194346" cy="1135291"/>
    <xdr:sp macro="" textlink="">
      <xdr:nvSpPr>
        <xdr:cNvPr id="13" name="四角形: 上の 2 つの角を丸める 12">
          <a:extLst>
            <a:ext uri="{FF2B5EF4-FFF2-40B4-BE49-F238E27FC236}">
              <a16:creationId xmlns:a16="http://schemas.microsoft.com/office/drawing/2014/main" id="{5DA43540-A5B5-4C3B-A9FF-5DB4B89F7943}"/>
            </a:ext>
          </a:extLst>
        </xdr:cNvPr>
        <xdr:cNvSpPr/>
      </xdr:nvSpPr>
      <xdr:spPr>
        <a:xfrm>
          <a:off x="6422571" y="522514"/>
          <a:ext cx="6194346" cy="1135291"/>
        </a:xfrm>
        <a:prstGeom prst="round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kumimoji="1" lang="en-US" altLang="ja-JP" sz="1400"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URL</a:t>
          </a:r>
          <a:r>
            <a:rPr kumimoji="1" lang="ja-JP" altLang="en-US" sz="1400"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：</a:t>
          </a:r>
          <a:endParaRPr kumimoji="1" lang="en-US" altLang="ja-JP" sz="1400">
            <a:latin typeface="HackGen Console" panose="020B0509020203020207" pitchFamily="49" charset="-128"/>
            <a:ea typeface="HackGen Console" panose="020B0509020203020207" pitchFamily="49" charset="-128"/>
            <a:cs typeface="HackGen Console" panose="020B0509020203020207" pitchFamily="49" charset="-128"/>
          </a:endParaRPr>
        </a:p>
        <a:p>
          <a:pPr algn="l"/>
          <a:r>
            <a:rPr kumimoji="1" lang="en-US" altLang="ja-JP" sz="1400"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https://domain/api/v1/pdf/</a:t>
          </a:r>
        </a:p>
        <a:p>
          <a:pPr algn="l"/>
          <a:endParaRPr kumimoji="1" lang="en-US" altLang="ja-JP" sz="1400">
            <a:latin typeface="HackGen Console" panose="020B0509020203020207" pitchFamily="49" charset="-128"/>
            <a:ea typeface="HackGen Console" panose="020B0509020203020207" pitchFamily="49" charset="-128"/>
            <a:cs typeface="HackGen Console" panose="020B0509020203020207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HackGen Console" panose="020B0509020203020207" pitchFamily="49" charset="-128"/>
              <a:ea typeface="HackGen Console" panose="020B0509020203020207" pitchFamily="49" charset="-128"/>
              <a:cs typeface="HackGen Console" panose="020B0509020203020207" pitchFamily="49" charset="-128"/>
            </a:rPr>
            <a:t>設計時のポイントはエンドポイント設計、命名規則、入力チェック処理、例外処理になる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main/api/v1/document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50"/>
  <sheetViews>
    <sheetView showGridLines="0" topLeftCell="A10" zoomScale="70" zoomScaleNormal="70" workbookViewId="0">
      <selection activeCell="L33" sqref="L33:L34"/>
    </sheetView>
  </sheetViews>
  <sheetFormatPr defaultRowHeight="13.2"/>
  <cols>
    <col min="1" max="1" width="1.3984375" style="2" customWidth="1"/>
    <col min="2" max="2" width="2.796875" style="2" bestFit="1" customWidth="1"/>
    <col min="3" max="3" width="25.69921875" style="2" bestFit="1" customWidth="1"/>
    <col min="4" max="4" width="58" style="2" bestFit="1" customWidth="1"/>
    <col min="5" max="5" width="13.5" style="2" customWidth="1"/>
    <col min="6" max="6" width="9.09765625" style="2" bestFit="1" customWidth="1"/>
    <col min="7" max="8" width="8.796875" style="2" customWidth="1"/>
    <col min="9" max="11" width="8.796875" style="2"/>
    <col min="12" max="13" width="8.796875" style="2" customWidth="1"/>
    <col min="14" max="22" width="8.796875" style="2"/>
    <col min="23" max="23" width="21.5" style="2" customWidth="1"/>
    <col min="24" max="24" width="16.09765625" style="2" bestFit="1" customWidth="1"/>
    <col min="25" max="25" width="5.3984375" style="2" bestFit="1" customWidth="1"/>
    <col min="26" max="16384" width="8.796875" style="2"/>
  </cols>
  <sheetData>
    <row r="3" spans="2:21">
      <c r="C3" s="2" t="s">
        <v>46</v>
      </c>
    </row>
    <row r="4" spans="2:21" ht="18">
      <c r="C4" s="22" t="s">
        <v>66</v>
      </c>
    </row>
    <row r="5" spans="2:21">
      <c r="C5" s="2" t="s">
        <v>113</v>
      </c>
    </row>
    <row r="6" spans="2:21">
      <c r="C6" s="3" t="s">
        <v>47</v>
      </c>
      <c r="D6" s="3"/>
    </row>
    <row r="7" spans="2:21">
      <c r="C7" s="29" t="s">
        <v>49</v>
      </c>
      <c r="D7" s="2" t="s">
        <v>58</v>
      </c>
    </row>
    <row r="8" spans="2:21">
      <c r="C8" s="29" t="s">
        <v>51</v>
      </c>
      <c r="D8" s="2" t="s">
        <v>59</v>
      </c>
    </row>
    <row r="9" spans="2:21">
      <c r="C9" s="29" t="s">
        <v>53</v>
      </c>
      <c r="D9" s="2" t="s">
        <v>60</v>
      </c>
    </row>
    <row r="10" spans="2:21">
      <c r="C10" s="29" t="s">
        <v>55</v>
      </c>
      <c r="D10" s="2" t="s">
        <v>61</v>
      </c>
    </row>
    <row r="11" spans="2:21">
      <c r="C11" s="29" t="s">
        <v>57</v>
      </c>
      <c r="D11" s="2" t="s">
        <v>62</v>
      </c>
    </row>
    <row r="13" spans="2:21">
      <c r="G13" s="3" t="s">
        <v>7</v>
      </c>
      <c r="H13" s="3"/>
      <c r="I13" s="3"/>
      <c r="J13" s="3"/>
      <c r="K13" s="3"/>
      <c r="L13" s="3"/>
      <c r="M13" s="3"/>
      <c r="N13" s="3"/>
      <c r="O13" s="3"/>
      <c r="P13" s="3"/>
      <c r="Q13" s="3" t="s">
        <v>40</v>
      </c>
      <c r="R13" s="3"/>
      <c r="S13" s="3"/>
      <c r="T13" s="3"/>
      <c r="U13" s="3"/>
    </row>
    <row r="14" spans="2:21" ht="26.4">
      <c r="C14" s="20" t="s">
        <v>8</v>
      </c>
      <c r="D14" s="20" t="s">
        <v>41</v>
      </c>
      <c r="E14" s="20" t="s">
        <v>45</v>
      </c>
      <c r="F14" s="23" t="s">
        <v>44</v>
      </c>
      <c r="G14" s="21" t="s">
        <v>42</v>
      </c>
      <c r="H14" s="18"/>
      <c r="I14" s="18"/>
      <c r="J14" s="18"/>
      <c r="K14" s="19"/>
      <c r="L14" s="21" t="s">
        <v>43</v>
      </c>
      <c r="M14" s="18"/>
      <c r="N14" s="18"/>
      <c r="O14" s="18"/>
      <c r="P14" s="19"/>
      <c r="Q14" s="18" t="s">
        <v>11</v>
      </c>
      <c r="R14" s="18"/>
      <c r="S14" s="18"/>
      <c r="T14" s="18"/>
      <c r="U14" s="18"/>
    </row>
    <row r="15" spans="2:21">
      <c r="B15" s="9">
        <v>1</v>
      </c>
      <c r="C15" s="12" t="s">
        <v>0</v>
      </c>
      <c r="D15" s="12" t="s">
        <v>114</v>
      </c>
      <c r="E15" s="12"/>
      <c r="F15" s="25" t="s">
        <v>63</v>
      </c>
      <c r="G15" s="6"/>
      <c r="H15" s="9"/>
      <c r="I15" s="9"/>
      <c r="J15" s="9"/>
      <c r="K15" s="14"/>
      <c r="L15" s="6" t="s">
        <v>71</v>
      </c>
      <c r="M15" s="9"/>
      <c r="N15" s="9"/>
      <c r="O15" s="9"/>
      <c r="P15" s="14"/>
      <c r="Q15" s="9" t="s">
        <v>67</v>
      </c>
      <c r="R15" s="9"/>
      <c r="S15" s="9"/>
      <c r="T15" s="9"/>
      <c r="U15" s="9"/>
    </row>
    <row r="16" spans="2:21">
      <c r="C16" s="11"/>
      <c r="D16" s="11" t="s">
        <v>119</v>
      </c>
      <c r="E16" s="11"/>
      <c r="F16" s="26"/>
      <c r="G16" s="7"/>
      <c r="K16" s="15"/>
      <c r="L16" s="7" t="s">
        <v>28</v>
      </c>
      <c r="P16" s="15"/>
      <c r="Q16" s="2" t="s">
        <v>9</v>
      </c>
    </row>
    <row r="17" spans="2:21">
      <c r="C17" s="11"/>
      <c r="D17" s="11"/>
      <c r="E17" s="11"/>
      <c r="F17" s="26"/>
      <c r="G17" s="7"/>
      <c r="K17" s="15"/>
      <c r="L17" s="7" t="s">
        <v>10</v>
      </c>
      <c r="P17" s="15"/>
      <c r="Q17" s="2" t="s">
        <v>10</v>
      </c>
    </row>
    <row r="18" spans="2:21">
      <c r="C18" s="11"/>
      <c r="D18" s="11"/>
      <c r="E18" s="11"/>
      <c r="F18" s="26"/>
      <c r="G18" s="7"/>
      <c r="K18" s="15"/>
      <c r="L18" s="7" t="s">
        <v>120</v>
      </c>
      <c r="P18" s="15"/>
      <c r="Q18" s="7" t="s">
        <v>69</v>
      </c>
    </row>
    <row r="19" spans="2:21">
      <c r="C19" s="11"/>
      <c r="D19" s="11"/>
      <c r="E19" s="11"/>
      <c r="F19" s="26"/>
      <c r="G19" s="7"/>
      <c r="K19" s="15"/>
      <c r="L19" s="7"/>
      <c r="P19" s="15"/>
      <c r="Q19" s="7" t="s">
        <v>70</v>
      </c>
    </row>
    <row r="20" spans="2:21">
      <c r="B20" s="10"/>
      <c r="C20" s="13"/>
      <c r="D20" s="13"/>
      <c r="E20" s="13"/>
      <c r="F20" s="27"/>
      <c r="G20" s="8"/>
      <c r="H20" s="10"/>
      <c r="I20" s="10"/>
      <c r="J20" s="10"/>
      <c r="K20" s="16"/>
      <c r="L20" s="8"/>
      <c r="M20" s="10"/>
      <c r="N20" s="10"/>
      <c r="O20" s="10"/>
      <c r="P20" s="16"/>
      <c r="Q20" s="10"/>
      <c r="R20" s="10"/>
      <c r="S20" s="10"/>
      <c r="T20" s="10"/>
      <c r="U20" s="10"/>
    </row>
    <row r="21" spans="2:21">
      <c r="B21" s="2">
        <v>2</v>
      </c>
      <c r="C21" s="11" t="s">
        <v>1</v>
      </c>
      <c r="D21" s="12" t="s">
        <v>115</v>
      </c>
      <c r="E21" s="11"/>
      <c r="F21" s="26" t="s">
        <v>64</v>
      </c>
      <c r="G21" s="7" t="s">
        <v>19</v>
      </c>
      <c r="K21" s="15"/>
      <c r="L21" s="7"/>
      <c r="P21" s="15"/>
      <c r="Q21" s="9" t="s">
        <v>67</v>
      </c>
    </row>
    <row r="22" spans="2:21">
      <c r="C22" s="11"/>
      <c r="D22" s="11" t="s">
        <v>119</v>
      </c>
      <c r="E22" s="11"/>
      <c r="F22" s="26"/>
      <c r="G22" s="7" t="s">
        <v>12</v>
      </c>
      <c r="K22" s="15"/>
      <c r="L22" s="7"/>
      <c r="P22" s="15"/>
    </row>
    <row r="23" spans="2:21">
      <c r="C23" s="11"/>
      <c r="D23" s="11"/>
      <c r="E23" s="11"/>
      <c r="F23" s="26"/>
      <c r="G23" s="7" t="s">
        <v>17</v>
      </c>
      <c r="K23" s="15"/>
      <c r="L23" s="7"/>
      <c r="P23" s="15"/>
    </row>
    <row r="24" spans="2:21">
      <c r="C24" s="11"/>
      <c r="D24" s="11"/>
      <c r="E24" s="11"/>
      <c r="F24" s="26"/>
      <c r="G24" s="7" t="s">
        <v>18</v>
      </c>
      <c r="K24" s="15"/>
      <c r="L24" s="7"/>
      <c r="P24" s="15"/>
    </row>
    <row r="25" spans="2:21">
      <c r="C25" s="11"/>
      <c r="D25" s="11"/>
      <c r="E25" s="11"/>
      <c r="F25" s="26"/>
      <c r="G25" s="7"/>
      <c r="K25" s="15"/>
      <c r="L25" s="7"/>
      <c r="P25" s="15"/>
    </row>
    <row r="26" spans="2:21">
      <c r="C26" s="11"/>
      <c r="D26" s="11"/>
      <c r="E26" s="11"/>
      <c r="F26" s="26"/>
      <c r="G26" s="7"/>
      <c r="K26" s="15"/>
      <c r="L26" s="7"/>
      <c r="P26" s="15"/>
    </row>
    <row r="27" spans="2:21">
      <c r="B27" s="9">
        <v>3</v>
      </c>
      <c r="C27" s="12" t="s">
        <v>2</v>
      </c>
      <c r="D27" s="12" t="s">
        <v>116</v>
      </c>
      <c r="E27" s="12"/>
      <c r="F27" s="25" t="s">
        <v>112</v>
      </c>
      <c r="G27" s="6" t="s">
        <v>9</v>
      </c>
      <c r="H27" s="9"/>
      <c r="I27" s="9"/>
      <c r="J27" s="9"/>
      <c r="K27" s="14"/>
      <c r="L27" s="6" t="s">
        <v>6</v>
      </c>
      <c r="M27" s="9"/>
      <c r="N27" s="9"/>
      <c r="O27" s="9"/>
      <c r="P27" s="14"/>
      <c r="Q27" s="9" t="s">
        <v>67</v>
      </c>
      <c r="R27" s="9"/>
      <c r="S27" s="9"/>
      <c r="T27" s="9"/>
      <c r="U27" s="9"/>
    </row>
    <row r="28" spans="2:21">
      <c r="C28" s="11"/>
      <c r="D28" s="11" t="s">
        <v>119</v>
      </c>
      <c r="E28" s="11"/>
      <c r="F28" s="26"/>
      <c r="G28" s="7" t="s">
        <v>13</v>
      </c>
      <c r="K28" s="15"/>
      <c r="L28" s="7"/>
      <c r="P28" s="15"/>
    </row>
    <row r="29" spans="2:21">
      <c r="C29" s="11"/>
      <c r="D29" s="11"/>
      <c r="E29" s="11"/>
      <c r="F29" s="26"/>
      <c r="G29" s="7" t="s">
        <v>17</v>
      </c>
      <c r="K29" s="15"/>
      <c r="L29" s="7"/>
      <c r="P29" s="15"/>
    </row>
    <row r="30" spans="2:21">
      <c r="C30" s="11"/>
      <c r="D30" s="11"/>
      <c r="E30" s="11"/>
      <c r="F30" s="26"/>
      <c r="G30" s="7" t="s">
        <v>18</v>
      </c>
      <c r="K30" s="15"/>
      <c r="L30" s="7"/>
      <c r="P30" s="15"/>
    </row>
    <row r="31" spans="2:21">
      <c r="C31" s="11"/>
      <c r="D31" s="11"/>
      <c r="E31" s="11"/>
      <c r="F31" s="26"/>
      <c r="G31" s="7"/>
      <c r="K31" s="15"/>
      <c r="L31" s="7"/>
      <c r="P31" s="15"/>
    </row>
    <row r="32" spans="2:21">
      <c r="B32" s="10"/>
      <c r="C32" s="13"/>
      <c r="D32" s="13"/>
      <c r="E32" s="13"/>
      <c r="F32" s="27"/>
      <c r="G32" s="8"/>
      <c r="H32" s="10"/>
      <c r="I32" s="10"/>
      <c r="J32" s="10"/>
      <c r="K32" s="16"/>
      <c r="L32" s="8"/>
      <c r="M32" s="10"/>
      <c r="N32" s="10"/>
      <c r="O32" s="10"/>
      <c r="P32" s="16"/>
      <c r="Q32" s="10"/>
      <c r="R32" s="10"/>
      <c r="S32" s="10"/>
      <c r="T32" s="10"/>
      <c r="U32" s="10"/>
    </row>
    <row r="33" spans="2:21">
      <c r="B33" s="2">
        <v>4</v>
      </c>
      <c r="C33" s="11" t="s">
        <v>3</v>
      </c>
      <c r="D33" s="12" t="s">
        <v>116</v>
      </c>
      <c r="E33" s="11"/>
      <c r="F33" s="25" t="s">
        <v>117</v>
      </c>
      <c r="G33" s="6" t="s">
        <v>9</v>
      </c>
      <c r="K33" s="15"/>
      <c r="L33" s="7" t="s">
        <v>14</v>
      </c>
      <c r="P33" s="15"/>
      <c r="Q33" s="2" t="s">
        <v>27</v>
      </c>
    </row>
    <row r="34" spans="2:21">
      <c r="C34" s="11"/>
      <c r="D34" s="11" t="s">
        <v>119</v>
      </c>
      <c r="E34" s="11"/>
      <c r="F34" s="26"/>
      <c r="G34" s="7" t="s">
        <v>13</v>
      </c>
      <c r="K34" s="15"/>
      <c r="L34" s="7" t="s">
        <v>120</v>
      </c>
      <c r="P34" s="15"/>
    </row>
    <row r="35" spans="2:21">
      <c r="C35" s="11"/>
      <c r="D35" s="11"/>
      <c r="E35" s="11"/>
      <c r="F35" s="26"/>
      <c r="G35" s="7" t="s">
        <v>17</v>
      </c>
      <c r="K35" s="15"/>
      <c r="L35" s="7"/>
      <c r="P35" s="15"/>
    </row>
    <row r="36" spans="2:21">
      <c r="C36" s="11"/>
      <c r="D36" s="11"/>
      <c r="E36" s="11"/>
      <c r="F36" s="26"/>
      <c r="G36" s="7" t="s">
        <v>18</v>
      </c>
      <c r="K36" s="15"/>
      <c r="L36" s="7"/>
      <c r="P36" s="15"/>
    </row>
    <row r="37" spans="2:21">
      <c r="C37" s="11"/>
      <c r="D37" s="11"/>
      <c r="E37" s="11"/>
      <c r="F37" s="26"/>
      <c r="G37" s="7"/>
      <c r="K37" s="15"/>
      <c r="L37" s="7"/>
      <c r="P37" s="15"/>
    </row>
    <row r="38" spans="2:21">
      <c r="C38" s="11"/>
      <c r="D38" s="11"/>
      <c r="E38" s="11"/>
      <c r="F38" s="26"/>
      <c r="G38" s="7"/>
      <c r="K38" s="15"/>
      <c r="L38" s="7"/>
      <c r="P38" s="15"/>
    </row>
    <row r="39" spans="2:21">
      <c r="C39" s="11"/>
      <c r="D39" s="11"/>
      <c r="E39" s="11"/>
      <c r="F39" s="26"/>
      <c r="G39" s="7"/>
      <c r="K39" s="15"/>
      <c r="L39" s="7"/>
      <c r="P39" s="15"/>
    </row>
    <row r="40" spans="2:21">
      <c r="B40" s="9">
        <v>5</v>
      </c>
      <c r="C40" s="12" t="s">
        <v>4</v>
      </c>
      <c r="D40" s="12" t="s">
        <v>118</v>
      </c>
      <c r="E40" s="12"/>
      <c r="F40" s="25" t="s">
        <v>64</v>
      </c>
      <c r="G40" s="6" t="s">
        <v>19</v>
      </c>
      <c r="H40" s="9"/>
      <c r="I40" s="9"/>
      <c r="J40" s="9"/>
      <c r="K40" s="14"/>
      <c r="L40" s="6"/>
      <c r="M40" s="9"/>
      <c r="N40" s="9"/>
      <c r="O40" s="9"/>
      <c r="P40" s="14"/>
      <c r="Q40" s="9" t="s">
        <v>68</v>
      </c>
      <c r="R40" s="9"/>
      <c r="S40" s="9"/>
      <c r="T40" s="9"/>
      <c r="U40" s="9"/>
    </row>
    <row r="41" spans="2:21">
      <c r="C41" s="11"/>
      <c r="D41" s="11" t="s">
        <v>119</v>
      </c>
      <c r="E41" s="11"/>
      <c r="F41" s="26"/>
      <c r="G41" s="7" t="s">
        <v>12</v>
      </c>
      <c r="K41" s="15"/>
      <c r="L41" s="7"/>
      <c r="P41" s="15"/>
    </row>
    <row r="42" spans="2:21">
      <c r="C42" s="11"/>
      <c r="D42" s="11"/>
      <c r="E42" s="11"/>
      <c r="F42" s="26"/>
      <c r="G42" s="7" t="s">
        <v>17</v>
      </c>
      <c r="K42" s="15"/>
      <c r="L42" s="7"/>
      <c r="P42" s="15"/>
    </row>
    <row r="43" spans="2:21">
      <c r="C43" s="11"/>
      <c r="D43" s="11"/>
      <c r="E43" s="11"/>
      <c r="F43" s="26"/>
      <c r="G43" s="7" t="s">
        <v>18</v>
      </c>
      <c r="K43" s="15"/>
      <c r="L43" s="7"/>
      <c r="P43" s="15"/>
    </row>
    <row r="44" spans="2:21">
      <c r="B44" s="10"/>
      <c r="C44" s="13"/>
      <c r="D44" s="13"/>
      <c r="E44" s="13"/>
      <c r="F44" s="27"/>
      <c r="G44" s="8"/>
      <c r="H44" s="10"/>
      <c r="I44" s="10"/>
      <c r="J44" s="10"/>
      <c r="K44" s="16"/>
      <c r="L44" s="8"/>
      <c r="M44" s="10"/>
      <c r="N44" s="10"/>
      <c r="O44" s="10"/>
      <c r="P44" s="16"/>
      <c r="Q44" s="10"/>
      <c r="R44" s="10"/>
      <c r="S44" s="10"/>
      <c r="T44" s="10"/>
      <c r="U44" s="10"/>
    </row>
    <row r="45" spans="2:21">
      <c r="B45" s="2">
        <v>6</v>
      </c>
      <c r="C45" s="11" t="s">
        <v>5</v>
      </c>
      <c r="D45" s="11" t="s">
        <v>116</v>
      </c>
      <c r="E45" s="11"/>
      <c r="F45" s="26" t="s">
        <v>65</v>
      </c>
      <c r="G45" s="7" t="s">
        <v>19</v>
      </c>
      <c r="K45" s="15"/>
      <c r="L45" s="7"/>
      <c r="P45" s="15"/>
      <c r="Q45" s="9" t="s">
        <v>67</v>
      </c>
    </row>
    <row r="46" spans="2:21">
      <c r="C46" s="11"/>
      <c r="D46" s="11" t="s">
        <v>119</v>
      </c>
      <c r="E46" s="11"/>
      <c r="F46" s="26"/>
      <c r="G46" s="7" t="s">
        <v>12</v>
      </c>
      <c r="K46" s="15"/>
      <c r="L46" s="7"/>
      <c r="P46" s="15"/>
    </row>
    <row r="47" spans="2:21">
      <c r="C47" s="11"/>
      <c r="D47" s="11"/>
      <c r="E47" s="11"/>
      <c r="F47" s="26"/>
      <c r="G47" s="7" t="s">
        <v>17</v>
      </c>
      <c r="K47" s="15"/>
      <c r="L47" s="7"/>
      <c r="P47" s="15"/>
    </row>
    <row r="48" spans="2:21">
      <c r="C48" s="11"/>
      <c r="D48" s="11"/>
      <c r="E48" s="11"/>
      <c r="F48" s="26"/>
      <c r="G48" s="7" t="s">
        <v>18</v>
      </c>
      <c r="K48" s="15"/>
      <c r="L48" s="7"/>
      <c r="P48" s="15"/>
    </row>
    <row r="49" spans="3:16">
      <c r="C49" s="11"/>
      <c r="D49" s="11"/>
      <c r="E49" s="11"/>
      <c r="F49" s="26"/>
      <c r="G49" s="7"/>
      <c r="K49" s="15"/>
      <c r="L49" s="7"/>
      <c r="P49" s="15"/>
    </row>
    <row r="50" spans="3:16">
      <c r="F50" s="24"/>
    </row>
  </sheetData>
  <phoneticPr fontId="1"/>
  <conditionalFormatting sqref="F15 F21 F27 F33 F40 F45">
    <cfRule type="cellIs" dxfId="4" priority="3" operator="equal">
      <formula>"DELETE"</formula>
    </cfRule>
    <cfRule type="cellIs" dxfId="3" priority="4" operator="equal">
      <formula>"POST"</formula>
    </cfRule>
    <cfRule type="cellIs" dxfId="2" priority="5" operator="equal">
      <formula>"GET"</formula>
    </cfRule>
  </conditionalFormatting>
  <conditionalFormatting sqref="F15:F49">
    <cfRule type="cellIs" dxfId="1" priority="1" operator="equal">
      <formula>"PATCH"</formula>
    </cfRule>
  </conditionalFormatting>
  <conditionalFormatting sqref="F15:F50">
    <cfRule type="cellIs" dxfId="0" priority="2" operator="equal">
      <formula>"PUT"</formula>
    </cfRule>
  </conditionalFormatting>
  <hyperlinks>
    <hyperlink ref="C4" r:id="rId1" xr:uid="{65926AAA-ACCC-4E8E-B1BF-B870623FFDBB}"/>
  </hyperlinks>
  <pageMargins left="0.7" right="0.7" top="0.75" bottom="0.75" header="0.3" footer="0.3"/>
  <pageSetup paperSize="159"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9B0E-3CA1-42D3-B56C-4993A1E368C4}">
  <dimension ref="B2:K94"/>
  <sheetViews>
    <sheetView showGridLines="0" tabSelected="1" workbookViewId="0">
      <selection activeCell="L22" sqref="L22"/>
    </sheetView>
  </sheetViews>
  <sheetFormatPr defaultRowHeight="13.2"/>
  <cols>
    <col min="1" max="1" width="3.5" style="2" customWidth="1"/>
    <col min="2" max="2" width="20.19921875" style="2" bestFit="1" customWidth="1"/>
    <col min="3" max="3" width="27" style="2" bestFit="1" customWidth="1"/>
    <col min="4" max="4" width="15" style="2" bestFit="1" customWidth="1"/>
    <col min="5" max="5" width="8.8984375" style="2" bestFit="1" customWidth="1"/>
    <col min="6" max="9" width="8.796875" style="2"/>
    <col min="10" max="10" width="8.796875" style="2" customWidth="1"/>
    <col min="11" max="11" width="11.3984375" style="2" bestFit="1" customWidth="1"/>
    <col min="12" max="13" width="9.3984375" style="2" bestFit="1" customWidth="1"/>
    <col min="14" max="16384" width="8.796875" style="2"/>
  </cols>
  <sheetData>
    <row r="2" spans="2:11">
      <c r="B2" s="2" t="s">
        <v>81</v>
      </c>
    </row>
    <row r="4" spans="2:11">
      <c r="B4" s="42" t="s">
        <v>88</v>
      </c>
      <c r="F4" s="3" t="s">
        <v>83</v>
      </c>
      <c r="G4" s="3"/>
      <c r="H4" s="3"/>
      <c r="I4" s="3"/>
      <c r="J4" s="3"/>
    </row>
    <row r="5" spans="2:11">
      <c r="F5" s="3"/>
      <c r="G5" s="3"/>
      <c r="H5" s="3"/>
      <c r="I5" s="3"/>
      <c r="J5" s="3"/>
    </row>
    <row r="6" spans="2:11">
      <c r="B6" s="16" t="s">
        <v>72</v>
      </c>
      <c r="C6" s="16" t="s">
        <v>73</v>
      </c>
      <c r="D6" s="13" t="s">
        <v>32</v>
      </c>
      <c r="E6" s="30" t="s">
        <v>36</v>
      </c>
      <c r="F6" s="34" t="s">
        <v>22</v>
      </c>
      <c r="G6" s="34" t="s">
        <v>23</v>
      </c>
      <c r="H6" s="34" t="s">
        <v>24</v>
      </c>
      <c r="I6" s="34" t="s">
        <v>39</v>
      </c>
      <c r="J6" s="35" t="s">
        <v>25</v>
      </c>
      <c r="K6" s="40" t="s">
        <v>82</v>
      </c>
    </row>
    <row r="7" spans="2:11">
      <c r="B7" s="17" t="s">
        <v>21</v>
      </c>
      <c r="C7" s="17" t="s">
        <v>21</v>
      </c>
      <c r="D7" s="5" t="s">
        <v>33</v>
      </c>
      <c r="E7" s="31" t="s">
        <v>31</v>
      </c>
      <c r="F7" s="36" t="s">
        <v>31</v>
      </c>
      <c r="G7" s="36" t="s">
        <v>26</v>
      </c>
      <c r="H7" s="36" t="s">
        <v>26</v>
      </c>
      <c r="I7" s="36" t="s">
        <v>26</v>
      </c>
      <c r="J7" s="37" t="s">
        <v>31</v>
      </c>
    </row>
    <row r="8" spans="2:11">
      <c r="B8" s="17" t="s">
        <v>89</v>
      </c>
      <c r="C8" s="17" t="s">
        <v>90</v>
      </c>
      <c r="D8" s="5" t="s">
        <v>37</v>
      </c>
      <c r="E8" s="32" t="s">
        <v>26</v>
      </c>
      <c r="F8" s="36" t="s">
        <v>31</v>
      </c>
      <c r="G8" s="36" t="s">
        <v>26</v>
      </c>
      <c r="H8" s="36" t="s">
        <v>26</v>
      </c>
      <c r="I8" s="36" t="s">
        <v>26</v>
      </c>
      <c r="J8" s="37" t="s">
        <v>31</v>
      </c>
    </row>
    <row r="9" spans="2:11">
      <c r="B9" s="17" t="s">
        <v>15</v>
      </c>
      <c r="C9" s="17" t="s">
        <v>74</v>
      </c>
      <c r="D9" s="5" t="s">
        <v>35</v>
      </c>
      <c r="E9" s="32" t="s">
        <v>26</v>
      </c>
      <c r="F9" s="36" t="s">
        <v>31</v>
      </c>
      <c r="G9" s="36" t="s">
        <v>31</v>
      </c>
      <c r="H9" s="36" t="s">
        <v>31</v>
      </c>
      <c r="I9" s="36" t="s">
        <v>31</v>
      </c>
      <c r="J9" s="37" t="s">
        <v>31</v>
      </c>
    </row>
    <row r="10" spans="2:11">
      <c r="B10" s="17" t="s">
        <v>20</v>
      </c>
      <c r="C10" s="17" t="s">
        <v>75</v>
      </c>
      <c r="D10" s="5" t="s">
        <v>34</v>
      </c>
      <c r="E10" s="31" t="s">
        <v>31</v>
      </c>
      <c r="F10" s="36" t="s">
        <v>26</v>
      </c>
      <c r="G10" s="36" t="s">
        <v>26</v>
      </c>
      <c r="H10" s="36" t="s">
        <v>26</v>
      </c>
      <c r="I10" s="36" t="s">
        <v>26</v>
      </c>
      <c r="J10" s="37" t="s">
        <v>31</v>
      </c>
    </row>
    <row r="11" spans="2:11">
      <c r="B11" s="17" t="s">
        <v>121</v>
      </c>
      <c r="C11" s="17" t="s">
        <v>122</v>
      </c>
      <c r="D11" s="5" t="s">
        <v>34</v>
      </c>
      <c r="E11" s="31" t="s">
        <v>26</v>
      </c>
      <c r="F11" s="38" t="s">
        <v>26</v>
      </c>
      <c r="G11" s="36" t="s">
        <v>31</v>
      </c>
      <c r="H11" s="36" t="s">
        <v>31</v>
      </c>
      <c r="I11" s="36" t="s">
        <v>26</v>
      </c>
      <c r="J11" s="37" t="s">
        <v>31</v>
      </c>
    </row>
    <row r="12" spans="2:11">
      <c r="B12" s="17" t="s">
        <v>76</v>
      </c>
      <c r="C12" s="17" t="s">
        <v>78</v>
      </c>
      <c r="D12" s="5" t="s">
        <v>80</v>
      </c>
      <c r="E12" s="31" t="s">
        <v>26</v>
      </c>
      <c r="F12" s="38" t="s">
        <v>31</v>
      </c>
      <c r="G12" s="36" t="s">
        <v>26</v>
      </c>
      <c r="H12" s="36" t="s">
        <v>26</v>
      </c>
      <c r="I12" s="36" t="s">
        <v>26</v>
      </c>
      <c r="J12" s="39" t="s">
        <v>31</v>
      </c>
    </row>
    <row r="13" spans="2:11">
      <c r="B13" s="14" t="s">
        <v>77</v>
      </c>
      <c r="C13" s="14" t="s">
        <v>79</v>
      </c>
      <c r="D13" s="12" t="s">
        <v>80</v>
      </c>
      <c r="E13" s="33" t="s">
        <v>26</v>
      </c>
      <c r="F13" s="38" t="s">
        <v>30</v>
      </c>
      <c r="G13" s="38" t="s">
        <v>30</v>
      </c>
      <c r="H13" s="38" t="s">
        <v>30</v>
      </c>
      <c r="I13" s="38" t="s">
        <v>30</v>
      </c>
      <c r="J13" s="39" t="s">
        <v>30</v>
      </c>
    </row>
    <row r="16" spans="2:11">
      <c r="B16" s="42" t="s">
        <v>97</v>
      </c>
      <c r="F16" s="3" t="s">
        <v>83</v>
      </c>
      <c r="G16" s="3"/>
      <c r="H16" s="3"/>
      <c r="I16" s="3"/>
      <c r="J16" s="3"/>
    </row>
    <row r="17" spans="2:11">
      <c r="F17" s="3"/>
      <c r="G17" s="3"/>
      <c r="H17" s="3"/>
      <c r="I17" s="3"/>
      <c r="J17" s="3"/>
    </row>
    <row r="18" spans="2:11">
      <c r="B18" s="16" t="s">
        <v>72</v>
      </c>
      <c r="C18" s="16" t="s">
        <v>73</v>
      </c>
      <c r="D18" s="13" t="s">
        <v>32</v>
      </c>
      <c r="E18" s="30" t="s">
        <v>36</v>
      </c>
      <c r="F18" s="34" t="s">
        <v>22</v>
      </c>
      <c r="G18" s="34" t="s">
        <v>23</v>
      </c>
      <c r="H18" s="34" t="s">
        <v>24</v>
      </c>
      <c r="I18" s="34" t="s">
        <v>39</v>
      </c>
      <c r="J18" s="35" t="s">
        <v>25</v>
      </c>
      <c r="K18" s="40" t="s">
        <v>82</v>
      </c>
    </row>
    <row r="19" spans="2:11">
      <c r="B19" s="17" t="s">
        <v>21</v>
      </c>
      <c r="C19" s="17" t="s">
        <v>21</v>
      </c>
      <c r="D19" s="5" t="s">
        <v>123</v>
      </c>
      <c r="E19" s="31" t="s">
        <v>31</v>
      </c>
      <c r="F19" s="36" t="s">
        <v>31</v>
      </c>
      <c r="G19" s="36" t="s">
        <v>26</v>
      </c>
      <c r="H19" s="36" t="s">
        <v>26</v>
      </c>
      <c r="I19" s="36" t="s">
        <v>26</v>
      </c>
      <c r="J19" s="37" t="s">
        <v>31</v>
      </c>
    </row>
    <row r="20" spans="2:11">
      <c r="B20" s="17" t="s">
        <v>127</v>
      </c>
      <c r="C20" s="17" t="s">
        <v>128</v>
      </c>
      <c r="D20" s="5" t="s">
        <v>33</v>
      </c>
      <c r="E20" s="31" t="s">
        <v>31</v>
      </c>
      <c r="F20" s="36" t="s">
        <v>31</v>
      </c>
      <c r="G20" s="36" t="s">
        <v>31</v>
      </c>
      <c r="H20" s="36" t="s">
        <v>31</v>
      </c>
      <c r="I20" s="36" t="s">
        <v>31</v>
      </c>
      <c r="J20" s="37" t="s">
        <v>31</v>
      </c>
    </row>
    <row r="21" spans="2:11">
      <c r="B21" s="17" t="s">
        <v>125</v>
      </c>
      <c r="C21" s="17" t="s">
        <v>169</v>
      </c>
      <c r="D21" s="5" t="s">
        <v>124</v>
      </c>
      <c r="E21" s="31" t="s">
        <v>31</v>
      </c>
      <c r="F21" s="36" t="s">
        <v>31</v>
      </c>
      <c r="G21" s="36" t="s">
        <v>26</v>
      </c>
      <c r="H21" s="36" t="s">
        <v>26</v>
      </c>
      <c r="I21" s="36" t="s">
        <v>26</v>
      </c>
      <c r="J21" s="37" t="s">
        <v>31</v>
      </c>
    </row>
    <row r="22" spans="2:11">
      <c r="B22" s="17" t="s">
        <v>16</v>
      </c>
      <c r="C22" s="17" t="s">
        <v>86</v>
      </c>
      <c r="D22" s="5" t="s">
        <v>37</v>
      </c>
      <c r="E22" s="31" t="s">
        <v>31</v>
      </c>
      <c r="F22" s="36" t="s">
        <v>29</v>
      </c>
      <c r="G22" s="36" t="s">
        <v>31</v>
      </c>
      <c r="H22" s="36" t="s">
        <v>26</v>
      </c>
      <c r="I22" s="36" t="s">
        <v>26</v>
      </c>
      <c r="J22" s="37" t="s">
        <v>31</v>
      </c>
    </row>
    <row r="23" spans="2:11">
      <c r="B23" s="14" t="s">
        <v>126</v>
      </c>
      <c r="C23" s="14" t="s">
        <v>87</v>
      </c>
      <c r="D23" s="12" t="s">
        <v>38</v>
      </c>
      <c r="E23" s="33" t="s">
        <v>26</v>
      </c>
      <c r="F23" s="38" t="s">
        <v>29</v>
      </c>
      <c r="G23" s="38" t="s">
        <v>31</v>
      </c>
      <c r="H23" s="38" t="s">
        <v>26</v>
      </c>
      <c r="I23" s="38" t="s">
        <v>26</v>
      </c>
      <c r="J23" s="39" t="s">
        <v>31</v>
      </c>
    </row>
    <row r="24" spans="2:11">
      <c r="B24" s="17" t="s">
        <v>76</v>
      </c>
      <c r="C24" s="17" t="s">
        <v>78</v>
      </c>
      <c r="D24" s="5" t="s">
        <v>80</v>
      </c>
      <c r="E24" s="31" t="s">
        <v>26</v>
      </c>
      <c r="F24" s="38" t="s">
        <v>31</v>
      </c>
      <c r="G24" s="36" t="s">
        <v>26</v>
      </c>
      <c r="H24" s="36" t="s">
        <v>26</v>
      </c>
      <c r="I24" s="36" t="s">
        <v>26</v>
      </c>
      <c r="J24" s="39" t="s">
        <v>31</v>
      </c>
    </row>
    <row r="25" spans="2:11">
      <c r="B25" s="14" t="s">
        <v>77</v>
      </c>
      <c r="C25" s="14" t="s">
        <v>79</v>
      </c>
      <c r="D25" s="12" t="s">
        <v>80</v>
      </c>
      <c r="E25" s="33" t="s">
        <v>26</v>
      </c>
      <c r="F25" s="38" t="s">
        <v>30</v>
      </c>
      <c r="G25" s="38" t="s">
        <v>30</v>
      </c>
      <c r="H25" s="38" t="s">
        <v>30</v>
      </c>
      <c r="I25" s="38" t="s">
        <v>30</v>
      </c>
      <c r="J25" s="39" t="s">
        <v>30</v>
      </c>
    </row>
    <row r="28" spans="2:11">
      <c r="B28" s="42" t="s">
        <v>97</v>
      </c>
      <c r="F28" s="3" t="s">
        <v>83</v>
      </c>
      <c r="G28" s="3"/>
      <c r="H28" s="3"/>
      <c r="I28" s="3"/>
      <c r="J28" s="3"/>
    </row>
    <row r="29" spans="2:11">
      <c r="F29" s="3"/>
      <c r="G29" s="3"/>
      <c r="H29" s="3"/>
      <c r="I29" s="3"/>
      <c r="J29" s="3"/>
    </row>
    <row r="30" spans="2:11">
      <c r="B30" s="16" t="s">
        <v>72</v>
      </c>
      <c r="C30" s="16" t="s">
        <v>73</v>
      </c>
      <c r="D30" s="13" t="s">
        <v>32</v>
      </c>
      <c r="E30" s="30" t="s">
        <v>36</v>
      </c>
      <c r="F30" s="34" t="s">
        <v>22</v>
      </c>
      <c r="G30" s="34" t="s">
        <v>23</v>
      </c>
      <c r="H30" s="34" t="s">
        <v>24</v>
      </c>
      <c r="I30" s="34" t="s">
        <v>39</v>
      </c>
      <c r="J30" s="35" t="s">
        <v>25</v>
      </c>
      <c r="K30" s="40" t="s">
        <v>82</v>
      </c>
    </row>
    <row r="31" spans="2:11">
      <c r="B31" s="17" t="s">
        <v>21</v>
      </c>
      <c r="C31" s="17" t="s">
        <v>21</v>
      </c>
      <c r="D31" s="5" t="s">
        <v>123</v>
      </c>
      <c r="E31" s="31" t="s">
        <v>31</v>
      </c>
      <c r="F31" s="36" t="s">
        <v>31</v>
      </c>
      <c r="G31" s="36" t="s">
        <v>26</v>
      </c>
      <c r="H31" s="36" t="s">
        <v>26</v>
      </c>
      <c r="I31" s="36" t="s">
        <v>26</v>
      </c>
      <c r="J31" s="37" t="s">
        <v>31</v>
      </c>
    </row>
    <row r="32" spans="2:11">
      <c r="B32" s="17" t="s">
        <v>127</v>
      </c>
      <c r="C32" s="17" t="s">
        <v>128</v>
      </c>
      <c r="D32" s="5" t="s">
        <v>33</v>
      </c>
      <c r="E32" s="31" t="s">
        <v>31</v>
      </c>
      <c r="F32" s="36" t="s">
        <v>31</v>
      </c>
      <c r="G32" s="36" t="s">
        <v>31</v>
      </c>
      <c r="H32" s="36" t="s">
        <v>31</v>
      </c>
      <c r="I32" s="36" t="s">
        <v>31</v>
      </c>
      <c r="J32" s="37" t="s">
        <v>31</v>
      </c>
    </row>
    <row r="33" spans="2:11">
      <c r="B33" s="17" t="s">
        <v>125</v>
      </c>
      <c r="C33" s="17" t="s">
        <v>169</v>
      </c>
      <c r="D33" s="5" t="s">
        <v>124</v>
      </c>
      <c r="E33" s="31" t="s">
        <v>31</v>
      </c>
      <c r="F33" s="36" t="s">
        <v>31</v>
      </c>
      <c r="G33" s="36" t="s">
        <v>26</v>
      </c>
      <c r="H33" s="36" t="s">
        <v>26</v>
      </c>
      <c r="I33" s="36" t="s">
        <v>26</v>
      </c>
      <c r="J33" s="37" t="s">
        <v>31</v>
      </c>
    </row>
    <row r="34" spans="2:11">
      <c r="B34" s="17" t="s">
        <v>16</v>
      </c>
      <c r="C34" s="17" t="s">
        <v>86</v>
      </c>
      <c r="D34" s="5" t="s">
        <v>37</v>
      </c>
      <c r="E34" s="31" t="s">
        <v>31</v>
      </c>
      <c r="F34" s="36" t="s">
        <v>29</v>
      </c>
      <c r="G34" s="36" t="s">
        <v>31</v>
      </c>
      <c r="H34" s="36" t="s">
        <v>26</v>
      </c>
      <c r="I34" s="36" t="s">
        <v>26</v>
      </c>
      <c r="J34" s="37" t="s">
        <v>31</v>
      </c>
    </row>
    <row r="35" spans="2:11">
      <c r="B35" s="14" t="s">
        <v>126</v>
      </c>
      <c r="C35" s="14" t="s">
        <v>87</v>
      </c>
      <c r="D35" s="12" t="s">
        <v>38</v>
      </c>
      <c r="E35" s="33" t="s">
        <v>26</v>
      </c>
      <c r="F35" s="38" t="s">
        <v>29</v>
      </c>
      <c r="G35" s="38" t="s">
        <v>31</v>
      </c>
      <c r="H35" s="38" t="s">
        <v>26</v>
      </c>
      <c r="I35" s="38" t="s">
        <v>26</v>
      </c>
      <c r="J35" s="39" t="s">
        <v>31</v>
      </c>
    </row>
    <row r="36" spans="2:11">
      <c r="B36" s="17" t="s">
        <v>76</v>
      </c>
      <c r="C36" s="17" t="s">
        <v>78</v>
      </c>
      <c r="D36" s="5" t="s">
        <v>80</v>
      </c>
      <c r="E36" s="31" t="s">
        <v>26</v>
      </c>
      <c r="F36" s="38" t="s">
        <v>31</v>
      </c>
      <c r="G36" s="36" t="s">
        <v>26</v>
      </c>
      <c r="H36" s="36" t="s">
        <v>26</v>
      </c>
      <c r="I36" s="36" t="s">
        <v>26</v>
      </c>
      <c r="J36" s="39" t="s">
        <v>31</v>
      </c>
    </row>
    <row r="37" spans="2:11">
      <c r="B37" s="14" t="s">
        <v>77</v>
      </c>
      <c r="C37" s="14" t="s">
        <v>79</v>
      </c>
      <c r="D37" s="12" t="s">
        <v>80</v>
      </c>
      <c r="E37" s="33" t="s">
        <v>26</v>
      </c>
      <c r="F37" s="38" t="s">
        <v>30</v>
      </c>
      <c r="G37" s="38" t="s">
        <v>30</v>
      </c>
      <c r="H37" s="38" t="s">
        <v>30</v>
      </c>
      <c r="I37" s="38" t="s">
        <v>30</v>
      </c>
      <c r="J37" s="39" t="s">
        <v>30</v>
      </c>
    </row>
    <row r="40" spans="2:11">
      <c r="B40" s="42" t="s">
        <v>98</v>
      </c>
      <c r="F40" s="3" t="s">
        <v>83</v>
      </c>
      <c r="G40" s="3"/>
      <c r="H40" s="3"/>
      <c r="I40" s="3"/>
      <c r="J40" s="3"/>
    </row>
    <row r="41" spans="2:11">
      <c r="F41" s="3"/>
      <c r="G41" s="3"/>
      <c r="H41" s="3"/>
      <c r="I41" s="3"/>
      <c r="J41" s="3"/>
    </row>
    <row r="42" spans="2:11">
      <c r="B42" s="16" t="s">
        <v>72</v>
      </c>
      <c r="C42" s="16" t="s">
        <v>73</v>
      </c>
      <c r="D42" s="13" t="s">
        <v>32</v>
      </c>
      <c r="E42" s="30" t="s">
        <v>36</v>
      </c>
      <c r="F42" s="34" t="s">
        <v>22</v>
      </c>
      <c r="G42" s="34" t="s">
        <v>23</v>
      </c>
      <c r="H42" s="34" t="s">
        <v>24</v>
      </c>
      <c r="I42" s="34" t="s">
        <v>39</v>
      </c>
      <c r="J42" s="35" t="s">
        <v>25</v>
      </c>
      <c r="K42" s="40" t="s">
        <v>82</v>
      </c>
    </row>
    <row r="43" spans="2:11">
      <c r="B43" s="17" t="s">
        <v>21</v>
      </c>
      <c r="C43" s="17" t="s">
        <v>21</v>
      </c>
      <c r="D43" s="5" t="s">
        <v>123</v>
      </c>
      <c r="E43" s="31" t="s">
        <v>31</v>
      </c>
      <c r="F43" s="36" t="s">
        <v>31</v>
      </c>
      <c r="G43" s="36" t="s">
        <v>26</v>
      </c>
      <c r="H43" s="36" t="s">
        <v>26</v>
      </c>
      <c r="I43" s="36" t="s">
        <v>26</v>
      </c>
      <c r="J43" s="37" t="s">
        <v>31</v>
      </c>
    </row>
    <row r="44" spans="2:11">
      <c r="B44" s="17" t="s">
        <v>127</v>
      </c>
      <c r="C44" s="17" t="s">
        <v>128</v>
      </c>
      <c r="D44" s="5" t="s">
        <v>33</v>
      </c>
      <c r="E44" s="31" t="s">
        <v>31</v>
      </c>
      <c r="F44" s="36" t="s">
        <v>31</v>
      </c>
      <c r="G44" s="36" t="s">
        <v>31</v>
      </c>
      <c r="H44" s="36" t="s">
        <v>31</v>
      </c>
      <c r="I44" s="36" t="s">
        <v>31</v>
      </c>
      <c r="J44" s="37" t="s">
        <v>31</v>
      </c>
    </row>
    <row r="45" spans="2:11">
      <c r="B45" s="17" t="s">
        <v>125</v>
      </c>
      <c r="C45" s="17" t="s">
        <v>169</v>
      </c>
      <c r="D45" s="5" t="s">
        <v>124</v>
      </c>
      <c r="E45" s="31" t="s">
        <v>31</v>
      </c>
      <c r="F45" s="36" t="s">
        <v>31</v>
      </c>
      <c r="G45" s="36" t="s">
        <v>26</v>
      </c>
      <c r="H45" s="36" t="s">
        <v>26</v>
      </c>
      <c r="I45" s="36" t="s">
        <v>26</v>
      </c>
      <c r="J45" s="37" t="s">
        <v>31</v>
      </c>
    </row>
    <row r="46" spans="2:11">
      <c r="B46" s="17" t="s">
        <v>16</v>
      </c>
      <c r="C46" s="17" t="s">
        <v>86</v>
      </c>
      <c r="D46" s="5" t="s">
        <v>37</v>
      </c>
      <c r="E46" s="31" t="s">
        <v>31</v>
      </c>
      <c r="F46" s="36" t="s">
        <v>29</v>
      </c>
      <c r="G46" s="36" t="s">
        <v>31</v>
      </c>
      <c r="H46" s="36" t="s">
        <v>26</v>
      </c>
      <c r="I46" s="36" t="s">
        <v>26</v>
      </c>
      <c r="J46" s="37" t="s">
        <v>31</v>
      </c>
    </row>
    <row r="47" spans="2:11">
      <c r="B47" s="14" t="s">
        <v>126</v>
      </c>
      <c r="C47" s="14" t="s">
        <v>87</v>
      </c>
      <c r="D47" s="12" t="s">
        <v>38</v>
      </c>
      <c r="E47" s="33" t="s">
        <v>26</v>
      </c>
      <c r="F47" s="38" t="s">
        <v>29</v>
      </c>
      <c r="G47" s="38" t="s">
        <v>31</v>
      </c>
      <c r="H47" s="38" t="s">
        <v>26</v>
      </c>
      <c r="I47" s="38" t="s">
        <v>26</v>
      </c>
      <c r="J47" s="39" t="s">
        <v>31</v>
      </c>
    </row>
    <row r="48" spans="2:11">
      <c r="B48" s="17" t="s">
        <v>76</v>
      </c>
      <c r="C48" s="17" t="s">
        <v>78</v>
      </c>
      <c r="D48" s="5" t="s">
        <v>80</v>
      </c>
      <c r="E48" s="31" t="s">
        <v>26</v>
      </c>
      <c r="F48" s="38" t="s">
        <v>31</v>
      </c>
      <c r="G48" s="36" t="s">
        <v>26</v>
      </c>
      <c r="H48" s="36" t="s">
        <v>26</v>
      </c>
      <c r="I48" s="36" t="s">
        <v>26</v>
      </c>
      <c r="J48" s="39" t="s">
        <v>31</v>
      </c>
    </row>
    <row r="49" spans="2:11">
      <c r="B49" s="14" t="s">
        <v>77</v>
      </c>
      <c r="C49" s="14" t="s">
        <v>79</v>
      </c>
      <c r="D49" s="12" t="s">
        <v>80</v>
      </c>
      <c r="E49" s="33" t="s">
        <v>26</v>
      </c>
      <c r="F49" s="38" t="s">
        <v>30</v>
      </c>
      <c r="G49" s="38" t="s">
        <v>30</v>
      </c>
      <c r="H49" s="38" t="s">
        <v>30</v>
      </c>
      <c r="I49" s="38" t="s">
        <v>30</v>
      </c>
      <c r="J49" s="39" t="s">
        <v>30</v>
      </c>
    </row>
    <row r="52" spans="2:11">
      <c r="B52" s="42" t="s">
        <v>99</v>
      </c>
      <c r="F52" s="3" t="s">
        <v>83</v>
      </c>
      <c r="G52" s="3"/>
      <c r="H52" s="3"/>
      <c r="I52" s="3"/>
      <c r="J52" s="3"/>
    </row>
    <row r="53" spans="2:11">
      <c r="F53" s="3"/>
      <c r="G53" s="3"/>
      <c r="H53" s="3"/>
      <c r="I53" s="3"/>
      <c r="J53" s="3"/>
    </row>
    <row r="54" spans="2:11">
      <c r="B54" s="16" t="s">
        <v>72</v>
      </c>
      <c r="C54" s="16" t="s">
        <v>73</v>
      </c>
      <c r="D54" s="13" t="s">
        <v>32</v>
      </c>
      <c r="E54" s="30" t="s">
        <v>36</v>
      </c>
      <c r="F54" s="34" t="s">
        <v>22</v>
      </c>
      <c r="G54" s="34" t="s">
        <v>23</v>
      </c>
      <c r="H54" s="34" t="s">
        <v>24</v>
      </c>
      <c r="I54" s="34" t="s">
        <v>39</v>
      </c>
      <c r="J54" s="35" t="s">
        <v>25</v>
      </c>
      <c r="K54" s="40" t="s">
        <v>82</v>
      </c>
    </row>
    <row r="55" spans="2:11">
      <c r="B55" s="17" t="s">
        <v>21</v>
      </c>
      <c r="C55" s="17" t="s">
        <v>21</v>
      </c>
      <c r="D55" s="5" t="s">
        <v>123</v>
      </c>
      <c r="E55" s="31" t="s">
        <v>31</v>
      </c>
      <c r="F55" s="36" t="s">
        <v>31</v>
      </c>
      <c r="G55" s="36" t="s">
        <v>26</v>
      </c>
      <c r="H55" s="36" t="s">
        <v>26</v>
      </c>
      <c r="I55" s="36" t="s">
        <v>26</v>
      </c>
      <c r="J55" s="37" t="s">
        <v>31</v>
      </c>
    </row>
    <row r="56" spans="2:11">
      <c r="B56" s="17" t="s">
        <v>127</v>
      </c>
      <c r="C56" s="17" t="s">
        <v>128</v>
      </c>
      <c r="D56" s="5" t="s">
        <v>33</v>
      </c>
      <c r="E56" s="31" t="s">
        <v>31</v>
      </c>
      <c r="F56" s="36" t="s">
        <v>31</v>
      </c>
      <c r="G56" s="36" t="s">
        <v>31</v>
      </c>
      <c r="H56" s="36" t="s">
        <v>31</v>
      </c>
      <c r="I56" s="36" t="s">
        <v>31</v>
      </c>
      <c r="J56" s="37" t="s">
        <v>31</v>
      </c>
    </row>
    <row r="57" spans="2:11">
      <c r="B57" s="17" t="s">
        <v>125</v>
      </c>
      <c r="C57" s="17" t="s">
        <v>169</v>
      </c>
      <c r="D57" s="5" t="s">
        <v>124</v>
      </c>
      <c r="E57" s="31" t="s">
        <v>31</v>
      </c>
      <c r="F57" s="36" t="s">
        <v>31</v>
      </c>
      <c r="G57" s="36" t="s">
        <v>26</v>
      </c>
      <c r="H57" s="36" t="s">
        <v>26</v>
      </c>
      <c r="I57" s="36" t="s">
        <v>26</v>
      </c>
      <c r="J57" s="37" t="s">
        <v>31</v>
      </c>
    </row>
    <row r="58" spans="2:11">
      <c r="B58" s="17" t="s">
        <v>16</v>
      </c>
      <c r="C58" s="17" t="s">
        <v>86</v>
      </c>
      <c r="D58" s="5" t="s">
        <v>37</v>
      </c>
      <c r="E58" s="31" t="s">
        <v>31</v>
      </c>
      <c r="F58" s="36" t="s">
        <v>29</v>
      </c>
      <c r="G58" s="36" t="s">
        <v>31</v>
      </c>
      <c r="H58" s="36" t="s">
        <v>26</v>
      </c>
      <c r="I58" s="36" t="s">
        <v>26</v>
      </c>
      <c r="J58" s="37" t="s">
        <v>31</v>
      </c>
    </row>
    <row r="59" spans="2:11">
      <c r="B59" s="14" t="s">
        <v>126</v>
      </c>
      <c r="C59" s="14" t="s">
        <v>87</v>
      </c>
      <c r="D59" s="12" t="s">
        <v>38</v>
      </c>
      <c r="E59" s="33" t="s">
        <v>26</v>
      </c>
      <c r="F59" s="38" t="s">
        <v>29</v>
      </c>
      <c r="G59" s="38" t="s">
        <v>31</v>
      </c>
      <c r="H59" s="38" t="s">
        <v>26</v>
      </c>
      <c r="I59" s="38" t="s">
        <v>26</v>
      </c>
      <c r="J59" s="39" t="s">
        <v>31</v>
      </c>
    </row>
    <row r="60" spans="2:11">
      <c r="B60" s="17" t="s">
        <v>76</v>
      </c>
      <c r="C60" s="17" t="s">
        <v>78</v>
      </c>
      <c r="D60" s="5" t="s">
        <v>80</v>
      </c>
      <c r="E60" s="31" t="s">
        <v>26</v>
      </c>
      <c r="F60" s="38" t="s">
        <v>31</v>
      </c>
      <c r="G60" s="36" t="s">
        <v>26</v>
      </c>
      <c r="H60" s="36" t="s">
        <v>26</v>
      </c>
      <c r="I60" s="36" t="s">
        <v>26</v>
      </c>
      <c r="J60" s="39" t="s">
        <v>31</v>
      </c>
    </row>
    <row r="61" spans="2:11">
      <c r="B61" s="14" t="s">
        <v>77</v>
      </c>
      <c r="C61" s="14" t="s">
        <v>79</v>
      </c>
      <c r="D61" s="12" t="s">
        <v>80</v>
      </c>
      <c r="E61" s="33" t="s">
        <v>26</v>
      </c>
      <c r="F61" s="38" t="s">
        <v>30</v>
      </c>
      <c r="G61" s="38" t="s">
        <v>30</v>
      </c>
      <c r="H61" s="38" t="s">
        <v>30</v>
      </c>
      <c r="I61" s="38" t="s">
        <v>30</v>
      </c>
      <c r="J61" s="39" t="s">
        <v>30</v>
      </c>
    </row>
    <row r="64" spans="2:11">
      <c r="B64" s="42" t="s">
        <v>100</v>
      </c>
      <c r="F64" s="3" t="s">
        <v>83</v>
      </c>
      <c r="G64" s="3"/>
      <c r="H64" s="3"/>
      <c r="I64" s="3"/>
      <c r="J64" s="3"/>
    </row>
    <row r="65" spans="2:11">
      <c r="F65" s="3"/>
      <c r="G65" s="3"/>
      <c r="H65" s="3"/>
      <c r="I65" s="3"/>
      <c r="J65" s="3"/>
    </row>
    <row r="66" spans="2:11">
      <c r="B66" s="16" t="s">
        <v>72</v>
      </c>
      <c r="C66" s="16" t="s">
        <v>73</v>
      </c>
      <c r="D66" s="13" t="s">
        <v>32</v>
      </c>
      <c r="E66" s="30" t="s">
        <v>36</v>
      </c>
      <c r="F66" s="34" t="s">
        <v>22</v>
      </c>
      <c r="G66" s="34" t="s">
        <v>23</v>
      </c>
      <c r="H66" s="34" t="s">
        <v>24</v>
      </c>
      <c r="I66" s="34" t="s">
        <v>39</v>
      </c>
      <c r="J66" s="35" t="s">
        <v>25</v>
      </c>
      <c r="K66" s="40" t="s">
        <v>82</v>
      </c>
    </row>
    <row r="67" spans="2:11">
      <c r="B67" s="17" t="s">
        <v>21</v>
      </c>
      <c r="C67" s="17" t="s">
        <v>21</v>
      </c>
      <c r="D67" s="5" t="s">
        <v>123</v>
      </c>
      <c r="E67" s="31" t="s">
        <v>31</v>
      </c>
      <c r="F67" s="36" t="s">
        <v>31</v>
      </c>
      <c r="G67" s="36" t="s">
        <v>26</v>
      </c>
      <c r="H67" s="36" t="s">
        <v>26</v>
      </c>
      <c r="I67" s="36" t="s">
        <v>26</v>
      </c>
      <c r="J67" s="37" t="s">
        <v>31</v>
      </c>
    </row>
    <row r="68" spans="2:11">
      <c r="B68" s="17" t="s">
        <v>127</v>
      </c>
      <c r="C68" s="17" t="s">
        <v>128</v>
      </c>
      <c r="D68" s="5" t="s">
        <v>33</v>
      </c>
      <c r="E68" s="31" t="s">
        <v>31</v>
      </c>
      <c r="F68" s="36" t="s">
        <v>31</v>
      </c>
      <c r="G68" s="36" t="s">
        <v>31</v>
      </c>
      <c r="H68" s="36" t="s">
        <v>31</v>
      </c>
      <c r="I68" s="36" t="s">
        <v>31</v>
      </c>
      <c r="J68" s="37" t="s">
        <v>31</v>
      </c>
    </row>
    <row r="69" spans="2:11">
      <c r="B69" s="17" t="s">
        <v>125</v>
      </c>
      <c r="C69" s="17" t="s">
        <v>169</v>
      </c>
      <c r="D69" s="5" t="s">
        <v>124</v>
      </c>
      <c r="E69" s="31" t="s">
        <v>31</v>
      </c>
      <c r="F69" s="36" t="s">
        <v>31</v>
      </c>
      <c r="G69" s="36" t="s">
        <v>26</v>
      </c>
      <c r="H69" s="36" t="s">
        <v>26</v>
      </c>
      <c r="I69" s="36" t="s">
        <v>26</v>
      </c>
      <c r="J69" s="37" t="s">
        <v>31</v>
      </c>
    </row>
    <row r="70" spans="2:11">
      <c r="B70" s="17" t="s">
        <v>16</v>
      </c>
      <c r="C70" s="17" t="s">
        <v>86</v>
      </c>
      <c r="D70" s="5" t="s">
        <v>37</v>
      </c>
      <c r="E70" s="31" t="s">
        <v>31</v>
      </c>
      <c r="F70" s="36" t="s">
        <v>29</v>
      </c>
      <c r="G70" s="36" t="s">
        <v>31</v>
      </c>
      <c r="H70" s="36" t="s">
        <v>26</v>
      </c>
      <c r="I70" s="36" t="s">
        <v>26</v>
      </c>
      <c r="J70" s="37" t="s">
        <v>31</v>
      </c>
    </row>
    <row r="71" spans="2:11">
      <c r="B71" s="14" t="s">
        <v>126</v>
      </c>
      <c r="C71" s="14" t="s">
        <v>87</v>
      </c>
      <c r="D71" s="12" t="s">
        <v>38</v>
      </c>
      <c r="E71" s="33" t="s">
        <v>26</v>
      </c>
      <c r="F71" s="38" t="s">
        <v>29</v>
      </c>
      <c r="G71" s="38" t="s">
        <v>31</v>
      </c>
      <c r="H71" s="38" t="s">
        <v>26</v>
      </c>
      <c r="I71" s="38" t="s">
        <v>26</v>
      </c>
      <c r="J71" s="39" t="s">
        <v>31</v>
      </c>
    </row>
    <row r="72" spans="2:11">
      <c r="B72" s="17" t="s">
        <v>76</v>
      </c>
      <c r="C72" s="17" t="s">
        <v>78</v>
      </c>
      <c r="D72" s="5" t="s">
        <v>80</v>
      </c>
      <c r="E72" s="31" t="s">
        <v>26</v>
      </c>
      <c r="F72" s="38" t="s">
        <v>31</v>
      </c>
      <c r="G72" s="36" t="s">
        <v>26</v>
      </c>
      <c r="H72" s="36" t="s">
        <v>26</v>
      </c>
      <c r="I72" s="36" t="s">
        <v>26</v>
      </c>
      <c r="J72" s="39" t="s">
        <v>31</v>
      </c>
    </row>
    <row r="73" spans="2:11">
      <c r="B73" s="14" t="s">
        <v>77</v>
      </c>
      <c r="C73" s="14" t="s">
        <v>79</v>
      </c>
      <c r="D73" s="12" t="s">
        <v>80</v>
      </c>
      <c r="E73" s="33" t="s">
        <v>26</v>
      </c>
      <c r="F73" s="38" t="s">
        <v>30</v>
      </c>
      <c r="G73" s="38" t="s">
        <v>30</v>
      </c>
      <c r="H73" s="38" t="s">
        <v>30</v>
      </c>
      <c r="I73" s="38" t="s">
        <v>30</v>
      </c>
      <c r="J73" s="39" t="s">
        <v>30</v>
      </c>
    </row>
    <row r="76" spans="2:11">
      <c r="B76" s="42" t="s">
        <v>101</v>
      </c>
      <c r="F76" s="3" t="s">
        <v>83</v>
      </c>
      <c r="G76" s="3"/>
      <c r="H76" s="3"/>
      <c r="I76" s="3"/>
      <c r="J76" s="3"/>
    </row>
    <row r="77" spans="2:11">
      <c r="F77" s="3"/>
      <c r="G77" s="3"/>
      <c r="H77" s="3"/>
      <c r="I77" s="3"/>
      <c r="J77" s="3"/>
    </row>
    <row r="78" spans="2:11">
      <c r="B78" s="16" t="s">
        <v>72</v>
      </c>
      <c r="C78" s="16" t="s">
        <v>73</v>
      </c>
      <c r="D78" s="13" t="s">
        <v>32</v>
      </c>
      <c r="E78" s="30" t="s">
        <v>36</v>
      </c>
      <c r="F78" s="34" t="s">
        <v>22</v>
      </c>
      <c r="G78" s="34" t="s">
        <v>23</v>
      </c>
      <c r="H78" s="34" t="s">
        <v>24</v>
      </c>
      <c r="I78" s="34" t="s">
        <v>39</v>
      </c>
      <c r="J78" s="35" t="s">
        <v>25</v>
      </c>
      <c r="K78" s="40" t="s">
        <v>82</v>
      </c>
    </row>
    <row r="79" spans="2:11">
      <c r="B79" s="17" t="s">
        <v>21</v>
      </c>
      <c r="C79" s="17" t="s">
        <v>21</v>
      </c>
      <c r="D79" s="5" t="s">
        <v>123</v>
      </c>
      <c r="E79" s="31" t="s">
        <v>31</v>
      </c>
      <c r="F79" s="36" t="s">
        <v>31</v>
      </c>
      <c r="G79" s="36" t="s">
        <v>26</v>
      </c>
      <c r="H79" s="36" t="s">
        <v>26</v>
      </c>
      <c r="I79" s="36" t="s">
        <v>26</v>
      </c>
      <c r="J79" s="37" t="s">
        <v>31</v>
      </c>
    </row>
    <row r="80" spans="2:11">
      <c r="B80" s="17" t="s">
        <v>127</v>
      </c>
      <c r="C80" s="17" t="s">
        <v>128</v>
      </c>
      <c r="D80" s="5" t="s">
        <v>33</v>
      </c>
      <c r="E80" s="31" t="s">
        <v>31</v>
      </c>
      <c r="F80" s="36" t="s">
        <v>31</v>
      </c>
      <c r="G80" s="36" t="s">
        <v>31</v>
      </c>
      <c r="H80" s="36" t="s">
        <v>31</v>
      </c>
      <c r="I80" s="36" t="s">
        <v>31</v>
      </c>
      <c r="J80" s="37" t="s">
        <v>31</v>
      </c>
    </row>
    <row r="81" spans="2:10">
      <c r="B81" s="17" t="s">
        <v>125</v>
      </c>
      <c r="C81" s="17" t="s">
        <v>169</v>
      </c>
      <c r="D81" s="5" t="s">
        <v>124</v>
      </c>
      <c r="E81" s="31" t="s">
        <v>31</v>
      </c>
      <c r="F81" s="36" t="s">
        <v>31</v>
      </c>
      <c r="G81" s="36" t="s">
        <v>26</v>
      </c>
      <c r="H81" s="36" t="s">
        <v>26</v>
      </c>
      <c r="I81" s="36" t="s">
        <v>26</v>
      </c>
      <c r="J81" s="37" t="s">
        <v>31</v>
      </c>
    </row>
    <row r="82" spans="2:10">
      <c r="B82" s="17" t="s">
        <v>16</v>
      </c>
      <c r="C82" s="17" t="s">
        <v>86</v>
      </c>
      <c r="D82" s="5" t="s">
        <v>37</v>
      </c>
      <c r="E82" s="31" t="s">
        <v>31</v>
      </c>
      <c r="F82" s="36" t="s">
        <v>29</v>
      </c>
      <c r="G82" s="36" t="s">
        <v>31</v>
      </c>
      <c r="H82" s="36" t="s">
        <v>26</v>
      </c>
      <c r="I82" s="36" t="s">
        <v>26</v>
      </c>
      <c r="J82" s="37" t="s">
        <v>31</v>
      </c>
    </row>
    <row r="83" spans="2:10">
      <c r="B83" s="14" t="s">
        <v>126</v>
      </c>
      <c r="C83" s="14" t="s">
        <v>87</v>
      </c>
      <c r="D83" s="12" t="s">
        <v>38</v>
      </c>
      <c r="E83" s="33" t="s">
        <v>26</v>
      </c>
      <c r="F83" s="38" t="s">
        <v>29</v>
      </c>
      <c r="G83" s="38" t="s">
        <v>31</v>
      </c>
      <c r="H83" s="38" t="s">
        <v>26</v>
      </c>
      <c r="I83" s="38" t="s">
        <v>26</v>
      </c>
      <c r="J83" s="39" t="s">
        <v>31</v>
      </c>
    </row>
    <row r="84" spans="2:10">
      <c r="B84" s="17" t="s">
        <v>76</v>
      </c>
      <c r="C84" s="17" t="s">
        <v>78</v>
      </c>
      <c r="D84" s="5" t="s">
        <v>80</v>
      </c>
      <c r="E84" s="31" t="s">
        <v>26</v>
      </c>
      <c r="F84" s="38" t="s">
        <v>31</v>
      </c>
      <c r="G84" s="36" t="s">
        <v>26</v>
      </c>
      <c r="H84" s="36" t="s">
        <v>26</v>
      </c>
      <c r="I84" s="36" t="s">
        <v>26</v>
      </c>
      <c r="J84" s="39" t="s">
        <v>31</v>
      </c>
    </row>
    <row r="85" spans="2:10">
      <c r="B85" s="14" t="s">
        <v>77</v>
      </c>
      <c r="C85" s="14" t="s">
        <v>79</v>
      </c>
      <c r="D85" s="12" t="s">
        <v>80</v>
      </c>
      <c r="E85" s="33" t="s">
        <v>26</v>
      </c>
      <c r="F85" s="38" t="s">
        <v>30</v>
      </c>
      <c r="G85" s="38" t="s">
        <v>30</v>
      </c>
      <c r="H85" s="38" t="s">
        <v>30</v>
      </c>
      <c r="I85" s="38" t="s">
        <v>30</v>
      </c>
      <c r="J85" s="39" t="s">
        <v>30</v>
      </c>
    </row>
    <row r="89" spans="2:10">
      <c r="B89" s="4" t="s">
        <v>90</v>
      </c>
      <c r="C89" s="4" t="s">
        <v>21</v>
      </c>
      <c r="D89" s="4" t="s">
        <v>93</v>
      </c>
      <c r="E89" s="4" t="s">
        <v>94</v>
      </c>
      <c r="F89" s="4" t="s">
        <v>95</v>
      </c>
      <c r="H89" s="2" t="s">
        <v>91</v>
      </c>
      <c r="I89" s="2" t="s">
        <v>92</v>
      </c>
    </row>
    <row r="90" spans="2:10">
      <c r="B90" s="28" t="s">
        <v>49</v>
      </c>
      <c r="C90" s="4">
        <v>1</v>
      </c>
      <c r="D90" s="4" t="s">
        <v>96</v>
      </c>
      <c r="E90" s="4" t="s">
        <v>96</v>
      </c>
      <c r="F90" s="4" t="s">
        <v>96</v>
      </c>
      <c r="H90" s="41">
        <v>1</v>
      </c>
      <c r="I90" s="41">
        <v>1000000</v>
      </c>
    </row>
    <row r="91" spans="2:10">
      <c r="B91" s="28" t="s">
        <v>51</v>
      </c>
      <c r="C91" s="4">
        <v>1</v>
      </c>
      <c r="D91" s="4" t="s">
        <v>96</v>
      </c>
      <c r="E91" s="4" t="s">
        <v>96</v>
      </c>
      <c r="F91" s="4" t="s">
        <v>96</v>
      </c>
      <c r="H91" s="41">
        <f>I90+1</f>
        <v>1000001</v>
      </c>
      <c r="I91" s="41">
        <f>I90-H90+H91</f>
        <v>2000000</v>
      </c>
    </row>
    <row r="92" spans="2:10">
      <c r="B92" s="28" t="s">
        <v>53</v>
      </c>
      <c r="C92" s="4">
        <v>1</v>
      </c>
      <c r="D92" s="4" t="s">
        <v>96</v>
      </c>
      <c r="E92" s="4" t="s">
        <v>96</v>
      </c>
      <c r="F92" s="4" t="s">
        <v>96</v>
      </c>
      <c r="H92" s="41">
        <f t="shared" ref="H92:H94" si="0">I91+1</f>
        <v>2000001</v>
      </c>
      <c r="I92" s="41">
        <f t="shared" ref="I92:I94" si="1">I91-H91+H92</f>
        <v>3000000</v>
      </c>
    </row>
    <row r="93" spans="2:10">
      <c r="B93" s="28" t="s">
        <v>55</v>
      </c>
      <c r="C93" s="4">
        <v>1</v>
      </c>
      <c r="D93" s="4" t="s">
        <v>96</v>
      </c>
      <c r="E93" s="4" t="s">
        <v>96</v>
      </c>
      <c r="F93" s="4" t="s">
        <v>96</v>
      </c>
      <c r="H93" s="41">
        <f t="shared" si="0"/>
        <v>3000001</v>
      </c>
      <c r="I93" s="41">
        <f t="shared" si="1"/>
        <v>4000000</v>
      </c>
    </row>
    <row r="94" spans="2:10">
      <c r="B94" s="28" t="s">
        <v>57</v>
      </c>
      <c r="C94" s="4">
        <v>1</v>
      </c>
      <c r="D94" s="4" t="s">
        <v>96</v>
      </c>
      <c r="E94" s="4" t="s">
        <v>96</v>
      </c>
      <c r="F94" s="4" t="s">
        <v>96</v>
      </c>
      <c r="H94" s="41">
        <f t="shared" si="0"/>
        <v>4000001</v>
      </c>
      <c r="I94" s="41">
        <f t="shared" si="1"/>
        <v>5000000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D2BE-8749-44F5-A441-1313A7005AF1}">
  <dimension ref="B3:G9"/>
  <sheetViews>
    <sheetView showGridLines="0" workbookViewId="0"/>
  </sheetViews>
  <sheetFormatPr defaultRowHeight="13.2"/>
  <cols>
    <col min="1" max="1" width="8.796875" style="2"/>
    <col min="2" max="2" width="11.3984375" style="2" bestFit="1" customWidth="1"/>
    <col min="3" max="16384" width="8.796875" style="2"/>
  </cols>
  <sheetData>
    <row r="3" spans="2:7">
      <c r="B3" s="16"/>
      <c r="C3" s="34" t="s">
        <v>22</v>
      </c>
      <c r="D3" s="34" t="s">
        <v>23</v>
      </c>
      <c r="E3" s="34" t="s">
        <v>24</v>
      </c>
      <c r="F3" s="34" t="s">
        <v>39</v>
      </c>
      <c r="G3" s="35" t="s">
        <v>25</v>
      </c>
    </row>
    <row r="4" spans="2:7">
      <c r="B4" s="17" t="s">
        <v>102</v>
      </c>
      <c r="C4" s="5"/>
      <c r="D4" s="5"/>
      <c r="E4" s="5"/>
      <c r="F4" s="5"/>
      <c r="G4" s="43"/>
    </row>
    <row r="5" spans="2:7">
      <c r="B5" s="17" t="s">
        <v>103</v>
      </c>
      <c r="C5" s="5"/>
      <c r="D5" s="5"/>
      <c r="E5" s="5"/>
      <c r="F5" s="5"/>
      <c r="G5" s="43"/>
    </row>
    <row r="6" spans="2:7">
      <c r="B6" s="17" t="s">
        <v>104</v>
      </c>
      <c r="C6" s="5"/>
      <c r="D6" s="5"/>
      <c r="E6" s="5"/>
      <c r="F6" s="5"/>
      <c r="G6" s="43"/>
    </row>
    <row r="7" spans="2:7">
      <c r="B7" s="17" t="s">
        <v>105</v>
      </c>
      <c r="C7" s="5"/>
      <c r="D7" s="5"/>
      <c r="E7" s="5"/>
      <c r="F7" s="5"/>
      <c r="G7" s="43"/>
    </row>
    <row r="8" spans="2:7">
      <c r="B8" s="17" t="s">
        <v>106</v>
      </c>
      <c r="C8" s="5"/>
      <c r="D8" s="5"/>
      <c r="E8" s="5"/>
      <c r="F8" s="5"/>
      <c r="G8" s="43"/>
    </row>
    <row r="9" spans="2:7">
      <c r="B9" s="14" t="s">
        <v>107</v>
      </c>
      <c r="C9" s="12"/>
      <c r="D9" s="12"/>
      <c r="E9" s="12"/>
      <c r="F9" s="12"/>
      <c r="G9" s="6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5E34-81BB-4AEB-B999-80D8DACEDD9B}">
  <dimension ref="B3:E35"/>
  <sheetViews>
    <sheetView workbookViewId="0">
      <selection activeCell="B21" sqref="B21"/>
    </sheetView>
  </sheetViews>
  <sheetFormatPr defaultRowHeight="13.2"/>
  <cols>
    <col min="1" max="1" width="8.796875" style="1"/>
    <col min="2" max="2" width="29.3984375" style="1" bestFit="1" customWidth="1"/>
    <col min="3" max="3" width="9.296875" style="1" customWidth="1"/>
    <col min="4" max="5" width="11.3984375" style="1" bestFit="1" customWidth="1"/>
    <col min="6" max="16384" width="8.796875" style="1"/>
  </cols>
  <sheetData>
    <row r="3" spans="2:5">
      <c r="C3" s="1" t="s">
        <v>111</v>
      </c>
      <c r="D3" s="1" t="s">
        <v>84</v>
      </c>
    </row>
    <row r="4" spans="2:5">
      <c r="B4" s="1" t="s">
        <v>85</v>
      </c>
      <c r="C4" s="1" t="s">
        <v>48</v>
      </c>
      <c r="D4" s="1" t="str">
        <f>C4&amp;"_doc"</f>
        <v>pdf_doc</v>
      </c>
    </row>
    <row r="5" spans="2:5">
      <c r="B5" s="1" t="s">
        <v>108</v>
      </c>
      <c r="C5" s="1" t="s">
        <v>50</v>
      </c>
      <c r="D5" s="1" t="str">
        <f t="shared" ref="D5:D8" si="0">C5&amp;"_doc"</f>
        <v>word_doc</v>
      </c>
    </row>
    <row r="6" spans="2:5">
      <c r="C6" s="1" t="s">
        <v>52</v>
      </c>
      <c r="D6" s="1" t="str">
        <f t="shared" si="0"/>
        <v>excel_doc</v>
      </c>
    </row>
    <row r="7" spans="2:5">
      <c r="C7" s="1" t="s">
        <v>54</v>
      </c>
      <c r="D7" s="1" t="str">
        <f t="shared" si="0"/>
        <v>image_doc</v>
      </c>
    </row>
    <row r="8" spans="2:5">
      <c r="C8" s="1" t="s">
        <v>56</v>
      </c>
      <c r="D8" s="1" t="str">
        <f t="shared" si="0"/>
        <v>movie_doc</v>
      </c>
    </row>
    <row r="11" spans="2:5">
      <c r="C11" s="1" t="s">
        <v>111</v>
      </c>
      <c r="D11" s="1" t="s">
        <v>110</v>
      </c>
      <c r="E11" s="1" t="s">
        <v>92</v>
      </c>
    </row>
    <row r="12" spans="2:5">
      <c r="B12" s="1" t="s">
        <v>109</v>
      </c>
      <c r="C12" s="1" t="s">
        <v>48</v>
      </c>
      <c r="D12" s="41">
        <v>1</v>
      </c>
      <c r="E12" s="41">
        <v>1000000</v>
      </c>
    </row>
    <row r="13" spans="2:5">
      <c r="B13" s="1" t="s">
        <v>129</v>
      </c>
      <c r="C13" s="1" t="s">
        <v>50</v>
      </c>
      <c r="D13" s="41">
        <f>E12+1</f>
        <v>1000001</v>
      </c>
      <c r="E13" s="41">
        <f>E12-D12+D13</f>
        <v>2000000</v>
      </c>
    </row>
    <row r="14" spans="2:5">
      <c r="C14" s="1" t="s">
        <v>52</v>
      </c>
      <c r="D14" s="41">
        <f t="shared" ref="D14:D16" si="1">E13+1</f>
        <v>2000001</v>
      </c>
      <c r="E14" s="41">
        <f t="shared" ref="E14:E16" si="2">E13-D13+D14</f>
        <v>3000000</v>
      </c>
    </row>
    <row r="15" spans="2:5">
      <c r="C15" s="1" t="s">
        <v>54</v>
      </c>
      <c r="D15" s="41">
        <f t="shared" si="1"/>
        <v>3000001</v>
      </c>
      <c r="E15" s="41">
        <f t="shared" si="2"/>
        <v>4000000</v>
      </c>
    </row>
    <row r="16" spans="2:5">
      <c r="C16" s="1" t="s">
        <v>56</v>
      </c>
      <c r="D16" s="41">
        <f t="shared" si="1"/>
        <v>4000001</v>
      </c>
      <c r="E16" s="41">
        <f t="shared" si="2"/>
        <v>5000000</v>
      </c>
    </row>
    <row r="19" spans="2:5">
      <c r="B19" s="1" t="s">
        <v>165</v>
      </c>
      <c r="C19" s="1" t="s">
        <v>111</v>
      </c>
      <c r="D19" s="1" t="s">
        <v>166</v>
      </c>
      <c r="E19" s="1" t="s">
        <v>167</v>
      </c>
    </row>
    <row r="20" spans="2:5">
      <c r="B20" s="1" t="s">
        <v>168</v>
      </c>
      <c r="C20" s="1" t="s">
        <v>48</v>
      </c>
      <c r="D20" s="1" t="s">
        <v>161</v>
      </c>
      <c r="E20" s="1" t="s">
        <v>152</v>
      </c>
    </row>
    <row r="21" spans="2:5">
      <c r="C21" s="1" t="s">
        <v>153</v>
      </c>
      <c r="D21" s="1" t="s">
        <v>162</v>
      </c>
      <c r="E21" s="1" t="s">
        <v>154</v>
      </c>
    </row>
    <row r="22" spans="2:5">
      <c r="C22" s="1" t="s">
        <v>155</v>
      </c>
      <c r="D22" s="1" t="s">
        <v>162</v>
      </c>
      <c r="E22" s="1" t="s">
        <v>156</v>
      </c>
    </row>
    <row r="23" spans="2:5">
      <c r="C23" s="1" t="s">
        <v>157</v>
      </c>
      <c r="D23" s="1" t="s">
        <v>163</v>
      </c>
      <c r="E23" s="1" t="s">
        <v>158</v>
      </c>
    </row>
    <row r="24" spans="2:5">
      <c r="C24" s="1" t="s">
        <v>159</v>
      </c>
      <c r="D24" s="1" t="s">
        <v>163</v>
      </c>
      <c r="E24" s="1" t="s">
        <v>160</v>
      </c>
    </row>
    <row r="25" spans="2:5">
      <c r="C25" s="1" t="s">
        <v>150</v>
      </c>
      <c r="D25" s="1" t="s">
        <v>151</v>
      </c>
      <c r="E25" s="1" t="s">
        <v>130</v>
      </c>
    </row>
    <row r="26" spans="2:5">
      <c r="C26" s="1" t="s">
        <v>131</v>
      </c>
      <c r="D26" s="1" t="s">
        <v>151</v>
      </c>
      <c r="E26" s="1" t="s">
        <v>132</v>
      </c>
    </row>
    <row r="27" spans="2:5">
      <c r="C27" s="1" t="s">
        <v>134</v>
      </c>
      <c r="D27" s="1" t="s">
        <v>151</v>
      </c>
      <c r="E27" s="1" t="s">
        <v>133</v>
      </c>
    </row>
    <row r="28" spans="2:5">
      <c r="C28" s="1" t="s">
        <v>136</v>
      </c>
      <c r="D28" s="1" t="s">
        <v>151</v>
      </c>
      <c r="E28" s="1" t="s">
        <v>135</v>
      </c>
    </row>
    <row r="29" spans="2:5">
      <c r="C29" s="1" t="s">
        <v>137</v>
      </c>
      <c r="D29" s="1" t="s">
        <v>151</v>
      </c>
      <c r="E29" s="1" t="s">
        <v>138</v>
      </c>
    </row>
    <row r="30" spans="2:5">
      <c r="C30" s="1" t="s">
        <v>139</v>
      </c>
      <c r="D30" s="1" t="s">
        <v>151</v>
      </c>
      <c r="E30" s="1" t="s">
        <v>138</v>
      </c>
    </row>
    <row r="31" spans="2:5">
      <c r="C31" s="1" t="s">
        <v>140</v>
      </c>
      <c r="D31" s="1" t="s">
        <v>151</v>
      </c>
      <c r="E31" s="1" t="s">
        <v>141</v>
      </c>
    </row>
    <row r="32" spans="2:5">
      <c r="C32" s="1" t="s">
        <v>143</v>
      </c>
      <c r="D32" s="1" t="s">
        <v>151</v>
      </c>
      <c r="E32" s="1" t="s">
        <v>142</v>
      </c>
    </row>
    <row r="33" spans="3:5">
      <c r="C33" s="1" t="s">
        <v>145</v>
      </c>
      <c r="D33" s="1" t="s">
        <v>164</v>
      </c>
      <c r="E33" s="1" t="s">
        <v>144</v>
      </c>
    </row>
    <row r="34" spans="3:5">
      <c r="C34" s="1" t="s">
        <v>147</v>
      </c>
      <c r="D34" s="1" t="s">
        <v>164</v>
      </c>
      <c r="E34" s="1" t="s">
        <v>146</v>
      </c>
    </row>
    <row r="35" spans="3:5">
      <c r="C35" s="1" t="s">
        <v>149</v>
      </c>
      <c r="D35" s="1" t="s">
        <v>164</v>
      </c>
      <c r="E35" s="1" t="s">
        <v>148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整理</vt:lpstr>
      <vt:lpstr>DB</vt:lpstr>
      <vt:lpstr>CRUD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渡邊透也</dc:creator>
  <cp:lastModifiedBy>透也 渡邊</cp:lastModifiedBy>
  <cp:lastPrinted>2023-02-23T08:41:51Z</cp:lastPrinted>
  <dcterms:created xsi:type="dcterms:W3CDTF">2015-06-05T18:19:34Z</dcterms:created>
  <dcterms:modified xsi:type="dcterms:W3CDTF">2023-03-19T16:25:22Z</dcterms:modified>
</cp:coreProperties>
</file>